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01"/>
  <workbookPr/>
  <mc:AlternateContent xmlns:mc="http://schemas.openxmlformats.org/markup-compatibility/2006">
    <mc:Choice Requires="x15">
      <x15ac:absPath xmlns:x15ac="http://schemas.microsoft.com/office/spreadsheetml/2010/11/ac" url="https://postobon.sharepoint.com/sites/AppEntregadores/Documentos compartidos/General/ModeloDatos/"/>
    </mc:Choice>
  </mc:AlternateContent>
  <xr:revisionPtr revIDLastSave="20" documentId="11_7393809E94CC943AB73F6116D1F4916A691411CB" xr6:coauthVersionLast="47" xr6:coauthVersionMax="47" xr10:uidLastSave="{57198314-8CAE-4BEB-9156-F0430030FF7F}"/>
  <bookViews>
    <workbookView xWindow="-120" yWindow="-120" windowWidth="20730" windowHeight="11310" tabRatio="798" firstSheet="13" activeTab="13" xr2:uid="{00000000-000D-0000-FFFF-FFFF00000000}"/>
  </bookViews>
  <sheets>
    <sheet name="Cambios" sheetId="14" r:id="rId1"/>
    <sheet name="DIsenoBaseDatos" sheetId="35" r:id="rId2"/>
    <sheet name="ListaTablas" sheetId="36" r:id="rId3"/>
    <sheet name="G62 Grupo0SubTipologia" sheetId="15" r:id="rId4"/>
    <sheet name="G65 G81 Cliente-Cliente" sheetId="30" r:id="rId5"/>
    <sheet name="G65 Cliente-ClaseNegocio" sheetId="32" r:id="rId6"/>
    <sheet name="G65 Cliente-TipoNegocio" sheetId="33" r:id="rId7"/>
    <sheet name="G82 Cliente-Vendedor" sheetId="16" r:id="rId8"/>
    <sheet name="G87 Grupo Vendedores" sheetId="25" r:id="rId9"/>
    <sheet name="075 GrupoArticulos(caja-Envase)" sheetId="27" r:id="rId10"/>
    <sheet name="G82 Fuerza de Venta" sheetId="31" r:id="rId11"/>
    <sheet name="G82 Portafolio" sheetId="44" r:id="rId12"/>
    <sheet name="G83 G84 Rutas" sheetId="22" r:id="rId13"/>
    <sheet name="G78 Saldos Envases" sheetId="20" r:id="rId14"/>
    <sheet name="G85 Movimientos Pre.Envases " sheetId="21" r:id="rId15"/>
    <sheet name="G74 Producto Impuestos" sheetId="19" r:id="rId16"/>
    <sheet name="G91 JerarquiaSupervisor" sheetId="38" r:id="rId17"/>
    <sheet name="F001 Fletes" sheetId="39" r:id="rId18"/>
    <sheet name="G Sabores" sheetId="43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2" i="21" l="1"/>
  <c r="T46" i="22"/>
  <c r="T61" i="22"/>
  <c r="T47" i="22"/>
  <c r="T48" i="22"/>
  <c r="T49" i="22"/>
  <c r="T50" i="22"/>
  <c r="T51" i="22"/>
  <c r="T52" i="22"/>
  <c r="T53" i="22"/>
  <c r="T56" i="22"/>
  <c r="T59" i="22"/>
  <c r="T60" i="22"/>
  <c r="T62" i="22"/>
  <c r="T63" i="22"/>
  <c r="T6" i="22"/>
  <c r="T8" i="22"/>
  <c r="T9" i="22"/>
  <c r="T10" i="22"/>
  <c r="T11" i="22"/>
  <c r="T12" i="22"/>
  <c r="T13" i="22"/>
  <c r="T14" i="22"/>
  <c r="T15" i="22"/>
  <c r="T16" i="22"/>
  <c r="T17" i="22"/>
  <c r="T7" i="22"/>
  <c r="N110" i="30"/>
  <c r="N111" i="30"/>
  <c r="N112" i="30"/>
  <c r="N109" i="30"/>
  <c r="M110" i="30"/>
  <c r="M111" i="30"/>
  <c r="M112" i="30"/>
  <c r="M109" i="30"/>
  <c r="U113" i="30"/>
  <c r="U118" i="16" l="1"/>
  <c r="U120" i="30"/>
  <c r="U147" i="30"/>
  <c r="U127" i="30"/>
  <c r="U126" i="30"/>
  <c r="U130" i="30"/>
  <c r="U131" i="30"/>
  <c r="U132" i="30"/>
  <c r="U138" i="30"/>
  <c r="U139" i="30"/>
  <c r="U140" i="30"/>
  <c r="U141" i="30"/>
  <c r="U142" i="30"/>
  <c r="U143" i="30"/>
  <c r="U144" i="30"/>
  <c r="U145" i="30"/>
  <c r="U148" i="30"/>
  <c r="U149" i="30"/>
  <c r="U150" i="30"/>
  <c r="U153" i="30"/>
  <c r="C15" i="15" l="1"/>
</calcChain>
</file>

<file path=xl/sharedStrings.xml><?xml version="1.0" encoding="utf-8"?>
<sst xmlns="http://schemas.openxmlformats.org/spreadsheetml/2006/main" count="5550" uniqueCount="1206">
  <si>
    <t xml:space="preserve">DOCUMENTO FUENTE DESTINO
</t>
  </si>
  <si>
    <t>GAP</t>
  </si>
  <si>
    <t>TABLA</t>
  </si>
  <si>
    <t>CAMBIOS</t>
  </si>
  <si>
    <t>DISEÑO DE BASE DE DATOS</t>
  </si>
  <si>
    <t>Especificación del motor de base de datos</t>
  </si>
  <si>
    <t>Motor</t>
  </si>
  <si>
    <t>Azure SQL</t>
  </si>
  <si>
    <t>Nombre servidor Desarrollo:</t>
  </si>
  <si>
    <t>SDISQLDLLO</t>
  </si>
  <si>
    <t>Nombre servidor Pruebas</t>
  </si>
  <si>
    <t>SDISQLPRUE</t>
  </si>
  <si>
    <t>Nombre servidor Producción</t>
  </si>
  <si>
    <t>SDISQLPROD</t>
  </si>
  <si>
    <t>Nombre base datos</t>
  </si>
  <si>
    <t>BDS_SDI</t>
  </si>
  <si>
    <t>Función</t>
  </si>
  <si>
    <t>Base de datos canónica del Sistema Digital de Integración (SDI)</t>
  </si>
  <si>
    <t>Aplicación</t>
  </si>
  <si>
    <t>SDI</t>
  </si>
  <si>
    <t>Ambientes</t>
  </si>
  <si>
    <t>Desarrollo, Pruebas, Producción</t>
  </si>
  <si>
    <t>Ubicación de scripts</t>
  </si>
  <si>
    <t>Lista de tablas</t>
  </si>
  <si>
    <t>Nombre</t>
  </si>
  <si>
    <t>Nombre de la tabla</t>
  </si>
  <si>
    <t>Descripción</t>
  </si>
  <si>
    <t>Descripción de la tabla</t>
  </si>
  <si>
    <t>Observaciones</t>
  </si>
  <si>
    <t>Comentarios adicionales o características especiales acerca de la tabla</t>
  </si>
  <si>
    <t>Longitud máxima de un registro(bytes)</t>
  </si>
  <si>
    <t>Longitud en bytes de un registro de la tabla</t>
  </si>
  <si>
    <t xml:space="preserve"># de registros estimados  por año </t>
  </si>
  <si>
    <t>Proyección de crecimiento de la tabla,  en número de registros por año</t>
  </si>
  <si>
    <t>Proyección anual de crecimiento (MB)</t>
  </si>
  <si>
    <t xml:space="preserve">Resultado de: (# de registros estimados x Longitud de registros(bytes)) / 1048576 </t>
  </si>
  <si>
    <t>Ubicación campos</t>
  </si>
  <si>
    <t>Lugar donde están los campos (p.e. hoja de cálculo)</t>
  </si>
  <si>
    <t>Staging.TBL_TMP_SAPCliente1</t>
  </si>
  <si>
    <t>Tipo</t>
  </si>
  <si>
    <t>Tabla</t>
  </si>
  <si>
    <t>Almacena en forma temporal equipos. Origen SAP: ME_CUST_HD.</t>
  </si>
  <si>
    <t>Se borra y se llena en cada ejecución, tamaño estático.</t>
  </si>
  <si>
    <t>G65 G81 Cliente-Cliente</t>
  </si>
  <si>
    <t>Staging.TBL_TMP_SAPCliente2</t>
  </si>
  <si>
    <t>SDI.TBL_Clientes</t>
  </si>
  <si>
    <t>Almacena en forma temporal equipos. Origen SAP: ZDSD_INTER_ADIC.</t>
  </si>
  <si>
    <t>Almacena Clientes, para el SDI s. Origen SAP: ME_CUST_HD,ZDSD_INTER_ADIC. Origen AS400: VEM02LIP.POMCLIEN.</t>
  </si>
  <si>
    <t>Para el SDI solo almacena Clientes</t>
  </si>
  <si>
    <t>Staging.TBL_TMP_AS400Cliente</t>
  </si>
  <si>
    <t>SDI.TBL_GrupoSubTipo</t>
  </si>
  <si>
    <t>Almacena en forma temporal equipos. Origen AS400: VEM02LIP.POMCLIEN</t>
  </si>
  <si>
    <t>Almacena sub Tipologia, agrupacion  de clientes. Origen SAP: DSD/T151T Origen AS400: VEM07LIP.VDMVENDE.</t>
  </si>
  <si>
    <t>062-GrupoSubTipo</t>
  </si>
  <si>
    <t>Staging.TBL_TMP_SAPGrupoSubTipo</t>
  </si>
  <si>
    <t>SDI.TBL_ClaseNegocio</t>
  </si>
  <si>
    <t>Almacena en forma temporal sub Tipo, agrupacion  de clientes. Origen SAP: DSD/T151T.</t>
  </si>
  <si>
    <t xml:space="preserve">Almacena . Origen SAP:  Origen AS400: </t>
  </si>
  <si>
    <t>Staging.TBL_TMP_AS400GrupoSubTipo</t>
  </si>
  <si>
    <t>SDI.TBL_TipoNegocio</t>
  </si>
  <si>
    <t>Almacena en forma temporal sub Tipo, agrupacion  de clientes. Origen AS400: VEM07LIP.VDMVENDE.</t>
  </si>
  <si>
    <t>Staging.TBL_TMP_AS400ClaseNegocio</t>
  </si>
  <si>
    <t>SDI.TBL_RepresentanteVenta</t>
  </si>
  <si>
    <t xml:space="preserve">Almacena en forma temporal . Origen AS400: </t>
  </si>
  <si>
    <t>Staging.TBL_TMP_AS400TipoNegocio</t>
  </si>
  <si>
    <t>SDI.TBL_Motivo</t>
  </si>
  <si>
    <t>Staging.TBL_TMP_SAPRepresentanteVenta1</t>
  </si>
  <si>
    <t>SDI.TBL_DepositoEnvase</t>
  </si>
  <si>
    <t>Almacena en forma tempora . Origen SAP: .</t>
  </si>
  <si>
    <t>Staging.TBL_TMP_SAPRepresentanteVenta2</t>
  </si>
  <si>
    <t>SDI.TBL_PresupuestoEnvase</t>
  </si>
  <si>
    <t>Staging.TBL_TMP_AS400RepresentanteVenta</t>
  </si>
  <si>
    <t>SDI.TBL_ListadoExclusion</t>
  </si>
  <si>
    <t>Staging.TBL_TMP_SAPMotivo</t>
  </si>
  <si>
    <t>SDI.TBL_JerarquiaProducto</t>
  </si>
  <si>
    <t>Staging.TBL_TMP_AS400Motivo</t>
  </si>
  <si>
    <t>SDI.TBL_CategoriaProducto</t>
  </si>
  <si>
    <t>Staging.TBL_TMP_SAPDepositoEnvase</t>
  </si>
  <si>
    <t>SDI.TBL_GrupoArticulo</t>
  </si>
  <si>
    <t>Staging.TBL_TMP_AS400DepositoEnvase</t>
  </si>
  <si>
    <t>SDI.TBL_GrupoVendedor</t>
  </si>
  <si>
    <t>Staging.TBL_TMP_SAPPresupuestoEnvase</t>
  </si>
  <si>
    <t>SDI.TBL_FuerzaVenta</t>
  </si>
  <si>
    <t>Staging.TBL_TMP_AS400PresupuestoEnvase</t>
  </si>
  <si>
    <t>SDI.TBL_Abono</t>
  </si>
  <si>
    <t>Staging.TBL_TMP_SAPListadoExclusion</t>
  </si>
  <si>
    <t>SDI.TBL_Ruta</t>
  </si>
  <si>
    <t>Staging.TBL_TMP_AS400ListadoExclusion1</t>
  </si>
  <si>
    <t>SDI.TBL_Zona</t>
  </si>
  <si>
    <t>Staging.TBL_TMP_AS400ListadoExclusion2</t>
  </si>
  <si>
    <t>SDI.TBL_PrestamoEnvase</t>
  </si>
  <si>
    <t>Staging.TBL_TMP_SAPJerarquiaProducto</t>
  </si>
  <si>
    <t>SDI.TBL_Impuesto</t>
  </si>
  <si>
    <t>Staging.TBL_TMP_AS400JerarquiaProducto</t>
  </si>
  <si>
    <t>SDI.TBL_Precio</t>
  </si>
  <si>
    <t>Staging.TBL_TMP_AS400CategoriaProducto</t>
  </si>
  <si>
    <t>SDI.TBL_Calendario</t>
  </si>
  <si>
    <t>Staging.TBL_TMP_SAPGrupoArticulo</t>
  </si>
  <si>
    <t>Staging.TBL_TMP_AS400GrupoArticulo</t>
  </si>
  <si>
    <t>Staging.TBL_TMP_AS400Envase</t>
  </si>
  <si>
    <t>Staging.TBL_TMP_AS400Caja</t>
  </si>
  <si>
    <t>Staging.TBL_TMP_SAPGrupoVendedor</t>
  </si>
  <si>
    <t>Staging.TBL_TMP_AS400GrupoVendedor</t>
  </si>
  <si>
    <t>Staging.TBL_TMP_AS400FuerzaVenta1</t>
  </si>
  <si>
    <t>Staging.TBL_TMP_AS400FuerzaVenta2</t>
  </si>
  <si>
    <t>LISTA DE TABLAS</t>
  </si>
  <si>
    <t>#</t>
  </si>
  <si>
    <t>Staging</t>
  </si>
  <si>
    <t>SCRIPT</t>
  </si>
  <si>
    <t>NOTAS</t>
  </si>
  <si>
    <t>Staging.TBL_TMP_SAPCliente</t>
  </si>
  <si>
    <t>X</t>
  </si>
  <si>
    <t>SDI.TBL_Cliente</t>
  </si>
  <si>
    <t>Staging.TBL_TMP_SAPInterlocutor</t>
  </si>
  <si>
    <t>SDI.TBL_Grupo0SubTipologia</t>
  </si>
  <si>
    <t>x</t>
  </si>
  <si>
    <t>Staging.TBL_TMP_AS400PresentacionProducto</t>
  </si>
  <si>
    <t>Staging.TBL_TMP_SAPAbono</t>
  </si>
  <si>
    <t>Staging.TBL_TMP_SAPRuta</t>
  </si>
  <si>
    <t>Staging.TBL_TMP_AS400Zona1</t>
  </si>
  <si>
    <t>Staging.TBL_TMP_AS400Zona2</t>
  </si>
  <si>
    <t>Staging.TBL_TMP_SAPPrestamoEnvase</t>
  </si>
  <si>
    <t>Staging.TBL_TMP_AS400PrestamoEnvase</t>
  </si>
  <si>
    <t>Staging.TBL_TMP_SAPImpuesto1</t>
  </si>
  <si>
    <t>Staging.TBL_TMP_AS400Impuesto1</t>
  </si>
  <si>
    <t>Staging.TBL_TMP_SAPImpuesto2</t>
  </si>
  <si>
    <t>Staging.TBL_TMP_AS400Impuesto2</t>
  </si>
  <si>
    <t>Staging.TBL_TMP_SAPPrecio1</t>
  </si>
  <si>
    <t>Staging.TBL_TMP_SAPPrecio2</t>
  </si>
  <si>
    <t>Staging.TBL_TMP_AS400Precio</t>
  </si>
  <si>
    <t>Staging.TBL_TMP_SAPCalendario</t>
  </si>
  <si>
    <t>Staging.TBL_TMP_AS400Calendario</t>
  </si>
  <si>
    <t>Sistema</t>
  </si>
  <si>
    <t>SAP MDG</t>
  </si>
  <si>
    <t>Servidor</t>
  </si>
  <si>
    <t>MDQ</t>
  </si>
  <si>
    <t>ORIGEN: /DSD/T151T</t>
  </si>
  <si>
    <t>DESTINO: Staging.TBL_TMP_SAPGrupo0SubTipologia</t>
  </si>
  <si>
    <t>DESTINO: SDI.TBL_Grupo0SubTipologia</t>
  </si>
  <si>
    <t>N°</t>
  </si>
  <si>
    <t>Campo</t>
  </si>
  <si>
    <t>Tipo de Dato</t>
  </si>
  <si>
    <t>Precisión</t>
  </si>
  <si>
    <t>Llave</t>
  </si>
  <si>
    <t>Null?</t>
  </si>
  <si>
    <t>Reglas del ETL</t>
  </si>
  <si>
    <t>Comentarios</t>
  </si>
  <si>
    <t>KDGRP</t>
  </si>
  <si>
    <t>Grupo de Clientes - Sub-tipologia</t>
  </si>
  <si>
    <t>CHAR</t>
  </si>
  <si>
    <t>NVARCHAR</t>
  </si>
  <si>
    <t>sSubTipologiaId</t>
  </si>
  <si>
    <t>KTEXT</t>
  </si>
  <si>
    <t>Texto subtipologia</t>
  </si>
  <si>
    <t>sNombre</t>
  </si>
  <si>
    <t>Codigo de bitacora de ejecucion</t>
  </si>
  <si>
    <t>nBitacoraId</t>
  </si>
  <si>
    <t>BIGINT</t>
  </si>
  <si>
    <t>Indica si la fila es inconsistente</t>
  </si>
  <si>
    <t>bInconsistente</t>
  </si>
  <si>
    <t>BIT</t>
  </si>
  <si>
    <t>NO hay tabla en AS400</t>
  </si>
  <si>
    <t>Tabla:</t>
  </si>
  <si>
    <t>Índices</t>
  </si>
  <si>
    <t>Campos</t>
  </si>
  <si>
    <t>UX_TBL_Grupo0SubTipologia_1</t>
  </si>
  <si>
    <t>Unico</t>
  </si>
  <si>
    <t>ORIGEN: /DSD/ME_CUST_HD</t>
  </si>
  <si>
    <t>DESTINO: Staging.TBL_TMP_SAPCliente</t>
  </si>
  <si>
    <t>DESTINO: SDI.TBL_Cliente</t>
  </si>
  <si>
    <t>script</t>
  </si>
  <si>
    <t>gClienteId</t>
  </si>
  <si>
    <t>UNIQUEIDENTIFIER</t>
  </si>
  <si>
    <t>CUST_NO</t>
  </si>
  <si>
    <t>Conectro de DSD: Número de cliente</t>
  </si>
  <si>
    <t>REF_CPD</t>
  </si>
  <si>
    <t>Conector de DSD: Indicador de referencia PD: distingue los clientes de los rv con una X ( un RV puede ser un trnsportista)</t>
  </si>
  <si>
    <t>NCHAR</t>
  </si>
  <si>
    <t>sReferenciaPD</t>
  </si>
  <si>
    <t>HH_CREATE</t>
  </si>
  <si>
    <t>Conector de DSD: Indicador de creación de Handheld</t>
  </si>
  <si>
    <t>sClienteIdHH</t>
  </si>
  <si>
    <t>NAME</t>
  </si>
  <si>
    <t>Conector de DSD: Nombre</t>
  </si>
  <si>
    <t>ADDRESS</t>
  </si>
  <si>
    <t>Conector DSD: Dirección</t>
  </si>
  <si>
    <t>sDireccion</t>
  </si>
  <si>
    <t>STREET</t>
  </si>
  <si>
    <t>Conector de DSD: Calle</t>
  </si>
  <si>
    <t>sCalle</t>
  </si>
  <si>
    <t>CITY</t>
  </si>
  <si>
    <t>Conector de DSD: Ciudad</t>
  </si>
  <si>
    <t>sCiudadId</t>
  </si>
  <si>
    <t>DISTRICT</t>
  </si>
  <si>
    <t>Conector de DSD: Distrito</t>
  </si>
  <si>
    <t>sBarrioId</t>
  </si>
  <si>
    <t>REGION</t>
  </si>
  <si>
    <t>Conector de DSD: Región</t>
  </si>
  <si>
    <t>sDepartamentoId</t>
  </si>
  <si>
    <t>Región SAP, la geografia se divide en varias regiones</t>
  </si>
  <si>
    <t>PCODE</t>
  </si>
  <si>
    <t>Conector de DSD: Código postal</t>
  </si>
  <si>
    <t>sCodigoPostal</t>
  </si>
  <si>
    <t>PHONE</t>
  </si>
  <si>
    <t>Conector de DSD: Número de teléfono</t>
  </si>
  <si>
    <t>sTelefono</t>
  </si>
  <si>
    <t>SALES_ORG</t>
  </si>
  <si>
    <t>Conector de DSD: Organización de ventas</t>
  </si>
  <si>
    <t>sOrgVentasId</t>
  </si>
  <si>
    <t>FK -&gt; SDI.OrganizacionVenta</t>
  </si>
  <si>
    <t>DIST_CHANNEL</t>
  </si>
  <si>
    <t>Conector de DSD: Canal de distribución</t>
  </si>
  <si>
    <t>sCanalDistribucionID</t>
  </si>
  <si>
    <t>FK -&gt; VTWEG (siempre es Z1)</t>
  </si>
  <si>
    <t>DIVISION</t>
  </si>
  <si>
    <t>Conector de DSD: Sector</t>
  </si>
  <si>
    <t>sSectorId</t>
  </si>
  <si>
    <t>PRC_LIST</t>
  </si>
  <si>
    <r>
      <t xml:space="preserve">Conector de DSD: Lista de precios : </t>
    </r>
    <r>
      <rPr>
        <sz val="10"/>
        <color rgb="FFFF0000"/>
        <rFont val="Trebuchet MS"/>
        <family val="2"/>
      </rPr>
      <t>ESTA EN BLANCO?</t>
    </r>
  </si>
  <si>
    <t>sPrecioLista</t>
  </si>
  <si>
    <t>LANGUAGE</t>
  </si>
  <si>
    <t>Conector de DSD: Idioma</t>
  </si>
  <si>
    <t>sLenguaje</t>
  </si>
  <si>
    <t>BILL_BLOCK</t>
  </si>
  <si>
    <t>Conector de DSD: Bloqueo de factura</t>
  </si>
  <si>
    <t>sBloqueoFactura</t>
  </si>
  <si>
    <t>DELV_BLOCK</t>
  </si>
  <si>
    <t>Conector de DSD: Bloqueo de entrega</t>
  </si>
  <si>
    <t>sBloqueoEntrega</t>
  </si>
  <si>
    <t>SALE_BLOCK</t>
  </si>
  <si>
    <t>Conector de DSD: Bloqueo de venta :IDRETI ( marca con X si esta retirado)</t>
  </si>
  <si>
    <t>bBloqueoVenta</t>
  </si>
  <si>
    <t>EMPTY_DEPOSIT</t>
  </si>
  <si>
    <t>Conector de DSD: Almacén de envases</t>
  </si>
  <si>
    <t>bAlmacenEnvase</t>
  </si>
  <si>
    <t>EMPTY_UPDATE</t>
  </si>
  <si>
    <t>Conector de DSD: Actualización de envases</t>
  </si>
  <si>
    <t>bActualizacionEnvase</t>
  </si>
  <si>
    <t>SOLD_TO_NO</t>
  </si>
  <si>
    <t>Conector de DSD: Número de solicitante = Cliente</t>
  </si>
  <si>
    <t>gSolicitanteId</t>
  </si>
  <si>
    <t>FK-&gt; Cliente</t>
  </si>
  <si>
    <t>BILL_TO_NO</t>
  </si>
  <si>
    <t>Conector de DSD: Número de destinatario de factura</t>
  </si>
  <si>
    <t>gDestinatarioFacturaId</t>
  </si>
  <si>
    <t>SHIP_TO_NO</t>
  </si>
  <si>
    <t>Conector de DSD: Número de destinatario de mercancía</t>
  </si>
  <si>
    <t>gMercanciaDestinatarioId</t>
  </si>
  <si>
    <t>PAYER_NO</t>
  </si>
  <si>
    <t>Conector de DSD: Número del responsable de pago</t>
  </si>
  <si>
    <t>gResponsablePagoId</t>
  </si>
  <si>
    <t>INV_GEN</t>
  </si>
  <si>
    <t>Conector de DSD: Creación de factura (en as400 IDFACT)</t>
  </si>
  <si>
    <t>bCreacionFactura</t>
  </si>
  <si>
    <t>POD_INV</t>
  </si>
  <si>
    <t>Conector de DSD: Factura ARE (aparece en blanco)</t>
  </si>
  <si>
    <t>sFacturaARE</t>
  </si>
  <si>
    <t>PAY_CODE</t>
  </si>
  <si>
    <t xml:space="preserve">Conector de DSD: Clave de condiciones de pago (código) </t>
  </si>
  <si>
    <t>sCondicionPagoId</t>
  </si>
  <si>
    <t>CondicionesPago t052u</t>
  </si>
  <si>
    <t>PAY_TERMS</t>
  </si>
  <si>
    <t>Conector de DSD: Condición de pago</t>
  </si>
  <si>
    <t>C_CTR_AREA</t>
  </si>
  <si>
    <t>Conector de DSD: Área de control de créditos (aparece en blanco)</t>
  </si>
  <si>
    <t>sAreaCredito</t>
  </si>
  <si>
    <t>CRED_DATE</t>
  </si>
  <si>
    <t>Conector de DSD: Fecha de creación de crédito (fecre as400)</t>
  </si>
  <si>
    <t>DATS</t>
  </si>
  <si>
    <t>DATETIME</t>
  </si>
  <si>
    <t>sFechaCredito</t>
  </si>
  <si>
    <t>VATREG_NO</t>
  </si>
  <si>
    <t>Conector de DSD: Número de identificación de IVA (aparece en blanco)</t>
  </si>
  <si>
    <t>sIVA</t>
  </si>
  <si>
    <t>PRICE_GROUP</t>
  </si>
  <si>
    <t>Conector de DSD: Grupo de precios</t>
  </si>
  <si>
    <t>sGrupoPrecioId</t>
  </si>
  <si>
    <t>COMP_CODE</t>
  </si>
  <si>
    <t>Conector de DSD: Sociedad</t>
  </si>
  <si>
    <t>sSociedadId</t>
  </si>
  <si>
    <t>LEGAL_NUM1</t>
  </si>
  <si>
    <r>
      <t xml:space="preserve">Conector de DSD: Número de identificación fiscal 1 (aparece en blanco) </t>
    </r>
    <r>
      <rPr>
        <b/>
        <sz val="10"/>
        <color rgb="FFFF0000"/>
        <rFont val="Trebuchet MS"/>
        <family val="2"/>
      </rPr>
      <t>CODIGO CLIENTE AS400</t>
    </r>
  </si>
  <si>
    <t>sIdentificacionFiscal1</t>
  </si>
  <si>
    <t>LEGAL_NUM2</t>
  </si>
  <si>
    <t>Conector de DSD: Número de identificación fiscal 2 (aparece en blanco)</t>
  </si>
  <si>
    <t>sIdentificacionFiscal2</t>
  </si>
  <si>
    <t>PLANT</t>
  </si>
  <si>
    <t>Conector de DSD: Número de centro</t>
  </si>
  <si>
    <t>gCentroId</t>
  </si>
  <si>
    <t xml:space="preserve">UNIQUEIDENTIFIER </t>
  </si>
  <si>
    <t>CUSTOMER_GROUP</t>
  </si>
  <si>
    <r>
      <t xml:space="preserve">Conector de DSD: Grupo de clientes SUB- </t>
    </r>
    <r>
      <rPr>
        <sz val="10"/>
        <color rgb="FFFF0000"/>
        <rFont val="Trebuchet MS"/>
        <family val="2"/>
      </rPr>
      <t>TIPOLOGIA</t>
    </r>
  </si>
  <si>
    <t>sGrupoSubTipoId</t>
  </si>
  <si>
    <t>SDI.GrupooSubTipologia</t>
  </si>
  <si>
    <t>EXTFLD1</t>
  </si>
  <si>
    <t>Conector de DSD: Campo de ampliación (30 caracteres) MACROCANAL</t>
  </si>
  <si>
    <t>gGrupo1MacronalId</t>
  </si>
  <si>
    <t>SDI.Grupo1MacroCanal</t>
  </si>
  <si>
    <t>EXTFLD2</t>
  </si>
  <si>
    <t>Conector de DSD: Campo de ampliación (60 caracteres) MACROSEGMENTO</t>
  </si>
  <si>
    <t>gGrupo2MacroSegmentoId</t>
  </si>
  <si>
    <t>SDI.Grupo2MacroSegmento</t>
  </si>
  <si>
    <t>EXTFLD3</t>
  </si>
  <si>
    <t>Conector de DSD: Campo de ampliación (60 caracteres) TIPOLOGIA</t>
  </si>
  <si>
    <t>sGrupoTipologiaId</t>
  </si>
  <si>
    <t>SDI.Grupo3Tipologia</t>
  </si>
  <si>
    <t>EXTFLD4</t>
  </si>
  <si>
    <t>Conector de DSD: Campo de ampliación (60 caracteres) MODELO DE ATENCION</t>
  </si>
  <si>
    <t>sGrupoModeloAtencionId</t>
  </si>
  <si>
    <t>SDI.Grupo4ModeloAtencion</t>
  </si>
  <si>
    <t>EXTFLD5</t>
  </si>
  <si>
    <t>Conector de DSD: Campo de ampliación (60 caracteres) MISION DE COMPRA</t>
  </si>
  <si>
    <t>sGrupoMisionCompraId</t>
  </si>
  <si>
    <t>EXTFLD6</t>
  </si>
  <si>
    <t>Conector de DSD: Campo de ampliación (60 caracteres)</t>
  </si>
  <si>
    <t>sGrupoClienteId</t>
  </si>
  <si>
    <t>ME_ACTION</t>
  </si>
  <si>
    <t>Conector de DSD: Acción de ME (aparece en blanco)</t>
  </si>
  <si>
    <t>sAccionME</t>
  </si>
  <si>
    <t>NAME2</t>
  </si>
  <si>
    <t>sNombre1</t>
  </si>
  <si>
    <t>NAME3</t>
  </si>
  <si>
    <t>sNombre2</t>
  </si>
  <si>
    <t>NAME4</t>
  </si>
  <si>
    <t>sNombre3</t>
  </si>
  <si>
    <t>CUST_GROUP_TEXT</t>
  </si>
  <si>
    <t>Conector de DSD: Texto de grupo de clientes (se envia segunda parte de name4)</t>
  </si>
  <si>
    <t>CUSTOMER_GROUP1</t>
  </si>
  <si>
    <t>Conector de DSD: Grupo clientes 1   (aparece en blanco)</t>
  </si>
  <si>
    <t>CUST_GROUP1_TEXT</t>
  </si>
  <si>
    <t>Conector de DSD: Texto de grupo de clientes 1 (aparece en blanco)</t>
  </si>
  <si>
    <t>STR_SUPPL1</t>
  </si>
  <si>
    <t>Calle 2 :(nomneg: nombre del negocio - name2)</t>
  </si>
  <si>
    <t>Calle2</t>
  </si>
  <si>
    <t>STR_SUPPL2</t>
  </si>
  <si>
    <t>Calle 3 (aparece en blanco)</t>
  </si>
  <si>
    <t>sCalle3</t>
  </si>
  <si>
    <t>LEGAL_NUM3</t>
  </si>
  <si>
    <r>
      <t xml:space="preserve">Número identificación fiscal 3 </t>
    </r>
    <r>
      <rPr>
        <sz val="10"/>
        <color rgb="FFFF0000"/>
        <rFont val="Trebuchet MS"/>
        <family val="2"/>
      </rPr>
      <t>NIT</t>
    </r>
  </si>
  <si>
    <t>sIdentificacionFiscal3</t>
  </si>
  <si>
    <t>NAT_PERS_IND</t>
  </si>
  <si>
    <t>Persona física ( cedula o nit) IDENTI</t>
  </si>
  <si>
    <t>bPersonaFisica</t>
  </si>
  <si>
    <t>BBBNR</t>
  </si>
  <si>
    <t>International Location Number (parte 1) (aparece en blanco)</t>
  </si>
  <si>
    <t>NUMC</t>
  </si>
  <si>
    <t>NUMERIC</t>
  </si>
  <si>
    <t>nNroLocacionInternacinal</t>
  </si>
  <si>
    <t>BBSNR</t>
  </si>
  <si>
    <t>Número de ubicación internacional (parte 2) (aparece en blanco)</t>
  </si>
  <si>
    <t>nNroLocacionInternacinal2</t>
  </si>
  <si>
    <t>BUBKZ</t>
  </si>
  <si>
    <t>Dígito de control para el Nº de empresa internacional (aparece en blanco)</t>
  </si>
  <si>
    <t>nDigitoControlInternacional</t>
  </si>
  <si>
    <t>ZREGIMEN</t>
  </si>
  <si>
    <t>Regimen</t>
  </si>
  <si>
    <t>sRegimen</t>
  </si>
  <si>
    <t>ZRAZONSOCIAL</t>
  </si>
  <si>
    <t>Razón Social</t>
  </si>
  <si>
    <t>sRazonSocial</t>
  </si>
  <si>
    <t>TELF2</t>
  </si>
  <si>
    <t>Celular</t>
  </si>
  <si>
    <t>sCelular</t>
  </si>
  <si>
    <t>TEL_EXTENS</t>
  </si>
  <si>
    <t>Extensión teléfono</t>
  </si>
  <si>
    <t>sExtensionTelefono</t>
  </si>
  <si>
    <t>SMTP_ADDR</t>
  </si>
  <si>
    <t>Correo electrónico</t>
  </si>
  <si>
    <t>sEmail</t>
  </si>
  <si>
    <t>ZHABEASDATA</t>
  </si>
  <si>
    <t>Indicador Habeas Data</t>
  </si>
  <si>
    <t>bHabeasData</t>
  </si>
  <si>
    <t>PODTG</t>
  </si>
  <si>
    <t>Período tiempo p.notificación acuse recibo entrega</t>
  </si>
  <si>
    <t>DEC</t>
  </si>
  <si>
    <t>nNotificacionEntrega</t>
  </si>
  <si>
    <t>VKBUR</t>
  </si>
  <si>
    <r>
      <t xml:space="preserve">Oficina de ventas, </t>
    </r>
    <r>
      <rPr>
        <sz val="10"/>
        <color rgb="FFFF0000"/>
        <rFont val="Trebuchet MS"/>
        <family val="2"/>
      </rPr>
      <t>HACE REFERENCIA A UN CENTRO PADRE, pertenece a la estructura organizacional</t>
    </r>
  </si>
  <si>
    <t>nOficinaVenta</t>
  </si>
  <si>
    <t>int</t>
  </si>
  <si>
    <t>Centro padre</t>
  </si>
  <si>
    <t>VKGRP</t>
  </si>
  <si>
    <t>Grupo de vendedores: pertenece a la estructura organizacional</t>
  </si>
  <si>
    <t>sGrupoVendedorId</t>
  </si>
  <si>
    <t>BZIRK</t>
  </si>
  <si>
    <t>Zona de ventas : 086-ZonaVenta</t>
  </si>
  <si>
    <t>sZonaVenta</t>
  </si>
  <si>
    <t>LPRIO</t>
  </si>
  <si>
    <t>Prioridad de entrega</t>
  </si>
  <si>
    <t>sPrioridadEntrega</t>
  </si>
  <si>
    <t>LZONE</t>
  </si>
  <si>
    <r>
      <t xml:space="preserve">Zona de transporte donde se efectúan las entregas, </t>
    </r>
    <r>
      <rPr>
        <sz val="10"/>
        <color rgb="FFFF0000"/>
        <rFont val="Trebuchet MS"/>
        <family val="2"/>
      </rPr>
      <t>hace referencia a un espacio geografico al que pertenece el cliente</t>
    </r>
  </si>
  <si>
    <t>sZonaTransporte</t>
  </si>
  <si>
    <t>KLABC</t>
  </si>
  <si>
    <t>Clasificación de clientes (Análisis ABC)</t>
  </si>
  <si>
    <t>sClasificacionCliente</t>
  </si>
  <si>
    <t>LONGITUDE</t>
  </si>
  <si>
    <t>Grado longitud de ubicación geo</t>
  </si>
  <si>
    <t>DECIMAL</t>
  </si>
  <si>
    <t>nLongitudGeo</t>
  </si>
  <si>
    <t>LATITUDE</t>
  </si>
  <si>
    <t>Grado latitud de ubicación geo</t>
  </si>
  <si>
    <t>nLatitudGeo</t>
  </si>
  <si>
    <t>KATR1</t>
  </si>
  <si>
    <t xml:space="preserve">Atributo 1 </t>
  </si>
  <si>
    <t>sAtributo1</t>
  </si>
  <si>
    <t>KATR2</t>
  </si>
  <si>
    <t>Atributo 2</t>
  </si>
  <si>
    <t>sAtributo2</t>
  </si>
  <si>
    <t>KATR3</t>
  </si>
  <si>
    <t>Atributo 3</t>
  </si>
  <si>
    <t>sAtributo3</t>
  </si>
  <si>
    <t>KATR4</t>
  </si>
  <si>
    <t xml:space="preserve">Atributo 4 </t>
  </si>
  <si>
    <t>sAtributo4</t>
  </si>
  <si>
    <t>KATR5</t>
  </si>
  <si>
    <t>Atributo 5</t>
  </si>
  <si>
    <t>sAtributo5</t>
  </si>
  <si>
    <t>KATR6</t>
  </si>
  <si>
    <t>Atributo 6</t>
  </si>
  <si>
    <t>sAtributo6</t>
  </si>
  <si>
    <t>KATR7</t>
  </si>
  <si>
    <t>Atributo 7</t>
  </si>
  <si>
    <t>sAtributo7</t>
  </si>
  <si>
    <t>KATR8</t>
  </si>
  <si>
    <t>Atributo 8</t>
  </si>
  <si>
    <t>sAtributo8</t>
  </si>
  <si>
    <t>KATR9</t>
  </si>
  <si>
    <t>Atributo 9: Fuerza de Venta</t>
  </si>
  <si>
    <t>sAtrFuerzaVenta</t>
  </si>
  <si>
    <t>se necesita añadir a la integracion a traves de otro gap</t>
  </si>
  <si>
    <t>KATR10</t>
  </si>
  <si>
    <r>
      <t>Atributo 10 : Portafolio :</t>
    </r>
    <r>
      <rPr>
        <sz val="10"/>
        <color rgb="FFFF0000"/>
        <rFont val="Trebuchet MS"/>
        <family val="2"/>
      </rPr>
      <t xml:space="preserve"> grupo de productos para oferta</t>
    </r>
  </si>
  <si>
    <t>sAtrPortafolio</t>
  </si>
  <si>
    <t>ZIDPVTA</t>
  </si>
  <si>
    <t>Indicador de preventa</t>
  </si>
  <si>
    <t>bIndicadorPreventa</t>
  </si>
  <si>
    <t>BOOLEAN</t>
  </si>
  <si>
    <t>Indica si la fila es inconsistente (lo llena ADF del SDI)</t>
  </si>
  <si>
    <t>Codigo de Solicitante (lo llena ADF del SDI). FK: TBL_Cliente</t>
  </si>
  <si>
    <t>Codigo de Destinatario (lo llena ADF del SDI). FK: TBL_Cliente</t>
  </si>
  <si>
    <t>Codigo de Mercancia Desti (lo llena ADF del SDI). FK: TBL_Cliente</t>
  </si>
  <si>
    <t>Codigo de Responsable Pago (lo llena ADF del SDI). FK: TBL_Cliente</t>
  </si>
  <si>
    <t>Codigo de centro de distribucion (lo llena ADF del SDI). FK: TBL_CentroDistribucion</t>
  </si>
  <si>
    <t>Codigo de centro de Padre (lo llena ADF del SDI). FK: TBL_CentroDistribucion</t>
  </si>
  <si>
    <t>uOficinaVenta</t>
  </si>
  <si>
    <t>GFuerzaVentaId</t>
  </si>
  <si>
    <t>GPortafolioId</t>
  </si>
  <si>
    <t>NOTA</t>
  </si>
  <si>
    <t>Se filtran por REF_CPD = '' Clientes</t>
  </si>
  <si>
    <t>ORIGEN: /DSD/ZDSD_INTER_ADIC</t>
  </si>
  <si>
    <t>DESTINO: Staging.TBL_TMP_SAPClienteInterlocutor</t>
  </si>
  <si>
    <t>DESTINO: SDI.TBL_ClienteInterlocutor</t>
  </si>
  <si>
    <t>KUNNR</t>
  </si>
  <si>
    <t>Número de deudor ; Cliente</t>
  </si>
  <si>
    <t>sInterlocutorId</t>
  </si>
  <si>
    <t>PARVW</t>
  </si>
  <si>
    <t>Función de interlocutor</t>
  </si>
  <si>
    <t>sNombreInterlocutor</t>
  </si>
  <si>
    <t>KUNN2</t>
  </si>
  <si>
    <t>Número de cliente del interlocutor</t>
  </si>
  <si>
    <t>Un cliente puede tener varios interlocutores</t>
  </si>
  <si>
    <t>Codigo de Cliente (lo llena ADF del SDI). FK: TBL_Cliente</t>
  </si>
  <si>
    <t>AS400</t>
  </si>
  <si>
    <t>Central2 - Bello</t>
  </si>
  <si>
    <t>ORIGEN: VEM02LIP.POMCLIEN</t>
  </si>
  <si>
    <t>DESTINO: Staging.TBL_TMP_AS400Cliente</t>
  </si>
  <si>
    <t>CODIGOPLANTA</t>
  </si>
  <si>
    <t>codigo planta a la cual pertenece el cliente</t>
  </si>
  <si>
    <t>CODIGOCLIENTE</t>
  </si>
  <si>
    <t>codigo cliente, identifica el cliente</t>
  </si>
  <si>
    <t xml:space="preserve"> NOMCLI</t>
  </si>
  <si>
    <t xml:space="preserve">identifica el Nombre cliente </t>
  </si>
  <si>
    <t>CODDEP</t>
  </si>
  <si>
    <t>codigo del departamento donde esta ubicado el cliente</t>
  </si>
  <si>
    <t>INT</t>
  </si>
  <si>
    <t>TELEFO</t>
  </si>
  <si>
    <t>numero telefonico del cliente</t>
  </si>
  <si>
    <t>IDENTI</t>
  </si>
  <si>
    <t>tipo de identificacion Cedula o Nit</t>
  </si>
  <si>
    <t>sTipoIdentificacion</t>
  </si>
  <si>
    <t xml:space="preserve"> NRONIT</t>
  </si>
  <si>
    <t>Nit, numero de identificacion del cliente</t>
  </si>
  <si>
    <t>sNumero</t>
  </si>
  <si>
    <t>NOMBR1</t>
  </si>
  <si>
    <t>Primer nombre del cliente</t>
  </si>
  <si>
    <t>NOMBR2</t>
  </si>
  <si>
    <t>segundo nombre del cliente</t>
  </si>
  <si>
    <t>APELL1</t>
  </si>
  <si>
    <t>primer apellido del cliente</t>
  </si>
  <si>
    <t>sApellido1</t>
  </si>
  <si>
    <t>APELL2</t>
  </si>
  <si>
    <t>segundo apellido del cliente</t>
  </si>
  <si>
    <t>sApellido2</t>
  </si>
  <si>
    <t>NOMNEG</t>
  </si>
  <si>
    <t>nombre del establecimiento</t>
  </si>
  <si>
    <t>sNombreEstablecimiento</t>
  </si>
  <si>
    <t>CODMUN</t>
  </si>
  <si>
    <t>codigo del municipio donde esta ubicado el cliente</t>
  </si>
  <si>
    <t>CODBAR</t>
  </si>
  <si>
    <t>codigo del barrio donde esta ubicado el cliente</t>
  </si>
  <si>
    <t xml:space="preserve"> DIRECC</t>
  </si>
  <si>
    <t>direccion donde esta ubicado el cliente</t>
  </si>
  <si>
    <t>CELULA</t>
  </si>
  <si>
    <t>numero del celualr del cliente</t>
  </si>
  <si>
    <t>EMAIL1</t>
  </si>
  <si>
    <t>correo electronico asociado al cliente</t>
  </si>
  <si>
    <t>NNIVEL</t>
  </si>
  <si>
    <r>
      <t>identifica la lista de precios asociada al cliente;</t>
    </r>
    <r>
      <rPr>
        <sz val="10"/>
        <color rgb="FFFF0000"/>
        <rFont val="Arial"/>
        <family val="2"/>
      </rPr>
      <t xml:space="preserve"> DIFERENTE A LISTA DE PRECIOS de sap</t>
    </r>
  </si>
  <si>
    <t>GrupoPrecioId</t>
  </si>
  <si>
    <t>verificar con VEM07LIP.VDMPRECI</t>
  </si>
  <si>
    <t xml:space="preserve"> CLASNE</t>
  </si>
  <si>
    <t>identifica el codigo de la clase negocio asociado al cliente</t>
  </si>
  <si>
    <t>CLASNE</t>
  </si>
  <si>
    <t>sClaseNegocioId</t>
  </si>
  <si>
    <t>TIPONE</t>
  </si>
  <si>
    <t>identifica el codigo del tipo negocio asociado al cliente</t>
  </si>
  <si>
    <t>sTipoNegocioId</t>
  </si>
  <si>
    <t>FECCRE</t>
  </si>
  <si>
    <t>fecha creacion del cliente en el sistema</t>
  </si>
  <si>
    <t>DATE</t>
  </si>
  <si>
    <t>dFechaCreacion</t>
  </si>
  <si>
    <t>CADENA</t>
  </si>
  <si>
    <t>codigo de tipo de cadena que pertence el cliente</t>
  </si>
  <si>
    <t>sCadena</t>
  </si>
  <si>
    <t>vdmcaden</t>
  </si>
  <si>
    <t xml:space="preserve"> ESTRAT</t>
  </si>
  <si>
    <t>estrato asociado al cliente</t>
  </si>
  <si>
    <t>sEstrato</t>
  </si>
  <si>
    <t>SEGMEN</t>
  </si>
  <si>
    <t>codigo del segmento asociado al cliente</t>
  </si>
  <si>
    <t>sSegmentoId</t>
  </si>
  <si>
    <t xml:space="preserve">claisficacion interna </t>
  </si>
  <si>
    <t>IDEFAC</t>
  </si>
  <si>
    <t>identifica si el cliente aplica para factura o no</t>
  </si>
  <si>
    <t>REGIMN</t>
  </si>
  <si>
    <t>identifica el regimen al cual pertenece el cliente</t>
  </si>
  <si>
    <t>FORMFC</t>
  </si>
  <si>
    <t>identifica la forma de facturacion del cliente</t>
  </si>
  <si>
    <t>sFormaFacturacion</t>
  </si>
  <si>
    <t>HABEASDATA</t>
  </si>
  <si>
    <t>verifica si tiene habeas data</t>
  </si>
  <si>
    <t>sHabeasData</t>
  </si>
  <si>
    <t>EXTENS</t>
  </si>
  <si>
    <t>contiene el numero de la extension telefonica</t>
  </si>
  <si>
    <t>sExtensionTelefocina</t>
  </si>
  <si>
    <t>TIPOPA</t>
  </si>
  <si>
    <t xml:space="preserve">Identifica el tipo de pago: 1 = crédito , 2 = Cheque, 3 = Contado
</t>
  </si>
  <si>
    <t>sTipoPagoId</t>
  </si>
  <si>
    <t>IDPVTA</t>
  </si>
  <si>
    <t>identifica si el cliente es de preventa o no S/N</t>
  </si>
  <si>
    <t>IDRETI</t>
  </si>
  <si>
    <t>identifica si el cliente esta activo</t>
  </si>
  <si>
    <t>No pasar lo que tenga R</t>
  </si>
  <si>
    <t>FZAVTA</t>
  </si>
  <si>
    <t>identifica la fuerza de ventas a la cual pertenece el vendedor.</t>
  </si>
  <si>
    <t>sFuerzaVentaId</t>
  </si>
  <si>
    <t>Se filtran por IDRETI</t>
  </si>
  <si>
    <t>Nota</t>
  </si>
  <si>
    <t>Se actualizo en teams tabla DSD</t>
  </si>
  <si>
    <t>IX_TBL_Cliente_1</t>
  </si>
  <si>
    <t>General</t>
  </si>
  <si>
    <t>sNOmbre</t>
  </si>
  <si>
    <t>IX_TBL_Cliente_2</t>
  </si>
  <si>
    <t>sDepartamento</t>
  </si>
  <si>
    <t>IX_TBL_Cliente_3</t>
  </si>
  <si>
    <t>IX_TBL_Cliente_4</t>
  </si>
  <si>
    <t>sCentroId</t>
  </si>
  <si>
    <t>IX_TBL_Cliente_5</t>
  </si>
  <si>
    <t>IX_TBL_Cliente_6</t>
  </si>
  <si>
    <t>sGrupoMacronalId</t>
  </si>
  <si>
    <t>IX_TBL_Cliente_7</t>
  </si>
  <si>
    <t>sGrupoMacroSegmentoId</t>
  </si>
  <si>
    <t>IX_TBL_Cliente_8</t>
  </si>
  <si>
    <t>IX_TBL_Cliente_9</t>
  </si>
  <si>
    <t>IX_TBL_Cliente_10</t>
  </si>
  <si>
    <t>Foreing Key</t>
  </si>
  <si>
    <t>Tabla referecia</t>
  </si>
  <si>
    <t>Campos referencia</t>
  </si>
  <si>
    <t>Habilitado</t>
  </si>
  <si>
    <t>FK_TBL_Cliente_TBL_DirCiudad_CiudadId</t>
  </si>
  <si>
    <t>TBL_DirCiudad</t>
  </si>
  <si>
    <t>S</t>
  </si>
  <si>
    <t>FK_TBL_Cliente_TBL_DirBarrio_BarrioId</t>
  </si>
  <si>
    <t>TBL_DirBarrio</t>
  </si>
  <si>
    <t>FK_TBL_Cliente_TBL_DirDepartamento_DepartamentoId</t>
  </si>
  <si>
    <t>TBL_DirDepartamento</t>
  </si>
  <si>
    <t>FK_TBL_Cliente_TBL_OrganizacionVenta_OrgVentasId</t>
  </si>
  <si>
    <t>TBL_OrganizacionVenta</t>
  </si>
  <si>
    <t>FK_TBL_Cliente_TBL_Sector_SectorId</t>
  </si>
  <si>
    <t>TBL_Sector</t>
  </si>
  <si>
    <t>FK_TBL_Cliente_TBL_DirCliente_ClienteId</t>
  </si>
  <si>
    <t>sSolicitanteId</t>
  </si>
  <si>
    <t>TBL_Cliente</t>
  </si>
  <si>
    <t>sClienteId</t>
  </si>
  <si>
    <t>FK_TBL_Cliente_TBL_CondicionPago_CondicionPagoId</t>
  </si>
  <si>
    <t>TBL_CondicionPago</t>
  </si>
  <si>
    <t>FK_TBL_Cliente_TBL_Sociedad_SociedadId</t>
  </si>
  <si>
    <t>TBL_Sociedad</t>
  </si>
  <si>
    <t>FK_TBL_Cliente_TBL_CentroDistribucion_CentroId</t>
  </si>
  <si>
    <t>TBL_CentroDistribucion</t>
  </si>
  <si>
    <t>FK_TBL_Cliente_TBL_Cliente_ClienteDestiId</t>
  </si>
  <si>
    <t>sDestinatarioFacturaId</t>
  </si>
  <si>
    <t>FK_TBL_Cliente_TBL_Cliente_ClienteMercaId</t>
  </si>
  <si>
    <t>sMercanciaDestinatarioId</t>
  </si>
  <si>
    <t>FK_TBL_Cliente_TBL_Cliente_ClienteResponId</t>
  </si>
  <si>
    <t>sResponsablePagoId</t>
  </si>
  <si>
    <t>FK_TBL_Cliente_TBL_GrupoSubTipo_GrupoSubTipoId</t>
  </si>
  <si>
    <t>TBL_GrupoSubTipo</t>
  </si>
  <si>
    <t>FK_TBL_Cliente_TBL_Grupo1MacroCanal_sCanalId</t>
  </si>
  <si>
    <t>TBL_Grupo1MacroCanal</t>
  </si>
  <si>
    <t>sCanaSAPlId</t>
  </si>
  <si>
    <t>FK_TBL_Cliente_TBL_Grupo2MacroSegmento_SegmentoId</t>
  </si>
  <si>
    <t>TBL_Grupo2MacroSegmento</t>
  </si>
  <si>
    <t>sSegmentoSAPId</t>
  </si>
  <si>
    <t>FK_TBL_Cliente_TBL_Grupo3Tipologia_TipologiaId</t>
  </si>
  <si>
    <t>TBL_Grupo3Tipologia</t>
  </si>
  <si>
    <t>sTipologiaId</t>
  </si>
  <si>
    <t>FK_TBL_Cliente_TBL_FuerzaVenta_FuerzaVentaId</t>
  </si>
  <si>
    <t>TBL_FuerzaVenta</t>
  </si>
  <si>
    <t>FK_TBL_Cliente_TBL_ClaseNegocio_ClaseNegocioId</t>
  </si>
  <si>
    <t>TBL_ClaseNegocio</t>
  </si>
  <si>
    <t>FK_TBL_Cliente_TBL_TipoNegocio_TipoNegocioId</t>
  </si>
  <si>
    <t>TBL_TipoNegocio</t>
  </si>
  <si>
    <t>Mapeo</t>
  </si>
  <si>
    <t>Campo origen - Staging</t>
  </si>
  <si>
    <t>Campo destino - SDI</t>
  </si>
  <si>
    <t>SDI.TBL_MapeoSociedad</t>
  </si>
  <si>
    <t>sPlantaAS400Id</t>
  </si>
  <si>
    <t>sCentroSAPId</t>
  </si>
  <si>
    <t>Staging.TBL_TMP_AS400Equipo</t>
  </si>
  <si>
    <t>CODPLA</t>
  </si>
  <si>
    <t>CentroId</t>
  </si>
  <si>
    <t>ORIGEN: VEM07LIP.VDMCLANE</t>
  </si>
  <si>
    <t>DESTINO: Staging.TBL_TMP_AS400ClaseNegocio</t>
  </si>
  <si>
    <t>DESTINO: SDI.TBL_ClaseNegocio</t>
  </si>
  <si>
    <t>Codigo Planta</t>
  </si>
  <si>
    <t>NVArchar</t>
  </si>
  <si>
    <t>codigo de la clasificacion del negocio</t>
  </si>
  <si>
    <t>NOMBRE</t>
  </si>
  <si>
    <t>descripcion de la clasificacion del negocio</t>
  </si>
  <si>
    <t>identifica si la clase del negocio esta activo</t>
  </si>
  <si>
    <t>Solo se pasa lo que este activo</t>
  </si>
  <si>
    <t>GCentroId</t>
  </si>
  <si>
    <t>Solo esta en AS400</t>
  </si>
  <si>
    <t>IX_TBL_ClaseNegocio_1</t>
  </si>
  <si>
    <t>ORIGEN: VEM07LIP.VDMTIPON</t>
  </si>
  <si>
    <t>DESTINO: Staging.TBL_TMP_AS400TipoNegocio</t>
  </si>
  <si>
    <t>DESTINO: SDI.TBL_TipoNegocio</t>
  </si>
  <si>
    <t>identifica el codigo del tipo de negocio</t>
  </si>
  <si>
    <t xml:space="preserve">identifica el nombre del tipo de negocio </t>
  </si>
  <si>
    <t>identifica si el tipo de negocio esta activo</t>
  </si>
  <si>
    <t>IX_TBL_TipoNegocio_1</t>
  </si>
  <si>
    <t>DESTINO: Staging.TBL_TMP_SAPRepresentanteVenta1</t>
  </si>
  <si>
    <t>DESTINO: SDI.TBL_RepresentanteVenta</t>
  </si>
  <si>
    <t>GRepresentanteVentaId</t>
  </si>
  <si>
    <t>Se filtran por REF_CPD = Vacio : RV</t>
  </si>
  <si>
    <t>Cliente = Interlocutor</t>
  </si>
  <si>
    <t>pendiente campos adicionales HD</t>
  </si>
  <si>
    <t>relaciona clientes a muchos interlocutores</t>
  </si>
  <si>
    <t>DESTINO: Staging.TBL_TMP_SAPRepresentanteVenta2</t>
  </si>
  <si>
    <t>ORIGEN: VEM07LIP.VDMVENDE</t>
  </si>
  <si>
    <t>DESTINO: Staging.TBL_TMP_AS400RepresentanteVenta</t>
  </si>
  <si>
    <t>gRepresentanteVentaId</t>
  </si>
  <si>
    <t>codigo planta a la cual pertenece el vendedor</t>
  </si>
  <si>
    <t>CODVEN</t>
  </si>
  <si>
    <t>Condigo vendedor, identifica el vendedor</t>
  </si>
  <si>
    <t>Nombre vendedor, Nombre del vendedor que se loguea en el dispositivo movil.</t>
  </si>
  <si>
    <t>UBICAC</t>
  </si>
  <si>
    <t>identificador de tipo de zona</t>
  </si>
  <si>
    <t>Identifica si el vendedor es de preventa o no.</t>
  </si>
  <si>
    <t>identifica si el vendedor esta activo</t>
  </si>
  <si>
    <t>hace referencia a POLIBCEN.POMPORTA y POLIBCEN.POMPORFZ</t>
  </si>
  <si>
    <t>Codigo de centro de planificacion del mantenimiento (lo llena ADF del SDI). FK: TBL_CentroDistribucion</t>
  </si>
  <si>
    <t>IX_TBL_RepresentanteVenta_1</t>
  </si>
  <si>
    <t>IX_TBL_RepresentanteVenta_2</t>
  </si>
  <si>
    <t>IX_TBL_RepresentanteVenta_3</t>
  </si>
  <si>
    <t>IX_TBL_RepresentanteVenta_4</t>
  </si>
  <si>
    <t>IX_TBL_RepresentanteVenta_5</t>
  </si>
  <si>
    <t>IX_TBL_RepresentanteVenta_6</t>
  </si>
  <si>
    <t>IX_TBL_RepresentanteVenta_7</t>
  </si>
  <si>
    <t>IX_TBL_RepresentanteVenta_8</t>
  </si>
  <si>
    <t>IX_TBL_RepresentanteVenta_9</t>
  </si>
  <si>
    <t>IX_TBL_RepresentanteVenta_10</t>
  </si>
  <si>
    <t>FK_TBL_RepresentanteVenta_TBL_DirCiudad_CiudadId</t>
  </si>
  <si>
    <t>FK_TBL_RepresentanteVenta_TBL_DirBarrio_BarrioId</t>
  </si>
  <si>
    <t>FK_TBL_RepresentanteVenta_TBL_DirDepartamento_DepartamentoId</t>
  </si>
  <si>
    <t>FK_TBL_RepresentanteVenta_TBL_OrganizacionVenta_OrgVentasId</t>
  </si>
  <si>
    <t>FK_TBL_RepresentanteVenta_TBL_Sector_SectorId</t>
  </si>
  <si>
    <t>FK_TBL_RepresentanteVenta_TBL_DirCliente_ClienteId</t>
  </si>
  <si>
    <t>TBL_RepresentanteVenta</t>
  </si>
  <si>
    <t>FK_TBL_RepresentanteVenta_TBL_CondicionPago_CondicionPagoId</t>
  </si>
  <si>
    <t>FK_TBL_RepresentanteVenta_TBL_Sociedad_SociedadId</t>
  </si>
  <si>
    <t>FK_TBL_RepresentanteVenta_TBL_CentroDistribucion_CentroId</t>
  </si>
  <si>
    <t>FK_TBL_RepresentanteVenta_TBL_RepresentanteVenta_ClienteDestiId</t>
  </si>
  <si>
    <t>FK_TBL_RepresentanteVenta_TBL_RepresentanteVenta_ClienteMercaId</t>
  </si>
  <si>
    <t>FK_TBL_RepresentanteVenta_TBL_RepresentanteVenta_ClienteResponId</t>
  </si>
  <si>
    <t>FK_TBL_RepresentanteVenta_TBL_GrupoSubTipo_GrupoSubTipoId</t>
  </si>
  <si>
    <t>FK_TBL_RepresentanteVenta_TBL_Grupo1MacroCanal_sCanalId</t>
  </si>
  <si>
    <t>FK_TBL_RepresentanteVenta_TBL_Grupo2MacroSegmento_SegmentoId</t>
  </si>
  <si>
    <t>FK_TBL_RepresentanteVenta_TBL_Grupo3Tipologia_TipologiaId</t>
  </si>
  <si>
    <t>FK_TBL_RepresentanteVenta_TBL_FuerzaVenta_FuerzaVentaId</t>
  </si>
  <si>
    <t>FK_TBL_RepresentanteVenta_TBL_ClaseNegocio_ClaseNegocioId</t>
  </si>
  <si>
    <t>FK_TBL_RepresentanteVenta_TBL_TipoNegocio_TipoNegocioId</t>
  </si>
  <si>
    <t>ORIGEN: /DSD/TVGRT</t>
  </si>
  <si>
    <t>DESTINO: Staging.TBL_TMP_SAPGrupoVendedor</t>
  </si>
  <si>
    <t>DESTINO: SDI.TBL_GrupoVendedor</t>
  </si>
  <si>
    <t xml:space="preserve">Grupo de Vendedores; </t>
  </si>
  <si>
    <t>BEZEI</t>
  </si>
  <si>
    <t>Texto grupo de vendedores</t>
  </si>
  <si>
    <t>Solo esta en DSD</t>
  </si>
  <si>
    <t>IX_TBL_GrupoVendedor_1</t>
  </si>
  <si>
    <t>ORIGEN: T023T</t>
  </si>
  <si>
    <t>DESTINO: Staging.TBL_TMP_SAPGrupoArticulo</t>
  </si>
  <si>
    <t>DESTINO: SDI.TBL_GrupoArticulo</t>
  </si>
  <si>
    <t>GGrupoArticuloId</t>
  </si>
  <si>
    <t>SPRAS</t>
  </si>
  <si>
    <t>Clave de idioma</t>
  </si>
  <si>
    <t>sClaveIdioma</t>
  </si>
  <si>
    <t>MATKL</t>
  </si>
  <si>
    <t>Grupo de artículos</t>
  </si>
  <si>
    <t>WGBEZ</t>
  </si>
  <si>
    <t>Denominación del grupo de artículos</t>
  </si>
  <si>
    <t>sDenominacion</t>
  </si>
  <si>
    <t>WGBEZ60</t>
  </si>
  <si>
    <t>Texto explicativo p.denominar gr.artículos</t>
  </si>
  <si>
    <t>sDescripcion</t>
  </si>
  <si>
    <t>VEMXXWM.TPCONGEN</t>
  </si>
  <si>
    <t>DESTINO: Staging.TBL_TMP_AS400Envase</t>
  </si>
  <si>
    <t>DESTINO: SDI.TBL_Envase</t>
  </si>
  <si>
    <t>Codigo de planta donde se almacena los grupos de envase</t>
  </si>
  <si>
    <t>NVACHAR</t>
  </si>
  <si>
    <t>CODGRU</t>
  </si>
  <si>
    <t xml:space="preserve">Codigo grupo de envase </t>
  </si>
  <si>
    <t>uGrupoArticuloId</t>
  </si>
  <si>
    <t>CODENV</t>
  </si>
  <si>
    <t>Codigo de envase</t>
  </si>
  <si>
    <t>sEnvaseId</t>
  </si>
  <si>
    <t>VEMXXWM.TPGRUPEN</t>
  </si>
  <si>
    <t>DESTINO: Staging.TBL_TMP_AS400GrupoArticulo</t>
  </si>
  <si>
    <t>Codigo de la planta donde se almcena los grupos de envase vs caja</t>
  </si>
  <si>
    <t>Codigo del grupo de envase</t>
  </si>
  <si>
    <t>?</t>
  </si>
  <si>
    <t>DESGRU</t>
  </si>
  <si>
    <t>Descripción del grupo de envase</t>
  </si>
  <si>
    <t>Codigo del envase</t>
  </si>
  <si>
    <t>CODCAJ</t>
  </si>
  <si>
    <t>Codigo de caja</t>
  </si>
  <si>
    <t>sCajaId</t>
  </si>
  <si>
    <t>VEMXXWM.TPCONGCA</t>
  </si>
  <si>
    <t>DESTINO: Staging.TBL_TMP_AS400Caja</t>
  </si>
  <si>
    <t>DESTINO: SDI.TBL_Caja</t>
  </si>
  <si>
    <t>Codigo de la planta que almacena el grupo de caja.</t>
  </si>
  <si>
    <t>Codigo grupo de caja</t>
  </si>
  <si>
    <t>Pendiente</t>
  </si>
  <si>
    <t>Validacion por parte de DSD debido a que se adicionaria una tabla nueva Z e intercambiabilidad</t>
  </si>
  <si>
    <t>IX_TBL_GrupoArticulo_1</t>
  </si>
  <si>
    <t>sCentroId, sGrupoEnvaseId, sDescripcion</t>
  </si>
  <si>
    <t>IX_TBL_GrupoArticulo_2</t>
  </si>
  <si>
    <t>FK_TBL_GrupoArticulo_TBL_CentroDistribucion_CentroId</t>
  </si>
  <si>
    <t>FK_TBL_GrupoArticulo_TBL_Envasel_EnvaseId</t>
  </si>
  <si>
    <t>sEnvaseld</t>
  </si>
  <si>
    <t>TBL_Envase</t>
  </si>
  <si>
    <t>FK_TBL_GrupoArticulo_TBL_Caja_CajaId</t>
  </si>
  <si>
    <t>TBL_Caja</t>
  </si>
  <si>
    <t>ORIGEN: TVK9T</t>
  </si>
  <si>
    <t>DESTINO: Staging.TBL_TMP_SAPFuerzaVenta</t>
  </si>
  <si>
    <t>DESTINO: SDI.TBL_FuerzaVenta</t>
  </si>
  <si>
    <t>Atributo 9 - Fuerza de Ventas</t>
  </si>
  <si>
    <t>SFuerzaVentaId</t>
  </si>
  <si>
    <t>VTEXT</t>
  </si>
  <si>
    <t>Denominación</t>
  </si>
  <si>
    <t>SNombre</t>
  </si>
  <si>
    <t>VEM02LIP.POMFZVTA</t>
  </si>
  <si>
    <t>DESTINO: Staging.TBL_TMP_AS400FuerzaVenta</t>
  </si>
  <si>
    <t>Codigo de la planta</t>
  </si>
  <si>
    <t>GCentroID</t>
  </si>
  <si>
    <t>FZAVTAS</t>
  </si>
  <si>
    <t>codigo de fuerza de venta</t>
  </si>
  <si>
    <t>DESCRI</t>
  </si>
  <si>
    <t>descripcion fueza de venta</t>
  </si>
  <si>
    <t>NOTA : POMPORFZ</t>
  </si>
  <si>
    <t>Tabla adicional que relaciona fuerza de venta con portafolio en ASS400</t>
  </si>
  <si>
    <t>POLIBCEN.POMPORFZ</t>
  </si>
  <si>
    <t>DESTINO: Staging.TBL_TMP_AS400FuerzaVentaPortafolio</t>
  </si>
  <si>
    <t>DESTINO: SDI.TBL_FuerzaVentaPortafolio</t>
  </si>
  <si>
    <t>CODPOR</t>
  </si>
  <si>
    <t>Codigo del Portafolio</t>
  </si>
  <si>
    <t>nPorId</t>
  </si>
  <si>
    <t>Atributo 9 en clientes de DSD : CUSHD la tabla de clientes, nombre campo KATR9: Actualizar Clientes y Verificar Catalogo en DSD</t>
  </si>
  <si>
    <t>IX_TBL_FuerzaVenta_1</t>
  </si>
  <si>
    <t>sDescripcionFuerzaVenta</t>
  </si>
  <si>
    <t>ORIGEN: TVK0T</t>
  </si>
  <si>
    <t>DESTINO: Staging.TBL_TMP_SAPPortfolio</t>
  </si>
  <si>
    <t>DESTINO: SDI.TBL_Portafolio</t>
  </si>
  <si>
    <t>Atributo 10 - Portafolio</t>
  </si>
  <si>
    <t>POLIBCEN.POMPORTA</t>
  </si>
  <si>
    <t>DESTINO: Staging.TBL_TMP_AS400Portafolio</t>
  </si>
  <si>
    <t>Descripcion del portafolio</t>
  </si>
  <si>
    <t>PORPAD</t>
  </si>
  <si>
    <t>nPorPad</t>
  </si>
  <si>
    <t>ORIGEN: /DSD/RP_TOHP</t>
  </si>
  <si>
    <t>DESTINO: Staging.TBL_TMP_SAPRuta</t>
  </si>
  <si>
    <t>DESTINO: SDI.TBL_Ruta</t>
  </si>
  <si>
    <t>gRutaId</t>
  </si>
  <si>
    <t xml:space="preserve">ROUTE </t>
  </si>
  <si>
    <t>Ruta p.transporte</t>
  </si>
  <si>
    <t>ROUTE</t>
  </si>
  <si>
    <t xml:space="preserve">VPTYP </t>
  </si>
  <si>
    <t>Tipo de plan de visitas (representantes, entraga, autoventa)</t>
  </si>
  <si>
    <t>VPTYP</t>
  </si>
  <si>
    <t>sTipoPlanID</t>
  </si>
  <si>
    <t>Solo se va a llevar codigo , sin relacion</t>
  </si>
  <si>
    <t xml:space="preserve">TPLST </t>
  </si>
  <si>
    <t>Puesto de planificación de transporte ( Centro )</t>
  </si>
  <si>
    <t>TPLST</t>
  </si>
  <si>
    <t xml:space="preserve">gCentroId </t>
  </si>
  <si>
    <t>FK -&gt; SDI.Centro</t>
  </si>
  <si>
    <t xml:space="preserve">LFDNR </t>
  </si>
  <si>
    <t>Número actual</t>
  </si>
  <si>
    <t>LFDNR</t>
  </si>
  <si>
    <t>nNroActual</t>
  </si>
  <si>
    <t xml:space="preserve">SEQUENCENR </t>
  </si>
  <si>
    <t>Número de secuencia de la carga en la ruta</t>
  </si>
  <si>
    <t>SEQUENCENR</t>
  </si>
  <si>
    <t>nNroSecuencia</t>
  </si>
  <si>
    <t xml:space="preserve">DRIVER1 </t>
  </si>
  <si>
    <t>Conductor 1</t>
  </si>
  <si>
    <t>DRIVER1</t>
  </si>
  <si>
    <t>gRepresentanteVenta1Id</t>
  </si>
  <si>
    <t>FK -&gt; SDI.Representante&gt;Venta</t>
  </si>
  <si>
    <t xml:space="preserve">DRIVER2 </t>
  </si>
  <si>
    <t>Conductor 2</t>
  </si>
  <si>
    <t>DRIVER2</t>
  </si>
  <si>
    <t>gRepresentanteVenta2Id</t>
  </si>
  <si>
    <t xml:space="preserve">TRUCK </t>
  </si>
  <si>
    <t>Tractor Vehiculo</t>
  </si>
  <si>
    <t>TRUCK</t>
  </si>
  <si>
    <t>sVehiculoId</t>
  </si>
  <si>
    <t>FK -&gt; SDI.Equipo</t>
  </si>
  <si>
    <t xml:space="preserve">TRAIL </t>
  </si>
  <si>
    <t>Remolque ; Se envia en blanco</t>
  </si>
  <si>
    <t>TRAIL</t>
  </si>
  <si>
    <t xml:space="preserve">STOPS </t>
  </si>
  <si>
    <t>Cantidad de paradas permitidas por ruta</t>
  </si>
  <si>
    <t>STOPS</t>
  </si>
  <si>
    <t>nCantidad</t>
  </si>
  <si>
    <t xml:space="preserve">MAXTIME </t>
  </si>
  <si>
    <t>Duración máxima de una ruta en horas:minutos</t>
  </si>
  <si>
    <t>MAXTIME</t>
  </si>
  <si>
    <t>nDuracionMaxima</t>
  </si>
  <si>
    <t>LOCKED</t>
  </si>
  <si>
    <t>Ruta bloqueada</t>
  </si>
  <si>
    <t>Codigo de Conductor1 (lo llena ADF del SDI). FK: TBL_RepresentanteVenta</t>
  </si>
  <si>
    <t>gCondutor1Id</t>
  </si>
  <si>
    <t>Codigo de Conductor2 (lo llena ADF del SDI). FK: TBL_RepresentanteVenta</t>
  </si>
  <si>
    <t>gCondutor2Id</t>
  </si>
  <si>
    <t>ORIGEN: VEM07LIP.VDMZONAS</t>
  </si>
  <si>
    <t>DESTINO: Staging.TBL_TMP_AS400VDMZONA</t>
  </si>
  <si>
    <t>DESTINO: SDI.TBL_RutaCentro</t>
  </si>
  <si>
    <t>gZonaId</t>
  </si>
  <si>
    <t>CDZONA</t>
  </si>
  <si>
    <t>codigo zona, codigo que identifica la zona</t>
  </si>
  <si>
    <t>codigo planta a la cual pertenece la zona</t>
  </si>
  <si>
    <t>IPREAU</t>
  </si>
  <si>
    <t>identifica el canal al que pertence la zona.( A: autoventa, E:entrega</t>
  </si>
  <si>
    <t>sCanalId</t>
  </si>
  <si>
    <t>Codigo de centro (lo llena ADF del SDI). FK: TBL_CentroDistribucion</t>
  </si>
  <si>
    <t>ORIGEN: VEMXXWM.TPMZONAS</t>
  </si>
  <si>
    <t>DESTINO: Staging.TBL_TMP_AS400TPMZONA</t>
  </si>
  <si>
    <t>codigo de la planta a la que pertenece la zona</t>
  </si>
  <si>
    <t> </t>
  </si>
  <si>
    <t>VENDED</t>
  </si>
  <si>
    <t>codigo del vendedor</t>
  </si>
  <si>
    <t>nombre del vendedor</t>
  </si>
  <si>
    <t>MUNICI</t>
  </si>
  <si>
    <t>municipio al que pertence la zona</t>
  </si>
  <si>
    <t>sDirCiudadId</t>
  </si>
  <si>
    <t>DIRECC</t>
  </si>
  <si>
    <t>direccion dela planta</t>
  </si>
  <si>
    <t>APARTA</t>
  </si>
  <si>
    <t>apartado aereo de la planta</t>
  </si>
  <si>
    <t>sApartadoAereo</t>
  </si>
  <si>
    <t>CONMUT</t>
  </si>
  <si>
    <t>conmutador de la planta</t>
  </si>
  <si>
    <t>sConmutador</t>
  </si>
  <si>
    <t>TELEF1</t>
  </si>
  <si>
    <t>telefono de la planta</t>
  </si>
  <si>
    <t>sTelefono1</t>
  </si>
  <si>
    <t>TELEF2</t>
  </si>
  <si>
    <t>telefono 2 de la planta</t>
  </si>
  <si>
    <t>sTelefono2</t>
  </si>
  <si>
    <t>NRONIT</t>
  </si>
  <si>
    <t>nit de la planta</t>
  </si>
  <si>
    <t>sNitPlanta</t>
  </si>
  <si>
    <t>VEHICU</t>
  </si>
  <si>
    <t>numero de vehiculo</t>
  </si>
  <si>
    <t>PLACAV</t>
  </si>
  <si>
    <t>placa del vehiculo</t>
  </si>
  <si>
    <t>VRAPOR</t>
  </si>
  <si>
    <r>
      <t xml:space="preserve">identifica el modulo de cambios activar: </t>
    </r>
    <r>
      <rPr>
        <sz val="10"/>
        <color rgb="FFFF0000"/>
        <rFont val="Arial"/>
        <family val="2"/>
      </rPr>
      <t>BANDERA</t>
    </r>
  </si>
  <si>
    <t>bModuloCambios</t>
  </si>
  <si>
    <t>codigo de la zona</t>
  </si>
  <si>
    <t>IDEPAM</t>
  </si>
  <si>
    <r>
      <t xml:space="preserve">identifica el tipo de zona : </t>
    </r>
    <r>
      <rPr>
        <sz val="10"/>
        <color rgb="FFFF0000"/>
        <rFont val="Arial"/>
        <family val="2"/>
      </rPr>
      <t>AUTOvENTA O reparto SE RELACIONA CON VPTYP</t>
    </r>
  </si>
  <si>
    <t>CONTEO</t>
  </si>
  <si>
    <t>numero de oportunidades para el modulo de conteo</t>
  </si>
  <si>
    <t>sConteo</t>
  </si>
  <si>
    <t>FEVTAS</t>
  </si>
  <si>
    <t>para que fecha se crean los datos</t>
  </si>
  <si>
    <t>sFechaCreacion</t>
  </si>
  <si>
    <t>CLIVEN</t>
  </si>
  <si>
    <t>cliente al cual aplica venta al paso</t>
  </si>
  <si>
    <t>IDOBSE</t>
  </si>
  <si>
    <t>identificador de obsequio</t>
  </si>
  <si>
    <t>gMotivoPedidoId</t>
  </si>
  <si>
    <t>IPRINT</t>
  </si>
  <si>
    <t>Campo disponible</t>
  </si>
  <si>
    <t>sPrint</t>
  </si>
  <si>
    <t>Codigo de Representante de Venta (lo llena ADF del SDI). FK: TBL_RepresentanteVenta</t>
  </si>
  <si>
    <t>Codigo de cliente (lo llena ADF del SDI). FK: TBL_MotivoPedido</t>
  </si>
  <si>
    <t>Como se dividen los Centros ?</t>
  </si>
  <si>
    <t>Puesto Planificacion</t>
  </si>
  <si>
    <t>056:Equipos</t>
  </si>
  <si>
    <t>077:CEDI</t>
  </si>
  <si>
    <t>Organización de Ventas</t>
  </si>
  <si>
    <t>solo viene de SAP</t>
  </si>
  <si>
    <t>Grupo de Visitas</t>
  </si>
  <si>
    <t>Emplazamiento</t>
  </si>
  <si>
    <t>068: PartidaVencida</t>
  </si>
  <si>
    <t>PENDIENTE</t>
  </si>
  <si>
    <t>Se necesita de DSD /DSD/VC_VPTYPET:TipoPlanVisita</t>
  </si>
  <si>
    <t>IX_TBL_Ruta_1</t>
  </si>
  <si>
    <t>FK_TBL_Ruta_TBL_CentroDistribucion_CentroId</t>
  </si>
  <si>
    <t>FK_TBL_Ruta_TBL_?_SVendedorId</t>
  </si>
  <si>
    <t>sTipoPlanId</t>
  </si>
  <si>
    <t>FK_TBL_Ruta_TBL_RepresentanteVenta_RvId1</t>
  </si>
  <si>
    <t>sCondutor1Id</t>
  </si>
  <si>
    <t>sRvId</t>
  </si>
  <si>
    <t>FK_TBL_Ruta_TBL_RepresentanteVenta_RvId2</t>
  </si>
  <si>
    <t>sCondutor2Id</t>
  </si>
  <si>
    <t>FK_TBL_Ruta_TBL_Equipo_VehiculoId</t>
  </si>
  <si>
    <t>TBL_Equipo</t>
  </si>
  <si>
    <t>sEquipoId</t>
  </si>
  <si>
    <t>FK_TBL_Ruta_TBL_DirCiudad_CiudadId</t>
  </si>
  <si>
    <t>FK_TBL_Ruta_TBL_Cliente_ClienteId</t>
  </si>
  <si>
    <t>FK_TBL_Ruta_TBL_Motivo_MotivoId</t>
  </si>
  <si>
    <t>sMotivoId</t>
  </si>
  <si>
    <t>TBL_Motivo</t>
  </si>
  <si>
    <t>FK_TBL_Ruta_TBL_ZonaVenta_MotivoId</t>
  </si>
  <si>
    <t>nZonaId</t>
  </si>
  <si>
    <t>ORIGEN: /BEV1/EMLGBWDP</t>
  </si>
  <si>
    <t>DESTINO: Staging.TBL_TMP_SAPSaldoEnvase</t>
  </si>
  <si>
    <t>DESTINO: SDI.TBL_SaldoEnvase</t>
  </si>
  <si>
    <t>KTOINH</t>
  </si>
  <si>
    <t>Número de deudor</t>
  </si>
  <si>
    <t>ERDAT</t>
  </si>
  <si>
    <t>Fecha de creación del registro</t>
  </si>
  <si>
    <t>dFecha</t>
  </si>
  <si>
    <t>VKORG</t>
  </si>
  <si>
    <t>Organización de ventas</t>
  </si>
  <si>
    <t>sOrganizacionVentaId</t>
  </si>
  <si>
    <t>VTWEG</t>
  </si>
  <si>
    <t>Canal de distribución</t>
  </si>
  <si>
    <t>sCanalDistribucion</t>
  </si>
  <si>
    <t>SPART</t>
  </si>
  <si>
    <t>Sector</t>
  </si>
  <si>
    <t>MATNR</t>
  </si>
  <si>
    <t>Número de material</t>
  </si>
  <si>
    <t>gMaterialId</t>
  </si>
  <si>
    <t>KUNAG</t>
  </si>
  <si>
    <r>
      <t xml:space="preserve">Solicitante ,puede ser </t>
    </r>
    <r>
      <rPr>
        <sz val="10"/>
        <color rgb="FFFF0000"/>
        <rFont val="Trebuchet MS"/>
        <family val="2"/>
      </rPr>
      <t>diferente al cliente</t>
    </r>
  </si>
  <si>
    <t>VRKME</t>
  </si>
  <si>
    <t>Unidad de medida de venta</t>
  </si>
  <si>
    <t>UNIT</t>
  </si>
  <si>
    <t>sUnidadMedida</t>
  </si>
  <si>
    <t>FK -&gt; T006</t>
  </si>
  <si>
    <t>MEINS</t>
  </si>
  <si>
    <t>Unidad de medida base</t>
  </si>
  <si>
    <t>sUnidadId</t>
  </si>
  <si>
    <t>FKLMG</t>
  </si>
  <si>
    <t>Cantidad de factura en unidades de medida de entrega</t>
  </si>
  <si>
    <t>QUAN: Cantidad en mercancia</t>
  </si>
  <si>
    <t xml:space="preserve">NUMERIC </t>
  </si>
  <si>
    <t>Q01</t>
  </si>
  <si>
    <t>Campo de cantidad a partir de posición</t>
  </si>
  <si>
    <t>QUAN</t>
  </si>
  <si>
    <t>nCantidadPosicion1</t>
  </si>
  <si>
    <t>V01</t>
  </si>
  <si>
    <t>Campo de valor a partir de posición</t>
  </si>
  <si>
    <t>CURR</t>
  </si>
  <si>
    <t>nValorPosicion1</t>
  </si>
  <si>
    <t>Q02</t>
  </si>
  <si>
    <t>nCantidadPosicion2</t>
  </si>
  <si>
    <t>V02</t>
  </si>
  <si>
    <t>CURR: cantidad moneda</t>
  </si>
  <si>
    <t>nValorPosicion2</t>
  </si>
  <si>
    <t>Q08</t>
  </si>
  <si>
    <t>nCantidadPosicion3</t>
  </si>
  <si>
    <t>V08</t>
  </si>
  <si>
    <t>nValorPosicion3</t>
  </si>
  <si>
    <t>Q18</t>
  </si>
  <si>
    <t>nCantidadPosicion4</t>
  </si>
  <si>
    <t>V18</t>
  </si>
  <si>
    <t>nValorPosicion4</t>
  </si>
  <si>
    <t>Codigo de Material (lo llena ADF del SDI). FK: TBL_Material</t>
  </si>
  <si>
    <t>ORIGEN: VEM02LIP.VWCLTPRES</t>
  </si>
  <si>
    <t>DESTINO: Staging.TBL_TMP_AS400SaldoEnvase</t>
  </si>
  <si>
    <t>codigo de planta  a la cual pertenece el cliente</t>
  </si>
  <si>
    <t>CODCLI</t>
  </si>
  <si>
    <t>codigo del cliente que tiene prestamos pendientes</t>
  </si>
  <si>
    <t>CODTIPREST</t>
  </si>
  <si>
    <t>identifica el tipo de prestamo con deposito o sin deposito (1: deposito , 2 sin deposito, 3 : MIxto)</t>
  </si>
  <si>
    <t>sTipoPrestamo</t>
  </si>
  <si>
    <t>CDPDTO</t>
  </si>
  <si>
    <t>codigo del envase o caja</t>
  </si>
  <si>
    <t>SALDOACT</t>
  </si>
  <si>
    <t xml:space="preserve">cantidad de producto pendiente del cliente </t>
  </si>
  <si>
    <t>VALORACT</t>
  </si>
  <si>
    <t>valor de los prestamos con deposito pendientes que tiene el cliente</t>
  </si>
  <si>
    <t>IX_TBL_DepositoEnvase_1</t>
  </si>
  <si>
    <t>sClienteId, dFecha, sOrgavizacionVentaId</t>
  </si>
  <si>
    <t>IX_TBL_DepositoEnvase_2</t>
  </si>
  <si>
    <t>IX_TBL_DepositoEnvase_3</t>
  </si>
  <si>
    <t>dFecha,</t>
  </si>
  <si>
    <t>FK_TBL_DepositoEnvase_TBL_OrganizacionVenta_OrgVentasId</t>
  </si>
  <si>
    <t>FK_TBL_DepositoEnvase_TBL_Sector_SectorId</t>
  </si>
  <si>
    <t>FK_TBL_DepositoEnvase_TBL_DirCliente_ClienteId</t>
  </si>
  <si>
    <t>FK_TBL_DepositoEnvase_TBL_DirCliente_ClienteId2</t>
  </si>
  <si>
    <t>FK_TBL_DepositoEnvase_TBL_Material_MaterialId</t>
  </si>
  <si>
    <t>sMaterialId</t>
  </si>
  <si>
    <t>TBL_Material</t>
  </si>
  <si>
    <t>FK_TBL_DepositoEnvase_TBL_CentroDistribucion_CentroId</t>
  </si>
  <si>
    <t>ORIGEN: /BEV1/EMLGBSD</t>
  </si>
  <si>
    <t>DESTINO: Staging.TBL_TMP_SAPMovimientoEnvase</t>
  </si>
  <si>
    <t>DESTINO: SDI.TBL_MovimientoEnvase</t>
  </si>
  <si>
    <t>SDI.Sector</t>
  </si>
  <si>
    <t>Solicitante ? Cliente ?</t>
  </si>
  <si>
    <t>WAERS</t>
  </si>
  <si>
    <t>Clave de moneda</t>
  </si>
  <si>
    <t>CUKY</t>
  </si>
  <si>
    <t>sMonedaId</t>
  </si>
  <si>
    <t>FK -&gt; TCURC</t>
  </si>
  <si>
    <t>TOQ1</t>
  </si>
  <si>
    <t>Campo de valor del volumen de negocios</t>
  </si>
  <si>
    <t>nCantidadValorVolumen</t>
  </si>
  <si>
    <t>TOV1</t>
  </si>
  <si>
    <t>nPrecioValorVolumen</t>
  </si>
  <si>
    <t>BNQ1</t>
  </si>
  <si>
    <t>Campo de cantidad del saldo nuevo</t>
  </si>
  <si>
    <t>BNV1</t>
  </si>
  <si>
    <t>Campo de valor del saldo nuevo</t>
  </si>
  <si>
    <t>nValorSaldo</t>
  </si>
  <si>
    <t>sUnidadBase</t>
  </si>
  <si>
    <t>falta una fecha</t>
  </si>
  <si>
    <t>Codigo de Centro (lo llena ADF del SDI). FK: TBL_CentroDistribucion</t>
  </si>
  <si>
    <t>ORIGEN: /DSD/PE_CNDRDH</t>
  </si>
  <si>
    <t>DESTINO: Staging.TBL_TMP_SAPImpuesto1</t>
  </si>
  <si>
    <t>DESTINO: SDI.TBL_Impuesto</t>
  </si>
  <si>
    <t>GImpuestoId</t>
  </si>
  <si>
    <t>INTKEY</t>
  </si>
  <si>
    <t>Determinación de precio: Clave interna</t>
  </si>
  <si>
    <t>TBLNAME</t>
  </si>
  <si>
    <t>Tabla de condiciones</t>
  </si>
  <si>
    <t>sCondicionId</t>
  </si>
  <si>
    <t>KALSM</t>
  </si>
  <si>
    <t>Esquema (determ.precio, mensajes, determ.cuentas,...)</t>
  </si>
  <si>
    <t>sEsquemaId</t>
  </si>
  <si>
    <t>KSCHL</t>
  </si>
  <si>
    <t>Clase de condición</t>
  </si>
  <si>
    <t>sClaseCondicionId</t>
  </si>
  <si>
    <t>VARKEY</t>
  </si>
  <si>
    <t>Clave variable 100 digitos</t>
  </si>
  <si>
    <t>sClaveVariable</t>
  </si>
  <si>
    <t>DATBI</t>
  </si>
  <si>
    <t>Fin de validez del registro de condición</t>
  </si>
  <si>
    <t>dFechaFinal</t>
  </si>
  <si>
    <t>GMaterialId</t>
  </si>
  <si>
    <t>DATAB</t>
  </si>
  <si>
    <t>Inicio de validez de la condición</t>
  </si>
  <si>
    <t>dFechaInicial</t>
  </si>
  <si>
    <t>KNUMH</t>
  </si>
  <si>
    <t>Nº registro condición</t>
  </si>
  <si>
    <t>sNroRegistro</t>
  </si>
  <si>
    <t>RCDKEY</t>
  </si>
  <si>
    <t>Clave variable alterna</t>
  </si>
  <si>
    <t>sClaveVariableAlterna</t>
  </si>
  <si>
    <t>ORIGEN: /DSD/PE_CNDRDI</t>
  </si>
  <si>
    <t>DESTINO: Staging.TBL_TMP_SAPImpuesto2</t>
  </si>
  <si>
    <t>DESTINO: SDI.TBL_Precio</t>
  </si>
  <si>
    <t>sRegistroCondicion</t>
  </si>
  <si>
    <t>KOPOS</t>
  </si>
  <si>
    <t>Número actual de la condición - posición</t>
  </si>
  <si>
    <t>nNroPosicion</t>
  </si>
  <si>
    <t>KRECH</t>
  </si>
  <si>
    <t>Regla de cálculo para la condición A. porcentaje C. cantidad</t>
  </si>
  <si>
    <t>sReglaCalculo</t>
  </si>
  <si>
    <t>KBETR</t>
  </si>
  <si>
    <t>Importe/porcentaje de condición si no existe escala</t>
  </si>
  <si>
    <t>nImportePorcentaje</t>
  </si>
  <si>
    <t>KONWA</t>
  </si>
  <si>
    <t>Unidad de condición (Moneda o porcentaje)</t>
  </si>
  <si>
    <t>nMOnedaPorcentaje</t>
  </si>
  <si>
    <t>ORIGEN: VEM02LIP.POMPDTIMLE</t>
  </si>
  <si>
    <t>DESTINO: Staging.TBL_TMP_AS400ImpuestoProducto</t>
  </si>
  <si>
    <t>DESTINO: SDI.TBL_ImpuestoProducto</t>
  </si>
  <si>
    <t>codigo de planta asociada al impuesto</t>
  </si>
  <si>
    <t>CODIGOPRODUCTO</t>
  </si>
  <si>
    <t>codigo del producto asociado al impuesto</t>
  </si>
  <si>
    <t>CODIGOIMPUESTO</t>
  </si>
  <si>
    <t>codigo del impuesto</t>
  </si>
  <si>
    <t>SImpuestoId</t>
  </si>
  <si>
    <t>TIPOIMPUESTO</t>
  </si>
  <si>
    <t>tipo de impuesto</t>
  </si>
  <si>
    <t>STipoImpuesto</t>
  </si>
  <si>
    <t>TIENEIVA</t>
  </si>
  <si>
    <t>identifica si aplica iva o no el producto</t>
  </si>
  <si>
    <t>BTieneIVA</t>
  </si>
  <si>
    <t>VALORIMPUESTO</t>
  </si>
  <si>
    <t>porcentaje de impuesto aplicado al producto</t>
  </si>
  <si>
    <t>NValorImpuesto</t>
  </si>
  <si>
    <t>ORIGEN: VEM02LIP.POMENCIMP</t>
  </si>
  <si>
    <t>DESTINO: Staging.TBL_TMP_AS400Impuesto</t>
  </si>
  <si>
    <t>CODIMP</t>
  </si>
  <si>
    <t>TIPIMP</t>
  </si>
  <si>
    <t>descripcion del impuesto</t>
  </si>
  <si>
    <t>identifica si el impuesto esta activo</t>
  </si>
  <si>
    <t>NCHAR1</t>
  </si>
  <si>
    <t>Se debe cambiar la tabla relacionada en AS400</t>
  </si>
  <si>
    <t>Definir como tratar  TBLNAME y Clave Variable</t>
  </si>
  <si>
    <t>Pendiente apliar el caso de San Andres</t>
  </si>
  <si>
    <t>IX_TBL_Impuesto_1</t>
  </si>
  <si>
    <t>sCentroID, sMaterialId</t>
  </si>
  <si>
    <t>IX_TBL_Impuesto_2</t>
  </si>
  <si>
    <t>FK_TBL_Impuesto_TBL_Material_MaterialId</t>
  </si>
  <si>
    <t>FK_TBL_Impuesto_TBL_CentroDistribucion_CentroId</t>
  </si>
  <si>
    <t>ORIGEN: ZBPTA011</t>
  </si>
  <si>
    <t>DESTINO: Staging.TBL_TMP_SAPJerarquiaSupervisor</t>
  </si>
  <si>
    <t>DESTINO: SDI.TBL_JerarquiaSupervisor</t>
  </si>
  <si>
    <t>PERNR</t>
  </si>
  <si>
    <t>Numero de Personal</t>
  </si>
  <si>
    <t>NPersonalId</t>
  </si>
  <si>
    <t>PLANS</t>
  </si>
  <si>
    <t>Posición</t>
  </si>
  <si>
    <t>Nposicion</t>
  </si>
  <si>
    <t>SOBID</t>
  </si>
  <si>
    <t xml:space="preserve">Id del obejto Vinculado </t>
  </si>
  <si>
    <t>SObjViculado</t>
  </si>
  <si>
    <t>STEXT</t>
  </si>
  <si>
    <t>Cargo</t>
  </si>
  <si>
    <t>SCargo</t>
  </si>
  <si>
    <t>ZNIVEL</t>
  </si>
  <si>
    <t>Nivel de Jerarquia</t>
  </si>
  <si>
    <t>SNivel</t>
  </si>
  <si>
    <t>BURK</t>
  </si>
  <si>
    <t>Sociedad</t>
  </si>
  <si>
    <t>SSociedadId</t>
  </si>
  <si>
    <t>ORIGEN: ZFLETES</t>
  </si>
  <si>
    <t>DESTINO: Staging.TBL_TMP_SAPFlete</t>
  </si>
  <si>
    <t>DESTINO: SDI.TBL_Flete</t>
  </si>
  <si>
    <t>FKNUM</t>
  </si>
  <si>
    <t>Nro documento gastos transporte</t>
  </si>
  <si>
    <t>SDocTransporte</t>
  </si>
  <si>
    <t>FKPOS</t>
  </si>
  <si>
    <t>Posicion gastos de transporte</t>
  </si>
  <si>
    <t>NPosicionGasto</t>
  </si>
  <si>
    <t>KOSTY</t>
  </si>
  <si>
    <t>Tipo pos.gastos de transporte</t>
  </si>
  <si>
    <t>STipoGasto</t>
  </si>
  <si>
    <t>NETWR</t>
  </si>
  <si>
    <t>Valor neto de la posicion gastos de transporte</t>
  </si>
  <si>
    <t>NValorGasto</t>
  </si>
  <si>
    <t>EXTI2</t>
  </si>
  <si>
    <t>ID externa 2 (numero entrega)</t>
  </si>
  <si>
    <t>SNumeroEntrega</t>
  </si>
  <si>
    <t>TDLNR</t>
  </si>
  <si>
    <t>Transportista</t>
  </si>
  <si>
    <t>Stransportista</t>
  </si>
  <si>
    <t>/BEV1/RPFAR1</t>
  </si>
  <si>
    <t>Conductor</t>
  </si>
  <si>
    <t>BEV1_RPFAR1</t>
  </si>
  <si>
    <t>GVendedorID</t>
  </si>
  <si>
    <t>ORIGEN: CAWNT</t>
  </si>
  <si>
    <t>DESTINO: Staging.TBL_TMP_SAPSabor</t>
  </si>
  <si>
    <t>DESTINO: SDI.TBL_Sabor</t>
  </si>
  <si>
    <t>GSaborId</t>
  </si>
  <si>
    <t>ATZHL</t>
  </si>
  <si>
    <t>Número de sabor</t>
  </si>
  <si>
    <t>ATWTB</t>
  </si>
  <si>
    <t>Denominación del sabor</t>
  </si>
  <si>
    <t>VEM07LIP.VDMSABOR</t>
  </si>
  <si>
    <t>DESTINO: Staging.TBL_TMP_AS400Sabor</t>
  </si>
  <si>
    <t>CSABOR</t>
  </si>
  <si>
    <t>Codigo Sabor</t>
  </si>
  <si>
    <t>Descripcion</t>
  </si>
  <si>
    <t>MARCAB</t>
  </si>
  <si>
    <t>Marca</t>
  </si>
  <si>
    <t>Smarca</t>
  </si>
  <si>
    <t>Segmento</t>
  </si>
  <si>
    <t>SSegmento</t>
  </si>
  <si>
    <t>IDSURT</t>
  </si>
  <si>
    <t>Id surtida</t>
  </si>
  <si>
    <t>BSurtido</t>
  </si>
  <si>
    <t>IDERETI</t>
  </si>
  <si>
    <t>id retiro</t>
  </si>
  <si>
    <t>Existe sabores en as400 se deb tener la 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</si>
</sst>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family val="2"/>
    </font>
    <font>
      <sz val="10"/>
      <name val="Arial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4"/>
      <color indexed="9"/>
      <name val="Trebuchet MS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Trebuchet MS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10"/>
      <name val="Trebuchet MS"/>
      <family val="2"/>
    </font>
    <font>
      <b/>
      <sz val="10"/>
      <name val="Arial"/>
      <family val="2"/>
    </font>
    <font>
      <sz val="11"/>
      <name val="Calibri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4"/>
      <color rgb="FFFFFFFF"/>
      <name val="Trebuchet MS"/>
      <family val="2"/>
    </font>
    <font>
      <b/>
      <sz val="10"/>
      <color rgb="FFFF0000"/>
      <name val="Trebuchet MS"/>
      <family val="2"/>
    </font>
    <font>
      <b/>
      <sz val="14"/>
      <color rgb="FFFFFFFF"/>
      <name val="Trebuchet MS"/>
    </font>
  </fonts>
  <fills count="2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7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2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inden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0" xfId="0" applyFont="1" applyAlignment="1">
      <alignment horizontal="right"/>
    </xf>
    <xf numFmtId="0" fontId="4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9" borderId="4" xfId="0" applyFont="1" applyFill="1" applyBorder="1" applyAlignment="1">
      <alignment horizontal="center" vertical="center"/>
    </xf>
    <xf numFmtId="0" fontId="0" fillId="0" borderId="10" xfId="0" applyBorder="1"/>
    <xf numFmtId="0" fontId="7" fillId="10" borderId="10" xfId="0" applyFont="1" applyFill="1" applyBorder="1" applyAlignment="1">
      <alignment wrapText="1"/>
    </xf>
    <xf numFmtId="0" fontId="4" fillId="11" borderId="4" xfId="0" applyFont="1" applyFill="1" applyBorder="1" applyAlignment="1">
      <alignment vertical="center"/>
    </xf>
    <xf numFmtId="0" fontId="4" fillId="11" borderId="4" xfId="0" applyFont="1" applyFill="1" applyBorder="1" applyAlignment="1">
      <alignment horizontal="left" vertical="center" indent="1"/>
    </xf>
    <xf numFmtId="0" fontId="4" fillId="11" borderId="4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0" fillId="8" borderId="10" xfId="0" applyFill="1" applyBorder="1"/>
    <xf numFmtId="0" fontId="0" fillId="8" borderId="10" xfId="0" applyFill="1" applyBorder="1" applyAlignment="1">
      <alignment wrapText="1"/>
    </xf>
    <xf numFmtId="0" fontId="6" fillId="8" borderId="10" xfId="0" applyFont="1" applyFill="1" applyBorder="1" applyAlignment="1">
      <alignment vertical="center" wrapText="1"/>
    </xf>
    <xf numFmtId="0" fontId="4" fillId="11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left" vertical="center" indent="1"/>
    </xf>
    <xf numFmtId="0" fontId="4" fillId="13" borderId="4" xfId="0" applyFont="1" applyFill="1" applyBorder="1"/>
    <xf numFmtId="0" fontId="4" fillId="13" borderId="4" xfId="0" applyFont="1" applyFill="1" applyBorder="1" applyAlignment="1">
      <alignment horizontal="left" indent="1"/>
    </xf>
    <xf numFmtId="0" fontId="4" fillId="13" borderId="4" xfId="0" applyFont="1" applyFill="1" applyBorder="1" applyAlignment="1">
      <alignment horizontal="left" wrapText="1"/>
    </xf>
    <xf numFmtId="0" fontId="0" fillId="12" borderId="10" xfId="0" applyFill="1" applyBorder="1"/>
    <xf numFmtId="0" fontId="0" fillId="4" borderId="10" xfId="0" applyFill="1" applyBorder="1"/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0" xfId="0" applyFont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center" vertical="center"/>
    </xf>
    <xf numFmtId="0" fontId="0" fillId="8" borderId="0" xfId="0" applyFill="1"/>
    <xf numFmtId="0" fontId="6" fillId="8" borderId="0" xfId="0" applyFont="1" applyFill="1" applyAlignment="1">
      <alignment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/>
    </xf>
    <xf numFmtId="0" fontId="6" fillId="0" borderId="10" xfId="0" applyFont="1" applyBorder="1" applyAlignment="1">
      <alignment vertical="center" wrapText="1"/>
    </xf>
    <xf numFmtId="0" fontId="4" fillId="6" borderId="4" xfId="0" applyFont="1" applyFill="1" applyBorder="1" applyAlignment="1">
      <alignment vertical="center" wrapText="1"/>
    </xf>
    <xf numFmtId="0" fontId="0" fillId="6" borderId="0" xfId="0" applyFill="1"/>
    <xf numFmtId="0" fontId="0" fillId="6" borderId="10" xfId="0" applyFill="1" applyBorder="1"/>
    <xf numFmtId="0" fontId="0" fillId="14" borderId="10" xfId="0" applyFill="1" applyBorder="1"/>
    <xf numFmtId="0" fontId="0" fillId="14" borderId="10" xfId="0" applyFill="1" applyBorder="1" applyAlignment="1">
      <alignment wrapText="1"/>
    </xf>
    <xf numFmtId="0" fontId="6" fillId="14" borderId="10" xfId="0" applyFont="1" applyFill="1" applyBorder="1" applyAlignment="1">
      <alignment vertical="center" wrapText="1"/>
    </xf>
    <xf numFmtId="0" fontId="4" fillId="14" borderId="4" xfId="0" applyFont="1" applyFill="1" applyBorder="1" applyAlignment="1">
      <alignment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0" xfId="0" applyFont="1" applyFill="1"/>
    <xf numFmtId="0" fontId="4" fillId="14" borderId="4" xfId="0" applyFont="1" applyFill="1" applyBorder="1" applyAlignment="1">
      <alignment vertical="center" wrapText="1"/>
    </xf>
    <xf numFmtId="0" fontId="4" fillId="14" borderId="4" xfId="0" applyFont="1" applyFill="1" applyBorder="1" applyAlignment="1">
      <alignment horizontal="left" vertical="center" indent="1"/>
    </xf>
    <xf numFmtId="0" fontId="4" fillId="14" borderId="0" xfId="0" applyFont="1" applyFill="1" applyAlignment="1">
      <alignment vertical="center"/>
    </xf>
    <xf numFmtId="0" fontId="4" fillId="4" borderId="4" xfId="0" applyFont="1" applyFill="1" applyBorder="1" applyAlignment="1">
      <alignment horizontal="left" vertical="center" indent="1"/>
    </xf>
    <xf numFmtId="0" fontId="8" fillId="4" borderId="4" xfId="0" applyFont="1" applyFill="1" applyBorder="1" applyAlignment="1">
      <alignment horizontal="left" vertical="center" indent="1"/>
    </xf>
    <xf numFmtId="0" fontId="9" fillId="0" borderId="10" xfId="0" applyFont="1" applyBorder="1"/>
    <xf numFmtId="0" fontId="4" fillId="15" borderId="4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vertical="center"/>
    </xf>
    <xf numFmtId="0" fontId="9" fillId="0" borderId="0" xfId="0" applyFont="1"/>
    <xf numFmtId="0" fontId="0" fillId="0" borderId="11" xfId="0" applyBorder="1"/>
    <xf numFmtId="0" fontId="0" fillId="10" borderId="10" xfId="0" applyFill="1" applyBorder="1"/>
    <xf numFmtId="0" fontId="0" fillId="0" borderId="12" xfId="0" applyBorder="1"/>
    <xf numFmtId="0" fontId="0" fillId="8" borderId="13" xfId="0" applyFill="1" applyBorder="1" applyAlignment="1">
      <alignment wrapText="1"/>
    </xf>
    <xf numFmtId="0" fontId="0" fillId="0" borderId="15" xfId="0" applyBorder="1"/>
    <xf numFmtId="0" fontId="0" fillId="0" borderId="14" xfId="0" applyBorder="1"/>
    <xf numFmtId="0" fontId="4" fillId="0" borderId="7" xfId="0" applyFont="1" applyBorder="1" applyAlignment="1">
      <alignment horizontal="center" vertical="center"/>
    </xf>
    <xf numFmtId="0" fontId="0" fillId="8" borderId="21" xfId="0" applyFill="1" applyBorder="1" applyAlignment="1">
      <alignment wrapText="1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0" fillId="8" borderId="24" xfId="0" applyFill="1" applyBorder="1" applyAlignment="1">
      <alignment wrapText="1"/>
    </xf>
    <xf numFmtId="0" fontId="0" fillId="0" borderId="25" xfId="0" applyBorder="1"/>
    <xf numFmtId="0" fontId="4" fillId="0" borderId="26" xfId="0" applyFont="1" applyBorder="1" applyAlignment="1">
      <alignment vertical="center"/>
    </xf>
    <xf numFmtId="0" fontId="0" fillId="8" borderId="27" xfId="0" applyFill="1" applyBorder="1" applyAlignment="1">
      <alignment wrapText="1"/>
    </xf>
    <xf numFmtId="0" fontId="0" fillId="0" borderId="28" xfId="0" applyBorder="1"/>
    <xf numFmtId="0" fontId="4" fillId="0" borderId="29" xfId="0" applyFont="1" applyBorder="1" applyAlignment="1">
      <alignment vertical="center"/>
    </xf>
    <xf numFmtId="0" fontId="0" fillId="0" borderId="30" xfId="0" applyBorder="1"/>
    <xf numFmtId="0" fontId="0" fillId="8" borderId="0" xfId="0" applyFill="1" applyAlignment="1">
      <alignment wrapText="1"/>
    </xf>
    <xf numFmtId="0" fontId="4" fillId="6" borderId="4" xfId="0" applyFont="1" applyFill="1" applyBorder="1" applyAlignment="1">
      <alignment horizontal="left" vertical="center" indent="1"/>
    </xf>
    <xf numFmtId="0" fontId="4" fillId="6" borderId="4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left" wrapText="1"/>
    </xf>
    <xf numFmtId="0" fontId="4" fillId="6" borderId="4" xfId="0" applyFont="1" applyFill="1" applyBorder="1"/>
    <xf numFmtId="0" fontId="4" fillId="6" borderId="0" xfId="0" applyFont="1" applyFill="1" applyAlignment="1">
      <alignment horizontal="left" indent="1"/>
    </xf>
    <xf numFmtId="0" fontId="4" fillId="4" borderId="4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/>
    </xf>
    <xf numFmtId="0" fontId="4" fillId="0" borderId="4" xfId="0" applyFont="1" applyBorder="1" applyAlignment="1">
      <alignment horizontal="left" wrapText="1"/>
    </xf>
    <xf numFmtId="0" fontId="4" fillId="0" borderId="4" xfId="0" applyFont="1" applyBorder="1" applyAlignment="1">
      <alignment horizontal="left" indent="1"/>
    </xf>
    <xf numFmtId="0" fontId="4" fillId="0" borderId="4" xfId="0" applyFont="1" applyBorder="1"/>
    <xf numFmtId="0" fontId="4" fillId="11" borderId="0" xfId="0" applyFont="1" applyFill="1" applyAlignment="1">
      <alignment vertical="center"/>
    </xf>
    <xf numFmtId="0" fontId="11" fillId="3" borderId="4" xfId="0" applyFont="1" applyFill="1" applyBorder="1"/>
    <xf numFmtId="0" fontId="11" fillId="3" borderId="4" xfId="0" applyFont="1" applyFill="1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0" borderId="4" xfId="0" applyFont="1" applyBorder="1" applyAlignment="1">
      <alignment wrapText="1"/>
    </xf>
    <xf numFmtId="0" fontId="12" fillId="3" borderId="4" xfId="0" applyFont="1" applyFill="1" applyBorder="1" applyAlignment="1">
      <alignment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11" fillId="17" borderId="4" xfId="0" applyFont="1" applyFill="1" applyBorder="1" applyAlignment="1">
      <alignment horizontal="left" vertical="center" wrapText="1"/>
    </xf>
    <xf numFmtId="0" fontId="0" fillId="6" borderId="4" xfId="0" applyFill="1" applyBorder="1"/>
    <xf numFmtId="0" fontId="0" fillId="0" borderId="4" xfId="0" applyBorder="1"/>
    <xf numFmtId="0" fontId="7" fillId="18" borderId="10" xfId="0" applyFont="1" applyFill="1" applyBorder="1" applyAlignment="1">
      <alignment wrapText="1"/>
    </xf>
    <xf numFmtId="0" fontId="4" fillId="12" borderId="0" xfId="0" applyFont="1" applyFill="1" applyAlignment="1">
      <alignment vertical="center"/>
    </xf>
    <xf numFmtId="0" fontId="0" fillId="14" borderId="16" xfId="0" applyFill="1" applyBorder="1"/>
    <xf numFmtId="0" fontId="0" fillId="14" borderId="18" xfId="0" applyFill="1" applyBorder="1"/>
    <xf numFmtId="0" fontId="0" fillId="14" borderId="19" xfId="0" applyFill="1" applyBorder="1"/>
    <xf numFmtId="0" fontId="0" fillId="14" borderId="17" xfId="0" applyFill="1" applyBorder="1"/>
    <xf numFmtId="0" fontId="0" fillId="14" borderId="20" xfId="0" applyFill="1" applyBorder="1"/>
    <xf numFmtId="0" fontId="13" fillId="0" borderId="0" xfId="0" applyFont="1" applyAlignment="1">
      <alignment vertical="center"/>
    </xf>
    <xf numFmtId="0" fontId="4" fillId="8" borderId="31" xfId="0" applyFont="1" applyFill="1" applyBorder="1" applyAlignment="1">
      <alignment vertical="center"/>
    </xf>
    <xf numFmtId="0" fontId="4" fillId="8" borderId="32" xfId="0" applyFont="1" applyFill="1" applyBorder="1" applyAlignment="1">
      <alignment vertical="center"/>
    </xf>
    <xf numFmtId="0" fontId="4" fillId="8" borderId="33" xfId="0" applyFont="1" applyFill="1" applyBorder="1" applyAlignment="1">
      <alignment vertical="center"/>
    </xf>
    <xf numFmtId="0" fontId="0" fillId="8" borderId="10" xfId="0" applyFill="1" applyBorder="1" applyAlignment="1">
      <alignment indent="1"/>
    </xf>
    <xf numFmtId="0" fontId="9" fillId="14" borderId="10" xfId="0" applyFont="1" applyFill="1" applyBorder="1"/>
    <xf numFmtId="0" fontId="4" fillId="0" borderId="4" xfId="0" applyFont="1" applyBorder="1" applyAlignment="1">
      <alignment horizontal="center" vertical="center" wrapText="1"/>
    </xf>
    <xf numFmtId="0" fontId="0" fillId="14" borderId="15" xfId="0" applyFill="1" applyBorder="1"/>
    <xf numFmtId="0" fontId="0" fillId="14" borderId="15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6" borderId="4" xfId="0" quotePrefix="1" applyFill="1" applyBorder="1" applyAlignment="1">
      <alignment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5" fillId="0" borderId="0" xfId="0" applyFont="1" applyAlignment="1">
      <alignment wrapText="1"/>
    </xf>
    <xf numFmtId="0" fontId="16" fillId="19" borderId="5" xfId="0" applyFont="1" applyFill="1" applyBorder="1" applyAlignment="1">
      <alignment wrapText="1"/>
    </xf>
    <xf numFmtId="0" fontId="16" fillId="19" borderId="7" xfId="0" applyFont="1" applyFill="1" applyBorder="1" applyAlignment="1">
      <alignment wrapText="1"/>
    </xf>
    <xf numFmtId="0" fontId="4" fillId="21" borderId="0" xfId="0" applyFont="1" applyFill="1" applyAlignment="1">
      <alignment horizontal="left" indent="1"/>
    </xf>
    <xf numFmtId="0" fontId="7" fillId="10" borderId="0" xfId="0" applyFont="1" applyFill="1" applyAlignment="1">
      <alignment wrapText="1"/>
    </xf>
    <xf numFmtId="0" fontId="7" fillId="20" borderId="0" xfId="0" applyFont="1" applyFill="1" applyAlignment="1">
      <alignment wrapText="1"/>
    </xf>
    <xf numFmtId="0" fontId="4" fillId="20" borderId="4" xfId="0" applyFont="1" applyFill="1" applyBorder="1" applyAlignment="1">
      <alignment horizontal="center" vertical="center"/>
    </xf>
    <xf numFmtId="0" fontId="0" fillId="10" borderId="0" xfId="0" applyFill="1"/>
    <xf numFmtId="0" fontId="0" fillId="15" borderId="10" xfId="0" applyFill="1" applyBorder="1"/>
    <xf numFmtId="0" fontId="15" fillId="0" borderId="0" xfId="0" applyFont="1"/>
    <xf numFmtId="0" fontId="4" fillId="9" borderId="4" xfId="0" applyFont="1" applyFill="1" applyBorder="1" applyAlignment="1">
      <alignment vertical="center"/>
    </xf>
    <xf numFmtId="0" fontId="4" fillId="15" borderId="0" xfId="0" applyFont="1" applyFill="1" applyAlignment="1">
      <alignment horizontal="left" wrapText="1"/>
    </xf>
    <xf numFmtId="0" fontId="14" fillId="0" borderId="0" xfId="0" applyFont="1" applyAlignment="1">
      <alignment vertical="center" wrapText="1"/>
    </xf>
    <xf numFmtId="0" fontId="4" fillId="0" borderId="5" xfId="0" applyFont="1" applyBorder="1" applyAlignment="1">
      <alignment wrapText="1"/>
    </xf>
    <xf numFmtId="0" fontId="4" fillId="0" borderId="5" xfId="0" applyFont="1" applyBorder="1"/>
    <xf numFmtId="0" fontId="16" fillId="19" borderId="4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4" fillId="6" borderId="4" xfId="0" applyFont="1" applyFill="1" applyBorder="1" applyAlignment="1">
      <alignment horizontal="center" wrapText="1"/>
    </xf>
    <xf numFmtId="0" fontId="0" fillId="14" borderId="0" xfId="0" applyFill="1"/>
    <xf numFmtId="0" fontId="6" fillId="14" borderId="0" xfId="0" applyFont="1" applyFill="1" applyAlignment="1">
      <alignment vertical="center" wrapText="1"/>
    </xf>
    <xf numFmtId="0" fontId="0" fillId="11" borderId="10" xfId="0" applyFill="1" applyBorder="1"/>
    <xf numFmtId="0" fontId="0" fillId="4" borderId="4" xfId="0" applyFill="1" applyBorder="1"/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/>
    </xf>
    <xf numFmtId="0" fontId="16" fillId="19" borderId="5" xfId="0" applyFont="1" applyFill="1" applyBorder="1" applyAlignment="1">
      <alignment horizontal="center" wrapText="1"/>
    </xf>
    <xf numFmtId="0" fontId="16" fillId="19" borderId="6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6" fillId="16" borderId="5" xfId="0" applyFont="1" applyFill="1" applyBorder="1" applyAlignment="1">
      <alignment horizontal="center" wrapText="1"/>
    </xf>
    <xf numFmtId="0" fontId="16" fillId="16" borderId="6" xfId="0" applyFont="1" applyFill="1" applyBorder="1" applyAlignment="1">
      <alignment horizontal="center" wrapText="1"/>
    </xf>
    <xf numFmtId="0" fontId="16" fillId="19" borderId="5" xfId="0" applyFont="1" applyFill="1" applyBorder="1" applyAlignment="1">
      <alignment horizontal="center" wrapText="1"/>
    </xf>
    <xf numFmtId="0" fontId="16" fillId="19" borderId="6" xfId="0" applyFont="1" applyFill="1" applyBorder="1" applyAlignment="1">
      <alignment horizontal="center" wrapText="1"/>
    </xf>
    <xf numFmtId="0" fontId="4" fillId="0" borderId="0" xfId="0" applyFont="1" applyAlignment="1"/>
    <xf numFmtId="0" fontId="15" fillId="0" borderId="0" xfId="0" applyFont="1" applyAlignment="1"/>
    <xf numFmtId="0" fontId="16" fillId="19" borderId="5" xfId="0" applyFont="1" applyFill="1" applyBorder="1" applyAlignment="1">
      <alignment horizontal="center"/>
    </xf>
    <xf numFmtId="0" fontId="16" fillId="19" borderId="6" xfId="0" applyFont="1" applyFill="1" applyBorder="1" applyAlignment="1">
      <alignment horizontal="center"/>
    </xf>
    <xf numFmtId="0" fontId="4" fillId="0" borderId="6" xfId="0" applyFont="1" applyBorder="1" applyAlignment="1"/>
    <xf numFmtId="0" fontId="11" fillId="3" borderId="5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7" borderId="5" xfId="1" applyFont="1" applyFill="1" applyBorder="1" applyAlignment="1">
      <alignment horizontal="center" vertical="center"/>
    </xf>
    <xf numFmtId="0" fontId="5" fillId="7" borderId="6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center" vertical="center" wrapText="1"/>
    </xf>
    <xf numFmtId="0" fontId="11" fillId="17" borderId="6" xfId="0" applyFont="1" applyFill="1" applyBorder="1" applyAlignment="1">
      <alignment horizontal="center" vertical="center" wrapText="1"/>
    </xf>
    <xf numFmtId="0" fontId="11" fillId="17" borderId="7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18" fillId="2" borderId="5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148166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1279260</xdr:colOff>
      <xdr:row>0</xdr:row>
      <xdr:rowOff>187782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9260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showGridLines="0" zoomScale="80" zoomScaleNormal="80" workbookViewId="0">
      <pane xSplit="2" ySplit="1" topLeftCell="C2" activePane="bottomRight" state="frozen"/>
      <selection pane="bottomRight" activeCell="C12" sqref="C12"/>
      <selection pane="bottomLeft" activeCell="D13" sqref="D13"/>
      <selection pane="topRight" activeCell="D13" sqref="D13"/>
    </sheetView>
  </sheetViews>
  <sheetFormatPr defaultColWidth="11.42578125" defaultRowHeight="15"/>
  <cols>
    <col min="1" max="1" width="17" style="3" customWidth="1"/>
    <col min="2" max="2" width="15.140625" style="4" bestFit="1" customWidth="1"/>
    <col min="3" max="3" width="51.140625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5.42578125" style="3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15.7109375" style="3" customWidth="1"/>
    <col min="16" max="16" width="13.42578125" style="3" bestFit="1" customWidth="1"/>
    <col min="17" max="17" width="11.42578125" style="3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0" s="1" customFormat="1" ht="46.5" customHeight="1">
      <c r="A1" s="160"/>
      <c r="B1" s="161"/>
      <c r="C1" s="16" t="s">
        <v>0</v>
      </c>
      <c r="D1" s="17"/>
      <c r="E1" s="17"/>
      <c r="F1" s="17"/>
      <c r="G1" s="17"/>
      <c r="M1" s="2"/>
      <c r="T1" s="2"/>
    </row>
    <row r="4" spans="1:20">
      <c r="A4" s="35" t="s">
        <v>1</v>
      </c>
      <c r="B4" s="36" t="s">
        <v>2</v>
      </c>
      <c r="C4" s="37" t="s">
        <v>3</v>
      </c>
    </row>
    <row r="5" spans="1:20">
      <c r="A5" s="35"/>
      <c r="B5" s="36"/>
      <c r="C5" s="37"/>
    </row>
  </sheetData>
  <mergeCells count="1">
    <mergeCell ref="A1:B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67"/>
  <sheetViews>
    <sheetView showGridLines="0" zoomScale="91" zoomScaleNormal="91" workbookViewId="0">
      <pane xSplit="2" ySplit="5" topLeftCell="C6" activePane="bottomRight" state="frozen"/>
      <selection pane="bottomRight" activeCell="A30" sqref="A30:G30"/>
      <selection pane="bottomLeft" activeCell="D13" sqref="D13"/>
      <selection pane="topRight" activeCell="D13" sqref="D13"/>
    </sheetView>
  </sheetViews>
  <sheetFormatPr defaultColWidth="11.42578125" defaultRowHeight="15"/>
  <cols>
    <col min="1" max="1" width="5.85546875" style="3" customWidth="1"/>
    <col min="2" max="2" width="24.85546875" style="4" customWidth="1"/>
    <col min="3" max="3" width="34" style="5" customWidth="1"/>
    <col min="4" max="4" width="16" style="4" customWidth="1"/>
    <col min="5" max="5" width="12.85546875" style="4" customWidth="1"/>
    <col min="6" max="6" width="6.28515625" style="12" bestFit="1" customWidth="1"/>
    <col min="7" max="7" width="5.7109375" style="12" bestFit="1" customWidth="1"/>
    <col min="8" max="8" width="19" style="3" customWidth="1"/>
    <col min="9" max="9" width="18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3.5703125" style="3" customWidth="1"/>
    <col min="15" max="15" width="23.85546875" style="3" bestFit="1" customWidth="1"/>
    <col min="16" max="16" width="18.42578125" style="3" bestFit="1" customWidth="1"/>
    <col min="17" max="17" width="11.42578125" style="3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>
      <c r="A1" s="160"/>
      <c r="B1" s="161"/>
      <c r="C1" s="16" t="s">
        <v>0</v>
      </c>
      <c r="D1" s="17"/>
      <c r="E1" s="17"/>
      <c r="F1" s="17"/>
      <c r="G1" s="17"/>
      <c r="M1" s="2"/>
      <c r="T1" s="2"/>
    </row>
    <row r="2" spans="1:21">
      <c r="B2" s="14" t="s">
        <v>132</v>
      </c>
      <c r="C2" s="15" t="s">
        <v>133</v>
      </c>
      <c r="I2" s="4" t="s">
        <v>132</v>
      </c>
      <c r="J2" s="174" t="s">
        <v>19</v>
      </c>
      <c r="K2" s="174"/>
      <c r="L2" s="174"/>
      <c r="M2" s="6"/>
      <c r="P2" s="4" t="s">
        <v>132</v>
      </c>
      <c r="Q2" s="174" t="s">
        <v>19</v>
      </c>
      <c r="R2" s="174"/>
      <c r="S2" s="174"/>
      <c r="T2" s="6"/>
    </row>
    <row r="3" spans="1:21">
      <c r="B3" s="14" t="s">
        <v>134</v>
      </c>
      <c r="C3" s="13" t="s">
        <v>135</v>
      </c>
      <c r="I3" s="4" t="s">
        <v>134</v>
      </c>
      <c r="J3" s="175"/>
      <c r="K3" s="175"/>
      <c r="L3" s="175"/>
      <c r="P3" s="4" t="s">
        <v>134</v>
      </c>
      <c r="Q3" s="175"/>
      <c r="R3" s="175"/>
      <c r="S3" s="175"/>
    </row>
    <row r="4" spans="1:21" ht="18.75">
      <c r="A4" s="176" t="s">
        <v>712</v>
      </c>
      <c r="B4" s="177"/>
      <c r="C4" s="177"/>
      <c r="D4" s="177"/>
      <c r="E4" s="177"/>
      <c r="F4" s="177"/>
      <c r="G4" s="178"/>
      <c r="H4" s="179" t="s">
        <v>713</v>
      </c>
      <c r="I4" s="180"/>
      <c r="J4" s="180"/>
      <c r="K4" s="180"/>
      <c r="L4" s="180"/>
      <c r="M4" s="180"/>
      <c r="N4" s="181"/>
      <c r="O4" s="182" t="s">
        <v>714</v>
      </c>
      <c r="P4" s="183"/>
      <c r="Q4" s="183"/>
      <c r="R4" s="183"/>
      <c r="S4" s="183"/>
      <c r="T4" s="183"/>
      <c r="U4" s="184"/>
    </row>
    <row r="5" spans="1:21" ht="75">
      <c r="A5" s="7" t="s">
        <v>139</v>
      </c>
      <c r="B5" s="7" t="s">
        <v>140</v>
      </c>
      <c r="C5" s="7" t="s">
        <v>26</v>
      </c>
      <c r="D5" s="7" t="s">
        <v>141</v>
      </c>
      <c r="E5" s="7" t="s">
        <v>142</v>
      </c>
      <c r="F5" s="7" t="s">
        <v>143</v>
      </c>
      <c r="G5" s="7" t="s">
        <v>144</v>
      </c>
      <c r="H5" s="7" t="s">
        <v>140</v>
      </c>
      <c r="I5" s="7" t="s">
        <v>141</v>
      </c>
      <c r="J5" s="7" t="s">
        <v>142</v>
      </c>
      <c r="K5" s="7" t="s">
        <v>143</v>
      </c>
      <c r="L5" s="7" t="s">
        <v>144</v>
      </c>
      <c r="M5" s="7" t="s">
        <v>145</v>
      </c>
      <c r="N5" s="7" t="s">
        <v>146</v>
      </c>
      <c r="O5" s="7" t="s">
        <v>140</v>
      </c>
      <c r="P5" s="7" t="s">
        <v>141</v>
      </c>
      <c r="Q5" s="7" t="s">
        <v>142</v>
      </c>
      <c r="R5" s="7" t="s">
        <v>143</v>
      </c>
      <c r="S5" s="7" t="s">
        <v>144</v>
      </c>
      <c r="T5" s="7" t="s">
        <v>145</v>
      </c>
      <c r="U5" s="7" t="s">
        <v>146</v>
      </c>
    </row>
    <row r="6" spans="1:21" s="11" customFormat="1">
      <c r="A6" s="159"/>
      <c r="B6" s="8"/>
      <c r="C6" s="9"/>
      <c r="D6" s="10"/>
      <c r="E6" s="10"/>
      <c r="F6" s="159"/>
      <c r="G6" s="159"/>
      <c r="H6" s="8"/>
      <c r="I6" s="10"/>
      <c r="J6" s="10"/>
      <c r="K6" s="159"/>
      <c r="L6" s="159"/>
      <c r="M6" s="8"/>
      <c r="N6" s="8"/>
      <c r="O6" s="8" t="s">
        <v>715</v>
      </c>
      <c r="P6" s="10" t="s">
        <v>172</v>
      </c>
      <c r="Q6" s="10"/>
      <c r="R6" s="159"/>
      <c r="S6" s="8"/>
      <c r="T6" s="8"/>
      <c r="U6" s="8"/>
    </row>
    <row r="7" spans="1:21" s="11" customFormat="1">
      <c r="A7" s="159">
        <v>1</v>
      </c>
      <c r="B7" s="8" t="s">
        <v>716</v>
      </c>
      <c r="C7" s="9" t="s">
        <v>717</v>
      </c>
      <c r="D7" s="10" t="s">
        <v>149</v>
      </c>
      <c r="E7" s="10">
        <v>1</v>
      </c>
      <c r="F7" s="159" t="s">
        <v>111</v>
      </c>
      <c r="G7" s="159"/>
      <c r="H7" s="8" t="s">
        <v>716</v>
      </c>
      <c r="I7" s="10" t="s">
        <v>150</v>
      </c>
      <c r="J7" s="10">
        <v>1</v>
      </c>
      <c r="K7" s="159"/>
      <c r="L7" s="159"/>
      <c r="M7" s="8"/>
      <c r="N7" s="8"/>
      <c r="O7" s="8" t="s">
        <v>718</v>
      </c>
      <c r="P7" s="10" t="s">
        <v>150</v>
      </c>
      <c r="Q7" s="10">
        <v>1</v>
      </c>
      <c r="R7" s="159"/>
      <c r="S7" s="8"/>
      <c r="T7" s="8"/>
      <c r="U7" s="8"/>
    </row>
    <row r="8" spans="1:21" s="111" customFormat="1">
      <c r="A8" s="31">
        <v>2</v>
      </c>
      <c r="B8" s="32" t="s">
        <v>719</v>
      </c>
      <c r="C8" s="33" t="s">
        <v>720</v>
      </c>
      <c r="D8" s="34" t="s">
        <v>149</v>
      </c>
      <c r="E8" s="34">
        <v>9</v>
      </c>
      <c r="F8" s="31" t="s">
        <v>111</v>
      </c>
      <c r="G8" s="31"/>
      <c r="H8" s="32" t="s">
        <v>719</v>
      </c>
      <c r="I8" s="34" t="s">
        <v>150</v>
      </c>
      <c r="J8" s="34">
        <v>9</v>
      </c>
      <c r="K8" s="31" t="s">
        <v>111</v>
      </c>
      <c r="L8" s="31"/>
      <c r="M8" s="32"/>
      <c r="N8" s="32"/>
      <c r="O8" s="32"/>
      <c r="P8" s="34" t="s">
        <v>150</v>
      </c>
      <c r="Q8" s="34">
        <v>9</v>
      </c>
      <c r="R8" s="31"/>
      <c r="S8" s="32"/>
      <c r="T8" s="32"/>
      <c r="U8" s="32"/>
    </row>
    <row r="9" spans="1:21" s="11" customFormat="1">
      <c r="A9" s="159">
        <v>3</v>
      </c>
      <c r="B9" s="8" t="s">
        <v>721</v>
      </c>
      <c r="C9" s="9" t="s">
        <v>722</v>
      </c>
      <c r="D9" s="10" t="s">
        <v>149</v>
      </c>
      <c r="E9" s="10">
        <v>20</v>
      </c>
      <c r="F9" s="159" t="s">
        <v>111</v>
      </c>
      <c r="G9" s="159"/>
      <c r="H9" s="8" t="s">
        <v>721</v>
      </c>
      <c r="I9" s="10" t="s">
        <v>150</v>
      </c>
      <c r="J9" s="10">
        <v>20</v>
      </c>
      <c r="K9" s="159"/>
      <c r="L9" s="159"/>
      <c r="M9" s="8"/>
      <c r="N9" s="8"/>
      <c r="O9" s="8" t="s">
        <v>723</v>
      </c>
      <c r="P9" s="10" t="s">
        <v>150</v>
      </c>
      <c r="Q9" s="10">
        <v>20</v>
      </c>
      <c r="R9" s="159"/>
      <c r="S9" s="8"/>
      <c r="T9" s="8"/>
      <c r="U9" s="8"/>
    </row>
    <row r="10" spans="1:21" s="11" customFormat="1" ht="30">
      <c r="A10" s="159">
        <v>4</v>
      </c>
      <c r="B10" s="8" t="s">
        <v>724</v>
      </c>
      <c r="C10" s="9" t="s">
        <v>725</v>
      </c>
      <c r="D10" s="10" t="s">
        <v>149</v>
      </c>
      <c r="E10" s="10">
        <v>60</v>
      </c>
      <c r="F10" s="159"/>
      <c r="G10" s="159"/>
      <c r="H10" s="8" t="s">
        <v>724</v>
      </c>
      <c r="I10" s="10" t="s">
        <v>150</v>
      </c>
      <c r="J10" s="10">
        <v>60</v>
      </c>
      <c r="K10" s="159"/>
      <c r="L10" s="159"/>
      <c r="M10" s="8"/>
      <c r="N10" s="8"/>
      <c r="O10" s="8" t="s">
        <v>726</v>
      </c>
      <c r="P10" s="10" t="s">
        <v>150</v>
      </c>
      <c r="Q10" s="10">
        <v>60</v>
      </c>
      <c r="R10" s="159"/>
      <c r="S10" s="8"/>
      <c r="T10" s="8"/>
      <c r="U10" s="8"/>
    </row>
    <row r="11" spans="1:21" s="11" customFormat="1">
      <c r="A11" s="159"/>
      <c r="B11" s="8"/>
      <c r="C11" s="9"/>
      <c r="D11" s="10"/>
      <c r="E11" s="10"/>
      <c r="F11" s="159"/>
      <c r="G11" s="159"/>
      <c r="H11" s="8" t="s">
        <v>156</v>
      </c>
      <c r="I11" s="10" t="s">
        <v>157</v>
      </c>
      <c r="J11" s="10"/>
      <c r="K11" s="10"/>
      <c r="L11" s="159"/>
      <c r="M11" s="8"/>
      <c r="N11" s="8"/>
      <c r="O11" s="8"/>
      <c r="P11" s="10"/>
      <c r="Q11" s="10"/>
      <c r="R11" s="159"/>
      <c r="S11" s="8"/>
      <c r="T11" s="8"/>
      <c r="U11" s="8"/>
    </row>
    <row r="12" spans="1:21" s="11" customFormat="1">
      <c r="A12" s="159"/>
      <c r="B12" s="8"/>
      <c r="C12" s="9"/>
      <c r="D12" s="10"/>
      <c r="E12" s="10"/>
      <c r="F12" s="159"/>
      <c r="G12" s="159"/>
      <c r="H12" s="8" t="s">
        <v>159</v>
      </c>
      <c r="I12" s="10" t="s">
        <v>160</v>
      </c>
      <c r="J12" s="10"/>
      <c r="K12" s="10"/>
      <c r="L12" s="159"/>
      <c r="M12" s="8"/>
      <c r="N12" s="8"/>
      <c r="O12" s="8"/>
      <c r="P12" s="10"/>
      <c r="Q12" s="10"/>
      <c r="R12" s="159"/>
      <c r="S12" s="8"/>
      <c r="T12" s="8"/>
      <c r="U12" s="8"/>
    </row>
    <row r="13" spans="1:21" s="11" customForma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5"/>
      <c r="P13" s="26"/>
      <c r="Q13" s="24"/>
      <c r="R13" s="24"/>
      <c r="S13" s="24"/>
      <c r="T13" s="24"/>
      <c r="U13" s="24"/>
    </row>
    <row r="14" spans="1:21">
      <c r="P14" s="11"/>
    </row>
    <row r="15" spans="1:21">
      <c r="A15" s="47"/>
      <c r="B15" s="47"/>
      <c r="C15" s="47"/>
      <c r="D15" s="47"/>
      <c r="E15" s="47"/>
      <c r="F15" s="47"/>
      <c r="G15" s="47"/>
      <c r="H15" s="47"/>
      <c r="I15" s="11"/>
      <c r="J15" s="47"/>
      <c r="K15" s="15"/>
      <c r="L15" s="15"/>
      <c r="M15" s="11"/>
      <c r="N15" s="11"/>
      <c r="O15" s="11"/>
      <c r="P15" s="11"/>
      <c r="Q15" s="47"/>
      <c r="R15" s="46"/>
      <c r="S15" s="15"/>
      <c r="T15" s="11"/>
      <c r="U15" s="11"/>
    </row>
    <row r="16" spans="1:21">
      <c r="B16" s="14" t="s">
        <v>132</v>
      </c>
      <c r="C16" s="15" t="s">
        <v>463</v>
      </c>
      <c r="I16" s="4" t="s">
        <v>132</v>
      </c>
      <c r="J16" s="174" t="s">
        <v>19</v>
      </c>
      <c r="K16" s="174"/>
      <c r="L16" s="174"/>
      <c r="M16" s="6"/>
      <c r="P16" s="4" t="s">
        <v>132</v>
      </c>
      <c r="Q16" s="174" t="s">
        <v>19</v>
      </c>
      <c r="R16" s="174"/>
      <c r="S16" s="174"/>
      <c r="T16" s="6"/>
    </row>
    <row r="17" spans="1:21">
      <c r="B17" s="14" t="s">
        <v>134</v>
      </c>
      <c r="C17" s="13" t="s">
        <v>464</v>
      </c>
      <c r="I17" s="4" t="s">
        <v>134</v>
      </c>
      <c r="J17" s="175"/>
      <c r="K17" s="175"/>
      <c r="L17" s="175"/>
      <c r="P17" s="4" t="s">
        <v>134</v>
      </c>
      <c r="Q17" s="175"/>
      <c r="R17" s="175"/>
      <c r="S17" s="175"/>
    </row>
    <row r="18" spans="1:21" ht="18.75">
      <c r="A18" s="176" t="s">
        <v>727</v>
      </c>
      <c r="B18" s="177"/>
      <c r="C18" s="177"/>
      <c r="D18" s="177"/>
      <c r="E18" s="177"/>
      <c r="F18" s="177"/>
      <c r="G18" s="178"/>
      <c r="H18" s="179" t="s">
        <v>728</v>
      </c>
      <c r="I18" s="180"/>
      <c r="J18" s="180"/>
      <c r="K18" s="180"/>
      <c r="L18" s="180"/>
      <c r="M18" s="180"/>
      <c r="N18" s="181"/>
      <c r="O18" s="182" t="s">
        <v>729</v>
      </c>
      <c r="P18" s="183"/>
      <c r="Q18" s="183"/>
      <c r="R18" s="183"/>
      <c r="S18" s="183"/>
      <c r="T18" s="183"/>
      <c r="U18" s="184"/>
    </row>
    <row r="19" spans="1:21" ht="75">
      <c r="A19" s="7" t="s">
        <v>139</v>
      </c>
      <c r="B19" s="7" t="s">
        <v>140</v>
      </c>
      <c r="C19" s="7" t="s">
        <v>26</v>
      </c>
      <c r="D19" s="7" t="s">
        <v>141</v>
      </c>
      <c r="E19" s="7" t="s">
        <v>142</v>
      </c>
      <c r="F19" s="7" t="s">
        <v>143</v>
      </c>
      <c r="G19" s="7" t="s">
        <v>144</v>
      </c>
      <c r="H19" s="7" t="s">
        <v>140</v>
      </c>
      <c r="I19" s="7" t="s">
        <v>141</v>
      </c>
      <c r="J19" s="7" t="s">
        <v>142</v>
      </c>
      <c r="K19" s="7" t="s">
        <v>143</v>
      </c>
      <c r="L19" s="7" t="s">
        <v>144</v>
      </c>
      <c r="M19" s="7" t="s">
        <v>145</v>
      </c>
      <c r="N19" s="7" t="s">
        <v>146</v>
      </c>
      <c r="O19" s="7" t="s">
        <v>140</v>
      </c>
      <c r="P19" s="7" t="s">
        <v>141</v>
      </c>
      <c r="Q19" s="7" t="s">
        <v>142</v>
      </c>
      <c r="R19" s="7" t="s">
        <v>143</v>
      </c>
      <c r="S19" s="7" t="s">
        <v>144</v>
      </c>
      <c r="T19" s="7" t="s">
        <v>145</v>
      </c>
      <c r="U19" s="7" t="s">
        <v>146</v>
      </c>
    </row>
    <row r="20" spans="1:21" s="60" customFormat="1" ht="28.5" customHeight="1">
      <c r="A20" s="55">
        <v>1</v>
      </c>
      <c r="B20" s="55" t="s">
        <v>631</v>
      </c>
      <c r="C20" s="110" t="s">
        <v>730</v>
      </c>
      <c r="D20" s="55" t="s">
        <v>149</v>
      </c>
      <c r="E20" s="55">
        <v>4</v>
      </c>
      <c r="F20" s="55">
        <v>0</v>
      </c>
      <c r="G20" s="55" t="s">
        <v>111</v>
      </c>
      <c r="H20" s="55" t="s">
        <v>631</v>
      </c>
      <c r="I20" s="55" t="s">
        <v>731</v>
      </c>
      <c r="J20" s="57">
        <v>4</v>
      </c>
      <c r="K20" s="58"/>
      <c r="L20" s="58"/>
      <c r="M20" s="58"/>
      <c r="N20" s="58"/>
      <c r="O20" s="58" t="s">
        <v>288</v>
      </c>
      <c r="P20" s="10" t="s">
        <v>172</v>
      </c>
      <c r="Q20" s="55"/>
      <c r="R20" s="59" t="s">
        <v>111</v>
      </c>
      <c r="S20" s="58"/>
      <c r="T20" s="58"/>
      <c r="U20" s="58"/>
    </row>
    <row r="21" spans="1:21" s="60" customFormat="1">
      <c r="A21" s="55">
        <v>2</v>
      </c>
      <c r="B21" s="55" t="s">
        <v>732</v>
      </c>
      <c r="C21" s="110" t="s">
        <v>733</v>
      </c>
      <c r="D21" s="55" t="s">
        <v>149</v>
      </c>
      <c r="E21" s="55">
        <v>2</v>
      </c>
      <c r="F21" s="55">
        <v>0</v>
      </c>
      <c r="G21" s="55" t="s">
        <v>111</v>
      </c>
      <c r="H21" s="55" t="s">
        <v>732</v>
      </c>
      <c r="I21" s="57" t="s">
        <v>150</v>
      </c>
      <c r="J21" s="57">
        <v>2</v>
      </c>
      <c r="K21" s="58"/>
      <c r="L21" s="58"/>
      <c r="M21" s="58"/>
      <c r="N21" s="58"/>
      <c r="O21" s="8" t="s">
        <v>734</v>
      </c>
      <c r="P21" s="10" t="s">
        <v>172</v>
      </c>
      <c r="Q21" s="57">
        <v>2</v>
      </c>
      <c r="R21" s="59" t="s">
        <v>111</v>
      </c>
      <c r="S21" s="58"/>
      <c r="T21" s="58"/>
      <c r="U21" s="58"/>
    </row>
    <row r="22" spans="1:21" s="60" customFormat="1">
      <c r="A22" s="55">
        <v>3</v>
      </c>
      <c r="B22" s="55" t="s">
        <v>735</v>
      </c>
      <c r="C22" s="110" t="s">
        <v>736</v>
      </c>
      <c r="D22" s="55" t="s">
        <v>149</v>
      </c>
      <c r="E22" s="55">
        <v>4</v>
      </c>
      <c r="F22" s="55">
        <v>0</v>
      </c>
      <c r="G22" s="55" t="s">
        <v>111</v>
      </c>
      <c r="H22" s="55" t="s">
        <v>735</v>
      </c>
      <c r="I22" s="57" t="s">
        <v>150</v>
      </c>
      <c r="J22" s="57">
        <v>4</v>
      </c>
      <c r="K22" s="58"/>
      <c r="L22" s="58"/>
      <c r="M22" s="58"/>
      <c r="N22" s="58"/>
      <c r="O22" s="58" t="s">
        <v>737</v>
      </c>
      <c r="P22" s="55" t="s">
        <v>731</v>
      </c>
      <c r="Q22" s="57">
        <v>4</v>
      </c>
      <c r="R22" s="59"/>
      <c r="S22" s="58"/>
      <c r="T22" s="58"/>
      <c r="U22" s="58"/>
    </row>
    <row r="23" spans="1:21" s="60" customFormat="1">
      <c r="A23" s="55"/>
      <c r="B23" s="55"/>
      <c r="C23" s="110"/>
      <c r="D23" s="55"/>
      <c r="E23" s="55"/>
      <c r="F23" s="55"/>
      <c r="G23" s="55"/>
      <c r="H23" s="8" t="s">
        <v>734</v>
      </c>
      <c r="I23" s="10" t="s">
        <v>172</v>
      </c>
      <c r="J23" s="152"/>
      <c r="K23" s="58"/>
      <c r="L23" s="58"/>
      <c r="M23" s="58"/>
      <c r="N23" s="58"/>
      <c r="O23" s="58"/>
      <c r="P23" s="151"/>
      <c r="Q23" s="152"/>
      <c r="R23" s="59"/>
      <c r="S23" s="58"/>
      <c r="T23" s="58"/>
      <c r="U23" s="58"/>
    </row>
    <row r="24" spans="1:21">
      <c r="A24" s="27"/>
      <c r="B24" s="27"/>
      <c r="C24" s="27"/>
      <c r="D24" s="27"/>
      <c r="E24" s="27"/>
      <c r="F24" s="27"/>
      <c r="G24" s="27"/>
      <c r="H24" s="58" t="s">
        <v>288</v>
      </c>
      <c r="I24" s="10" t="s">
        <v>172</v>
      </c>
      <c r="J24" s="8"/>
      <c r="K24" s="8"/>
      <c r="L24" s="8"/>
      <c r="M24" s="8"/>
      <c r="N24" s="8"/>
      <c r="O24" s="8"/>
      <c r="P24" s="10"/>
      <c r="Q24" s="10"/>
      <c r="R24" s="159"/>
      <c r="S24" s="8"/>
      <c r="T24" s="8"/>
      <c r="U24" s="8"/>
    </row>
    <row r="25" spans="1:21">
      <c r="A25" s="27"/>
      <c r="B25" s="27"/>
      <c r="C25" s="27"/>
      <c r="D25" s="27"/>
      <c r="E25" s="27"/>
      <c r="F25" s="27"/>
      <c r="G25" s="27"/>
      <c r="H25" s="8" t="s">
        <v>156</v>
      </c>
      <c r="I25" s="10" t="s">
        <v>157</v>
      </c>
      <c r="J25" s="8"/>
      <c r="K25" s="8"/>
      <c r="L25" s="8"/>
      <c r="M25" s="8"/>
      <c r="N25" s="8"/>
      <c r="O25" s="8"/>
      <c r="P25" s="10"/>
      <c r="Q25" s="10"/>
      <c r="R25" s="159"/>
      <c r="S25" s="8"/>
      <c r="T25" s="8"/>
      <c r="U25" s="8"/>
    </row>
    <row r="26" spans="1:21">
      <c r="A26" s="19"/>
      <c r="B26" s="19"/>
      <c r="C26" s="20"/>
      <c r="D26" s="19"/>
      <c r="E26" s="19"/>
      <c r="F26" s="19"/>
      <c r="G26" s="19"/>
      <c r="H26" s="8" t="s">
        <v>159</v>
      </c>
      <c r="I26" s="10" t="s">
        <v>160</v>
      </c>
      <c r="J26" s="8"/>
      <c r="K26" s="8"/>
      <c r="L26" s="8"/>
      <c r="M26" s="8"/>
      <c r="N26" s="8"/>
      <c r="O26" s="8"/>
      <c r="P26" s="10"/>
      <c r="Q26" s="10"/>
      <c r="R26" s="159"/>
      <c r="S26" s="8"/>
      <c r="T26" s="8"/>
      <c r="U26" s="8"/>
    </row>
    <row r="28" spans="1:21">
      <c r="B28" s="14" t="s">
        <v>132</v>
      </c>
      <c r="C28" s="15" t="s">
        <v>463</v>
      </c>
      <c r="I28" s="4" t="s">
        <v>132</v>
      </c>
      <c r="J28" s="174" t="s">
        <v>19</v>
      </c>
      <c r="K28" s="174"/>
      <c r="L28" s="174"/>
      <c r="M28" s="6"/>
      <c r="P28" s="4" t="s">
        <v>132</v>
      </c>
      <c r="Q28" s="174" t="s">
        <v>19</v>
      </c>
      <c r="R28" s="174"/>
      <c r="S28" s="174"/>
      <c r="T28" s="6"/>
    </row>
    <row r="29" spans="1:21">
      <c r="B29" s="14" t="s">
        <v>134</v>
      </c>
      <c r="C29" s="13" t="s">
        <v>464</v>
      </c>
      <c r="I29" s="4" t="s">
        <v>134</v>
      </c>
      <c r="J29" s="175"/>
      <c r="K29" s="175"/>
      <c r="L29" s="175"/>
      <c r="P29" s="4" t="s">
        <v>134</v>
      </c>
      <c r="Q29" s="175"/>
      <c r="R29" s="175"/>
      <c r="S29" s="175"/>
    </row>
    <row r="30" spans="1:21" ht="18.75">
      <c r="A30" s="176" t="s">
        <v>738</v>
      </c>
      <c r="B30" s="177"/>
      <c r="C30" s="177"/>
      <c r="D30" s="177"/>
      <c r="E30" s="177"/>
      <c r="F30" s="177"/>
      <c r="G30" s="178"/>
      <c r="H30" s="179" t="s">
        <v>739</v>
      </c>
      <c r="I30" s="180"/>
      <c r="J30" s="180"/>
      <c r="K30" s="180"/>
      <c r="L30" s="180"/>
      <c r="M30" s="180"/>
      <c r="N30" s="181"/>
      <c r="O30" s="182" t="s">
        <v>714</v>
      </c>
      <c r="P30" s="183"/>
      <c r="Q30" s="183"/>
      <c r="R30" s="183"/>
      <c r="S30" s="183"/>
      <c r="T30" s="183"/>
      <c r="U30" s="184"/>
    </row>
    <row r="31" spans="1:21" ht="75">
      <c r="A31" s="7" t="s">
        <v>139</v>
      </c>
      <c r="B31" s="7" t="s">
        <v>140</v>
      </c>
      <c r="C31" s="7" t="s">
        <v>26</v>
      </c>
      <c r="D31" s="7" t="s">
        <v>141</v>
      </c>
      <c r="E31" s="7" t="s">
        <v>142</v>
      </c>
      <c r="F31" s="7" t="s">
        <v>143</v>
      </c>
      <c r="G31" s="7" t="s">
        <v>144</v>
      </c>
      <c r="H31" s="7" t="s">
        <v>140</v>
      </c>
      <c r="I31" s="7" t="s">
        <v>141</v>
      </c>
      <c r="J31" s="7" t="s">
        <v>142</v>
      </c>
      <c r="K31" s="7" t="s">
        <v>143</v>
      </c>
      <c r="L31" s="7" t="s">
        <v>144</v>
      </c>
      <c r="M31" s="7" t="s">
        <v>145</v>
      </c>
      <c r="N31" s="7" t="s">
        <v>146</v>
      </c>
      <c r="O31" s="7" t="s">
        <v>140</v>
      </c>
      <c r="P31" s="7" t="s">
        <v>141</v>
      </c>
      <c r="Q31" s="7" t="s">
        <v>142</v>
      </c>
      <c r="R31" s="7" t="s">
        <v>143</v>
      </c>
      <c r="S31" s="7" t="s">
        <v>144</v>
      </c>
      <c r="T31" s="7" t="s">
        <v>145</v>
      </c>
      <c r="U31" s="7" t="s">
        <v>146</v>
      </c>
    </row>
    <row r="32" spans="1:21" s="60" customFormat="1" ht="28.5" customHeight="1">
      <c r="A32" s="55">
        <v>1</v>
      </c>
      <c r="B32" s="55" t="s">
        <v>631</v>
      </c>
      <c r="C32" s="110" t="s">
        <v>740</v>
      </c>
      <c r="D32" s="55" t="s">
        <v>149</v>
      </c>
      <c r="E32" s="55">
        <v>4</v>
      </c>
      <c r="F32" s="55">
        <v>0</v>
      </c>
      <c r="G32" s="55" t="s">
        <v>111</v>
      </c>
      <c r="H32" s="55" t="s">
        <v>631</v>
      </c>
      <c r="I32" s="55" t="s">
        <v>731</v>
      </c>
      <c r="J32" s="55">
        <v>4</v>
      </c>
      <c r="K32" s="58"/>
      <c r="L32" s="58"/>
      <c r="M32" s="58"/>
      <c r="N32" s="58"/>
      <c r="O32" s="58" t="s">
        <v>643</v>
      </c>
      <c r="P32" s="10" t="s">
        <v>172</v>
      </c>
      <c r="Q32" s="55"/>
      <c r="R32" s="59" t="s">
        <v>111</v>
      </c>
      <c r="S32" s="58"/>
      <c r="T32" s="58"/>
      <c r="U32" s="58"/>
    </row>
    <row r="33" spans="1:21" s="60" customFormat="1">
      <c r="A33" s="55">
        <v>2</v>
      </c>
      <c r="B33" s="55" t="s">
        <v>732</v>
      </c>
      <c r="C33" s="110" t="s">
        <v>741</v>
      </c>
      <c r="D33" s="55" t="s">
        <v>149</v>
      </c>
      <c r="E33" s="55">
        <v>2</v>
      </c>
      <c r="F33" s="55">
        <v>0</v>
      </c>
      <c r="G33" s="55" t="s">
        <v>111</v>
      </c>
      <c r="H33" s="55" t="s">
        <v>732</v>
      </c>
      <c r="I33" s="57" t="s">
        <v>150</v>
      </c>
      <c r="J33" s="55">
        <v>2</v>
      </c>
      <c r="K33" s="58"/>
      <c r="L33" s="58"/>
      <c r="M33" s="58"/>
      <c r="N33" s="58"/>
      <c r="O33" s="8" t="s">
        <v>715</v>
      </c>
      <c r="P33" s="10" t="s">
        <v>172</v>
      </c>
      <c r="Q33" s="55">
        <v>2</v>
      </c>
      <c r="R33" s="59" t="s">
        <v>742</v>
      </c>
      <c r="S33" s="58"/>
      <c r="T33" s="58"/>
      <c r="U33" s="58"/>
    </row>
    <row r="34" spans="1:21" s="60" customFormat="1">
      <c r="A34" s="55">
        <v>3</v>
      </c>
      <c r="B34" s="55" t="s">
        <v>743</v>
      </c>
      <c r="C34" s="110" t="s">
        <v>744</v>
      </c>
      <c r="D34" s="55" t="s">
        <v>149</v>
      </c>
      <c r="E34" s="55">
        <v>20</v>
      </c>
      <c r="F34" s="55">
        <v>0</v>
      </c>
      <c r="G34" s="55" t="s">
        <v>111</v>
      </c>
      <c r="H34" s="55" t="s">
        <v>743</v>
      </c>
      <c r="I34" s="57" t="s">
        <v>150</v>
      </c>
      <c r="J34" s="55">
        <v>20</v>
      </c>
      <c r="K34" s="58"/>
      <c r="L34" s="58"/>
      <c r="M34" s="58"/>
      <c r="N34" s="58"/>
      <c r="O34" s="58" t="s">
        <v>726</v>
      </c>
      <c r="P34" s="55" t="s">
        <v>731</v>
      </c>
      <c r="Q34" s="55">
        <v>20</v>
      </c>
      <c r="R34" s="59"/>
      <c r="S34" s="58"/>
      <c r="T34" s="58"/>
      <c r="U34" s="58"/>
    </row>
    <row r="35" spans="1:21" s="60" customFormat="1">
      <c r="A35" s="55">
        <v>4</v>
      </c>
      <c r="B35" s="55" t="s">
        <v>735</v>
      </c>
      <c r="C35" s="110" t="s">
        <v>745</v>
      </c>
      <c r="D35" s="55" t="s">
        <v>149</v>
      </c>
      <c r="E35" s="55">
        <v>4</v>
      </c>
      <c r="F35" s="55"/>
      <c r="G35" s="55"/>
      <c r="H35" s="55" t="s">
        <v>735</v>
      </c>
      <c r="I35" s="57" t="s">
        <v>150</v>
      </c>
      <c r="J35" s="55">
        <v>4</v>
      </c>
      <c r="K35" s="58"/>
      <c r="L35" s="58"/>
      <c r="M35" s="58"/>
      <c r="N35" s="58"/>
      <c r="O35" s="58" t="s">
        <v>737</v>
      </c>
      <c r="P35" s="55" t="s">
        <v>731</v>
      </c>
      <c r="Q35" s="55">
        <v>4</v>
      </c>
      <c r="R35" s="59" t="s">
        <v>111</v>
      </c>
      <c r="S35" s="58"/>
      <c r="T35" s="58"/>
      <c r="U35" s="58"/>
    </row>
    <row r="36" spans="1:21" s="60" customFormat="1">
      <c r="A36" s="55">
        <v>5</v>
      </c>
      <c r="B36" s="55" t="s">
        <v>746</v>
      </c>
      <c r="C36" s="110" t="s">
        <v>747</v>
      </c>
      <c r="D36" s="55" t="s">
        <v>149</v>
      </c>
      <c r="E36" s="55">
        <v>4</v>
      </c>
      <c r="F36" s="55"/>
      <c r="G36" s="55"/>
      <c r="H36" s="55" t="s">
        <v>746</v>
      </c>
      <c r="I36" s="57" t="s">
        <v>150</v>
      </c>
      <c r="J36" s="55">
        <v>4</v>
      </c>
      <c r="K36" s="58"/>
      <c r="L36" s="58"/>
      <c r="M36" s="58"/>
      <c r="N36" s="58"/>
      <c r="O36" s="58" t="s">
        <v>748</v>
      </c>
      <c r="P36" s="55" t="s">
        <v>731</v>
      </c>
      <c r="Q36" s="55">
        <v>4</v>
      </c>
      <c r="R36" s="59" t="s">
        <v>111</v>
      </c>
      <c r="S36" s="58"/>
      <c r="T36" s="58"/>
      <c r="U36" s="58"/>
    </row>
    <row r="37" spans="1:21">
      <c r="A37" s="19"/>
      <c r="B37" s="19"/>
      <c r="C37" s="9" t="s">
        <v>155</v>
      </c>
      <c r="D37" s="19"/>
      <c r="E37" s="19"/>
      <c r="F37" s="27"/>
      <c r="G37" s="27"/>
      <c r="H37" s="8" t="s">
        <v>156</v>
      </c>
      <c r="I37" s="10" t="s">
        <v>157</v>
      </c>
      <c r="J37" s="8"/>
      <c r="K37" s="8"/>
      <c r="L37" s="8"/>
      <c r="M37" s="8"/>
      <c r="N37" s="8"/>
      <c r="O37" s="8"/>
      <c r="P37" s="10"/>
      <c r="Q37" s="10"/>
      <c r="R37" s="159"/>
      <c r="S37" s="8"/>
      <c r="T37" s="8"/>
      <c r="U37" s="8"/>
    </row>
    <row r="38" spans="1:21" ht="30">
      <c r="A38" s="19"/>
      <c r="B38" s="19"/>
      <c r="C38" s="9" t="s">
        <v>438</v>
      </c>
      <c r="D38" s="19"/>
      <c r="E38" s="19"/>
      <c r="F38" s="19"/>
      <c r="G38" s="19"/>
      <c r="H38" s="8" t="s">
        <v>159</v>
      </c>
      <c r="I38" s="10" t="s">
        <v>160</v>
      </c>
      <c r="J38" s="8"/>
      <c r="K38" s="8"/>
      <c r="L38" s="8"/>
      <c r="M38" s="8"/>
      <c r="N38" s="8"/>
      <c r="O38" s="8"/>
      <c r="P38" s="10"/>
      <c r="Q38" s="10"/>
      <c r="R38" s="159"/>
      <c r="S38" s="8"/>
      <c r="T38" s="8"/>
      <c r="U38" s="8"/>
    </row>
    <row r="39" spans="1:21">
      <c r="A39" s="19"/>
      <c r="B39" s="19"/>
      <c r="C39" s="9"/>
      <c r="D39" s="19"/>
      <c r="E39" s="19"/>
      <c r="F39" s="27"/>
      <c r="G39" s="27"/>
      <c r="H39" s="58" t="s">
        <v>288</v>
      </c>
      <c r="I39" s="10" t="s">
        <v>172</v>
      </c>
      <c r="J39" s="8"/>
      <c r="K39" s="8"/>
      <c r="L39" s="8"/>
      <c r="M39" s="8"/>
      <c r="N39" s="8"/>
      <c r="O39" s="8"/>
      <c r="P39" s="10"/>
      <c r="Q39" s="10"/>
      <c r="R39" s="159"/>
      <c r="S39" s="8"/>
      <c r="T39" s="8"/>
      <c r="U39" s="8"/>
    </row>
    <row r="40" spans="1:21">
      <c r="A40" s="19"/>
      <c r="B40" s="19"/>
      <c r="C40" s="9"/>
      <c r="D40" s="19"/>
      <c r="E40" s="19"/>
      <c r="F40" s="19"/>
      <c r="G40" s="19"/>
      <c r="H40" s="8"/>
      <c r="I40" s="10"/>
      <c r="J40" s="8"/>
      <c r="K40" s="8"/>
      <c r="L40" s="8"/>
      <c r="M40" s="8"/>
      <c r="N40" s="8"/>
      <c r="O40" s="8"/>
      <c r="P40" s="10"/>
      <c r="Q40" s="10"/>
      <c r="R40" s="159"/>
      <c r="S40" s="8"/>
      <c r="T40" s="8"/>
      <c r="U40" s="8"/>
    </row>
    <row r="42" spans="1:21">
      <c r="B42" s="14" t="s">
        <v>132</v>
      </c>
      <c r="C42" s="15" t="s">
        <v>463</v>
      </c>
      <c r="I42" s="4" t="s">
        <v>132</v>
      </c>
      <c r="J42" s="174" t="s">
        <v>19</v>
      </c>
      <c r="K42" s="174"/>
      <c r="L42" s="174"/>
      <c r="M42" s="6"/>
      <c r="P42" s="4" t="s">
        <v>132</v>
      </c>
      <c r="Q42" s="174" t="s">
        <v>19</v>
      </c>
      <c r="R42" s="174"/>
      <c r="S42" s="174"/>
      <c r="T42" s="6"/>
    </row>
    <row r="43" spans="1:21">
      <c r="B43" s="14" t="s">
        <v>134</v>
      </c>
      <c r="C43" s="13" t="s">
        <v>464</v>
      </c>
      <c r="I43" s="4" t="s">
        <v>134</v>
      </c>
      <c r="J43" s="175"/>
      <c r="K43" s="175"/>
      <c r="L43" s="175"/>
      <c r="P43" s="4" t="s">
        <v>134</v>
      </c>
      <c r="Q43" s="175"/>
      <c r="R43" s="175"/>
      <c r="S43" s="175"/>
    </row>
    <row r="44" spans="1:21" ht="18.75">
      <c r="A44" s="176" t="s">
        <v>749</v>
      </c>
      <c r="B44" s="177"/>
      <c r="C44" s="177"/>
      <c r="D44" s="177"/>
      <c r="E44" s="177"/>
      <c r="F44" s="177"/>
      <c r="G44" s="178"/>
      <c r="H44" s="179" t="s">
        <v>750</v>
      </c>
      <c r="I44" s="180"/>
      <c r="J44" s="180"/>
      <c r="K44" s="180"/>
      <c r="L44" s="180"/>
      <c r="M44" s="180"/>
      <c r="N44" s="181"/>
      <c r="O44" s="182" t="s">
        <v>751</v>
      </c>
      <c r="P44" s="183"/>
      <c r="Q44" s="183"/>
      <c r="R44" s="183"/>
      <c r="S44" s="183"/>
      <c r="T44" s="183"/>
      <c r="U44" s="184"/>
    </row>
    <row r="45" spans="1:21" ht="75">
      <c r="A45" s="7" t="s">
        <v>139</v>
      </c>
      <c r="B45" s="7" t="s">
        <v>140</v>
      </c>
      <c r="C45" s="7" t="s">
        <v>26</v>
      </c>
      <c r="D45" s="7" t="s">
        <v>141</v>
      </c>
      <c r="E45" s="7" t="s">
        <v>142</v>
      </c>
      <c r="F45" s="7" t="s">
        <v>143</v>
      </c>
      <c r="G45" s="7" t="s">
        <v>144</v>
      </c>
      <c r="H45" s="7" t="s">
        <v>140</v>
      </c>
      <c r="I45" s="7" t="s">
        <v>141</v>
      </c>
      <c r="J45" s="7" t="s">
        <v>142</v>
      </c>
      <c r="K45" s="7" t="s">
        <v>143</v>
      </c>
      <c r="L45" s="7" t="s">
        <v>144</v>
      </c>
      <c r="M45" s="7" t="s">
        <v>145</v>
      </c>
      <c r="N45" s="7" t="s">
        <v>146</v>
      </c>
      <c r="O45" s="7" t="s">
        <v>140</v>
      </c>
      <c r="P45" s="7" t="s">
        <v>141</v>
      </c>
      <c r="Q45" s="7" t="s">
        <v>142</v>
      </c>
      <c r="R45" s="7" t="s">
        <v>143</v>
      </c>
      <c r="S45" s="7" t="s">
        <v>144</v>
      </c>
      <c r="T45" s="7" t="s">
        <v>145</v>
      </c>
      <c r="U45" s="7" t="s">
        <v>146</v>
      </c>
    </row>
    <row r="46" spans="1:21" s="60" customFormat="1" ht="28.5" customHeight="1">
      <c r="A46" s="55">
        <v>1</v>
      </c>
      <c r="B46" s="55" t="s">
        <v>631</v>
      </c>
      <c r="C46" s="110" t="s">
        <v>752</v>
      </c>
      <c r="D46" s="55" t="s">
        <v>149</v>
      </c>
      <c r="E46" s="55">
        <v>4</v>
      </c>
      <c r="F46" s="55">
        <v>0</v>
      </c>
      <c r="G46" s="55" t="s">
        <v>111</v>
      </c>
      <c r="H46" s="55" t="s">
        <v>631</v>
      </c>
      <c r="I46" s="55" t="s">
        <v>731</v>
      </c>
      <c r="J46" s="57">
        <v>4</v>
      </c>
      <c r="K46" s="58"/>
      <c r="L46" s="58"/>
      <c r="M46" s="58"/>
      <c r="N46" s="58"/>
      <c r="O46" s="58" t="s">
        <v>288</v>
      </c>
      <c r="P46" s="10" t="s">
        <v>172</v>
      </c>
      <c r="Q46" s="55"/>
      <c r="R46" s="59" t="s">
        <v>115</v>
      </c>
      <c r="S46" s="58"/>
      <c r="T46" s="58"/>
      <c r="U46" s="58"/>
    </row>
    <row r="47" spans="1:21" s="60" customFormat="1">
      <c r="A47" s="55">
        <v>2</v>
      </c>
      <c r="B47" s="55" t="s">
        <v>732</v>
      </c>
      <c r="C47" s="110" t="s">
        <v>753</v>
      </c>
      <c r="D47" s="55" t="s">
        <v>149</v>
      </c>
      <c r="E47" s="55">
        <v>2</v>
      </c>
      <c r="F47" s="55">
        <v>0</v>
      </c>
      <c r="G47" s="55" t="s">
        <v>111</v>
      </c>
      <c r="H47" s="55" t="s">
        <v>732</v>
      </c>
      <c r="I47" s="57" t="s">
        <v>150</v>
      </c>
      <c r="J47" s="57">
        <v>2</v>
      </c>
      <c r="K47" s="58"/>
      <c r="L47" s="58"/>
      <c r="M47" s="58"/>
      <c r="N47" s="58"/>
      <c r="O47" s="8" t="s">
        <v>734</v>
      </c>
      <c r="P47" s="10" t="s">
        <v>172</v>
      </c>
      <c r="Q47" s="57">
        <v>2</v>
      </c>
      <c r="R47" s="59" t="s">
        <v>115</v>
      </c>
      <c r="S47" s="58"/>
      <c r="T47" s="58"/>
      <c r="U47" s="58"/>
    </row>
    <row r="48" spans="1:21" s="60" customFormat="1">
      <c r="A48" s="55">
        <v>3</v>
      </c>
      <c r="B48" s="55" t="s">
        <v>746</v>
      </c>
      <c r="C48" s="110" t="s">
        <v>747</v>
      </c>
      <c r="D48" s="55" t="s">
        <v>149</v>
      </c>
      <c r="E48" s="55">
        <v>4</v>
      </c>
      <c r="F48" s="55">
        <v>0</v>
      </c>
      <c r="G48" s="55" t="s">
        <v>111</v>
      </c>
      <c r="H48" s="55" t="s">
        <v>746</v>
      </c>
      <c r="I48" s="57" t="s">
        <v>150</v>
      </c>
      <c r="J48" s="57">
        <v>4</v>
      </c>
      <c r="K48" s="58"/>
      <c r="L48" s="58"/>
      <c r="M48" s="58"/>
      <c r="N48" s="58"/>
      <c r="O48" s="58" t="s">
        <v>748</v>
      </c>
      <c r="P48" s="55" t="s">
        <v>731</v>
      </c>
      <c r="Q48" s="57">
        <v>4</v>
      </c>
      <c r="R48" s="59"/>
      <c r="S48" s="58"/>
      <c r="T48" s="58"/>
      <c r="U48" s="58"/>
    </row>
    <row r="49" spans="1:21">
      <c r="A49" s="27"/>
      <c r="B49" s="27"/>
      <c r="C49" s="27"/>
      <c r="D49" s="27"/>
      <c r="E49" s="27"/>
      <c r="F49" s="27"/>
      <c r="G49" s="27"/>
      <c r="H49" s="58" t="s">
        <v>288</v>
      </c>
      <c r="I49" s="10" t="s">
        <v>172</v>
      </c>
      <c r="J49" s="8"/>
      <c r="K49" s="8"/>
      <c r="L49" s="8"/>
      <c r="M49" s="8"/>
      <c r="N49" s="8"/>
      <c r="O49" s="8"/>
      <c r="P49" s="10"/>
      <c r="Q49" s="10"/>
      <c r="R49" s="159"/>
      <c r="S49" s="8"/>
      <c r="T49" s="8"/>
      <c r="U49" s="8"/>
    </row>
    <row r="50" spans="1:21">
      <c r="A50" s="27"/>
      <c r="B50" s="27"/>
      <c r="C50" s="27"/>
      <c r="D50" s="27"/>
      <c r="E50" s="27"/>
      <c r="F50" s="27"/>
      <c r="G50" s="27"/>
      <c r="H50" s="8" t="s">
        <v>734</v>
      </c>
      <c r="I50" s="10" t="s">
        <v>172</v>
      </c>
      <c r="J50" s="8"/>
      <c r="K50" s="8"/>
      <c r="L50" s="8"/>
      <c r="M50" s="8"/>
      <c r="N50" s="8"/>
      <c r="O50" s="8"/>
      <c r="P50" s="10"/>
      <c r="Q50" s="10"/>
      <c r="R50" s="159"/>
      <c r="S50" s="8"/>
      <c r="T50" s="8"/>
      <c r="U50" s="8"/>
    </row>
    <row r="51" spans="1:21">
      <c r="A51" s="27"/>
      <c r="B51" s="27"/>
      <c r="C51" s="27"/>
      <c r="D51" s="27"/>
      <c r="E51" s="27"/>
      <c r="F51" s="27"/>
      <c r="G51" s="27"/>
      <c r="H51" s="8" t="s">
        <v>156</v>
      </c>
      <c r="I51" s="10" t="s">
        <v>157</v>
      </c>
      <c r="J51" s="8"/>
      <c r="K51" s="8"/>
      <c r="L51" s="8"/>
      <c r="M51" s="8"/>
      <c r="N51" s="8"/>
      <c r="O51" s="8"/>
      <c r="P51" s="10"/>
      <c r="Q51" s="10"/>
      <c r="R51" s="159"/>
      <c r="S51" s="8"/>
      <c r="T51" s="8"/>
      <c r="U51" s="8"/>
    </row>
    <row r="52" spans="1:21">
      <c r="A52" s="19"/>
      <c r="B52" s="19"/>
      <c r="C52" s="20"/>
      <c r="D52" s="19"/>
      <c r="E52" s="19"/>
      <c r="F52" s="19"/>
      <c r="G52" s="19"/>
      <c r="H52" s="8" t="s">
        <v>159</v>
      </c>
      <c r="I52" s="10" t="s">
        <v>160</v>
      </c>
      <c r="J52" s="8"/>
      <c r="K52" s="8"/>
      <c r="L52" s="8"/>
      <c r="M52" s="8"/>
      <c r="N52" s="8"/>
      <c r="O52" s="8"/>
      <c r="P52" s="10"/>
      <c r="Q52" s="10"/>
      <c r="R52" s="159"/>
      <c r="S52" s="8"/>
      <c r="T52" s="8"/>
      <c r="U52" s="8"/>
    </row>
    <row r="54" spans="1:21" ht="45">
      <c r="B54" s="133" t="s">
        <v>754</v>
      </c>
      <c r="C54" s="90" t="s">
        <v>755</v>
      </c>
    </row>
    <row r="56" spans="1:21">
      <c r="B56" s="99" t="s">
        <v>162</v>
      </c>
      <c r="C56" s="97" t="s">
        <v>78</v>
      </c>
      <c r="J56" s="4"/>
      <c r="K56" s="12"/>
      <c r="L56" s="12"/>
      <c r="M56" s="6"/>
      <c r="Q56" s="4"/>
      <c r="R56" s="12"/>
      <c r="S56" s="12"/>
      <c r="T56" s="6"/>
    </row>
    <row r="57" spans="1:21">
      <c r="B57" s="3"/>
      <c r="C57" s="3"/>
      <c r="D57"/>
      <c r="E57"/>
      <c r="F57"/>
      <c r="G57"/>
      <c r="H57"/>
      <c r="J57" s="4"/>
      <c r="K57" s="12"/>
      <c r="L57" s="12"/>
      <c r="M57" s="6"/>
      <c r="Q57" s="4"/>
      <c r="R57" s="12"/>
      <c r="S57" s="12"/>
      <c r="T57" s="6"/>
    </row>
    <row r="58" spans="1:21">
      <c r="B58" s="171" t="s">
        <v>163</v>
      </c>
      <c r="C58" s="172"/>
      <c r="D58" s="173"/>
      <c r="E58"/>
      <c r="F58"/>
      <c r="G58"/>
      <c r="H58"/>
      <c r="J58" s="4"/>
      <c r="K58" s="12"/>
      <c r="L58" s="12"/>
      <c r="M58" s="6"/>
      <c r="Q58" s="4"/>
      <c r="R58" s="12"/>
      <c r="S58" s="12"/>
      <c r="T58" s="6"/>
    </row>
    <row r="59" spans="1:21">
      <c r="B59" s="99" t="s">
        <v>24</v>
      </c>
      <c r="C59" s="100" t="s">
        <v>39</v>
      </c>
      <c r="D59" s="100" t="s">
        <v>164</v>
      </c>
      <c r="E59"/>
      <c r="F59"/>
      <c r="G59"/>
      <c r="H59"/>
      <c r="J59" s="4"/>
      <c r="K59" s="12"/>
      <c r="L59" s="12"/>
      <c r="M59" s="6"/>
      <c r="Q59" s="4"/>
      <c r="R59" s="12"/>
      <c r="S59" s="12"/>
      <c r="T59" s="6"/>
    </row>
    <row r="60" spans="1:21" ht="57" customHeight="1">
      <c r="B60" s="101" t="s">
        <v>756</v>
      </c>
      <c r="C60" s="102" t="s">
        <v>166</v>
      </c>
      <c r="D60" s="123" t="s">
        <v>757</v>
      </c>
      <c r="E60"/>
      <c r="F60"/>
      <c r="G60"/>
      <c r="H60"/>
      <c r="J60" s="4"/>
      <c r="K60" s="12"/>
      <c r="L60" s="12"/>
      <c r="M60" s="6"/>
      <c r="Q60" s="4"/>
      <c r="R60" s="12"/>
      <c r="S60" s="12"/>
      <c r="T60" s="6"/>
    </row>
    <row r="61" spans="1:21">
      <c r="B61" s="101" t="s">
        <v>758</v>
      </c>
      <c r="C61" s="102" t="s">
        <v>561</v>
      </c>
      <c r="D61" s="58" t="s">
        <v>567</v>
      </c>
      <c r="E61"/>
      <c r="F61"/>
      <c r="G61" s="6"/>
      <c r="J61" s="4"/>
      <c r="K61" s="12"/>
      <c r="L61" s="12"/>
      <c r="M61" s="6"/>
      <c r="Q61" s="4"/>
      <c r="R61" s="12"/>
      <c r="S61" s="12"/>
      <c r="T61" s="6"/>
    </row>
    <row r="62" spans="1:21">
      <c r="C62"/>
      <c r="J62" s="4"/>
      <c r="K62" s="12"/>
      <c r="L62" s="12"/>
      <c r="M62" s="6"/>
      <c r="Q62" s="4"/>
      <c r="R62" s="12"/>
      <c r="S62" s="12"/>
      <c r="T62" s="6"/>
    </row>
    <row r="63" spans="1:21">
      <c r="B63" s="188" t="s">
        <v>576</v>
      </c>
      <c r="C63" s="188"/>
      <c r="D63" s="188"/>
      <c r="E63" s="188"/>
      <c r="F63" s="188"/>
      <c r="J63" s="4"/>
      <c r="K63" s="12"/>
      <c r="L63" s="12"/>
      <c r="M63" s="6"/>
      <c r="Q63" s="4"/>
      <c r="R63" s="12"/>
      <c r="S63" s="12"/>
      <c r="T63" s="6"/>
    </row>
    <row r="64" spans="1:21" ht="30">
      <c r="B64" s="103" t="s">
        <v>24</v>
      </c>
      <c r="C64" s="104" t="s">
        <v>164</v>
      </c>
      <c r="D64" s="104" t="s">
        <v>577</v>
      </c>
      <c r="E64" s="104" t="s">
        <v>578</v>
      </c>
      <c r="F64" s="105" t="s">
        <v>579</v>
      </c>
      <c r="J64" s="4"/>
      <c r="K64" s="12"/>
      <c r="L64" s="12"/>
      <c r="M64" s="6"/>
      <c r="Q64" s="4"/>
      <c r="R64" s="12"/>
      <c r="S64" s="12"/>
      <c r="T64" s="6"/>
    </row>
    <row r="65" spans="2:20" ht="39.75">
      <c r="B65" s="101" t="s">
        <v>759</v>
      </c>
      <c r="C65" s="101" t="s">
        <v>567</v>
      </c>
      <c r="D65" s="101" t="s">
        <v>600</v>
      </c>
      <c r="E65" s="101" t="s">
        <v>567</v>
      </c>
      <c r="F65" s="106" t="s">
        <v>582</v>
      </c>
      <c r="J65" s="4"/>
      <c r="K65" s="12"/>
      <c r="L65" s="12"/>
      <c r="M65" s="6"/>
      <c r="Q65" s="4"/>
      <c r="R65" s="12"/>
      <c r="S65" s="12"/>
      <c r="T65" s="6"/>
    </row>
    <row r="66" spans="2:20" ht="27">
      <c r="B66" s="101" t="s">
        <v>760</v>
      </c>
      <c r="C66" s="101" t="s">
        <v>761</v>
      </c>
      <c r="D66" s="101" t="s">
        <v>762</v>
      </c>
      <c r="E66" s="101" t="s">
        <v>737</v>
      </c>
      <c r="F66" s="106" t="s">
        <v>582</v>
      </c>
      <c r="J66" s="4"/>
      <c r="K66" s="12"/>
      <c r="L66" s="12"/>
      <c r="M66" s="6"/>
      <c r="Q66" s="4"/>
      <c r="R66" s="12"/>
      <c r="S66" s="12"/>
      <c r="T66" s="6"/>
    </row>
    <row r="67" spans="2:20" ht="27">
      <c r="B67" s="101" t="s">
        <v>763</v>
      </c>
      <c r="C67" s="101" t="s">
        <v>748</v>
      </c>
      <c r="D67" s="101" t="s">
        <v>764</v>
      </c>
      <c r="E67" s="101" t="s">
        <v>748</v>
      </c>
      <c r="F67" s="106" t="s">
        <v>582</v>
      </c>
      <c r="J67" s="4"/>
      <c r="K67" s="12"/>
      <c r="L67" s="12"/>
      <c r="M67" s="6"/>
      <c r="Q67" s="4"/>
      <c r="R67" s="12"/>
      <c r="S67" s="12"/>
      <c r="T67" s="6"/>
    </row>
  </sheetData>
  <mergeCells count="31">
    <mergeCell ref="J43:L43"/>
    <mergeCell ref="Q43:S43"/>
    <mergeCell ref="Q28:S28"/>
    <mergeCell ref="J29:L29"/>
    <mergeCell ref="Q29:S29"/>
    <mergeCell ref="A4:G4"/>
    <mergeCell ref="H4:N4"/>
    <mergeCell ref="O4:U4"/>
    <mergeCell ref="J42:L42"/>
    <mergeCell ref="Q42:S42"/>
    <mergeCell ref="A1:B1"/>
    <mergeCell ref="J2:L2"/>
    <mergeCell ref="Q2:S2"/>
    <mergeCell ref="J3:L3"/>
    <mergeCell ref="Q3:S3"/>
    <mergeCell ref="B58:D58"/>
    <mergeCell ref="B63:F63"/>
    <mergeCell ref="J16:L16"/>
    <mergeCell ref="Q16:S16"/>
    <mergeCell ref="J17:L17"/>
    <mergeCell ref="Q17:S17"/>
    <mergeCell ref="A18:G18"/>
    <mergeCell ref="H18:N18"/>
    <mergeCell ref="O18:U18"/>
    <mergeCell ref="A44:G44"/>
    <mergeCell ref="H44:N44"/>
    <mergeCell ref="O44:U44"/>
    <mergeCell ref="J28:L28"/>
    <mergeCell ref="A30:G30"/>
    <mergeCell ref="H30:N30"/>
    <mergeCell ref="O30:U3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56"/>
  <sheetViews>
    <sheetView showGridLines="0" zoomScale="91" zoomScaleNormal="91" workbookViewId="0">
      <pane xSplit="2" ySplit="1" topLeftCell="C2" activePane="bottomRight" state="frozen"/>
      <selection pane="bottomRight" activeCell="B19" sqref="B19"/>
      <selection pane="bottomLeft" activeCell="D13" sqref="D13"/>
      <selection pane="topRight" activeCell="D13" sqref="D13"/>
    </sheetView>
  </sheetViews>
  <sheetFormatPr defaultColWidth="11.42578125" defaultRowHeight="15"/>
  <cols>
    <col min="1" max="1" width="5.85546875" style="3" customWidth="1"/>
    <col min="2" max="2" width="24.85546875" style="4" customWidth="1"/>
    <col min="3" max="3" width="34" style="5" customWidth="1"/>
    <col min="4" max="4" width="22.8554687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3.5703125" style="3" customWidth="1"/>
    <col min="15" max="15" width="23.85546875" style="3" bestFit="1" customWidth="1"/>
    <col min="16" max="16" width="23.5703125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>
      <c r="A1" s="160"/>
      <c r="B1" s="161"/>
      <c r="C1" s="16" t="s">
        <v>0</v>
      </c>
      <c r="D1" s="17"/>
      <c r="E1" s="17"/>
      <c r="F1" s="17"/>
      <c r="G1" s="17"/>
      <c r="M1" s="2"/>
      <c r="T1" s="2"/>
    </row>
    <row r="2" spans="1:21">
      <c r="B2" s="14" t="s">
        <v>132</v>
      </c>
      <c r="C2" s="15" t="s">
        <v>133</v>
      </c>
      <c r="I2" s="4" t="s">
        <v>132</v>
      </c>
      <c r="J2" s="174" t="s">
        <v>19</v>
      </c>
      <c r="K2" s="174"/>
      <c r="L2" s="174"/>
      <c r="M2" s="6"/>
      <c r="P2" s="4" t="s">
        <v>132</v>
      </c>
      <c r="Q2" s="174" t="s">
        <v>19</v>
      </c>
      <c r="R2" s="174"/>
      <c r="S2" s="174"/>
      <c r="T2" s="6"/>
    </row>
    <row r="3" spans="1:21">
      <c r="B3" s="14" t="s">
        <v>134</v>
      </c>
      <c r="C3" s="13" t="s">
        <v>135</v>
      </c>
      <c r="I3" s="4" t="s">
        <v>134</v>
      </c>
      <c r="J3" s="175"/>
      <c r="K3" s="175"/>
      <c r="L3" s="175"/>
      <c r="P3" s="4" t="s">
        <v>134</v>
      </c>
      <c r="Q3" s="175"/>
      <c r="R3" s="175"/>
      <c r="S3" s="175"/>
    </row>
    <row r="4" spans="1:21" ht="18.75">
      <c r="A4" s="176" t="s">
        <v>765</v>
      </c>
      <c r="B4" s="177"/>
      <c r="C4" s="177"/>
      <c r="D4" s="177"/>
      <c r="E4" s="177"/>
      <c r="F4" s="177"/>
      <c r="G4" s="178"/>
      <c r="H4" s="179" t="s">
        <v>766</v>
      </c>
      <c r="I4" s="180"/>
      <c r="J4" s="180"/>
      <c r="K4" s="180"/>
      <c r="L4" s="180"/>
      <c r="M4" s="180"/>
      <c r="N4" s="181"/>
      <c r="O4" s="182" t="s">
        <v>767</v>
      </c>
      <c r="P4" s="183"/>
      <c r="Q4" s="183"/>
      <c r="R4" s="183"/>
      <c r="S4" s="183"/>
      <c r="T4" s="183"/>
      <c r="U4" s="184"/>
    </row>
    <row r="5" spans="1:21" ht="75">
      <c r="A5" s="7" t="s">
        <v>139</v>
      </c>
      <c r="B5" s="7" t="s">
        <v>140</v>
      </c>
      <c r="C5" s="7" t="s">
        <v>26</v>
      </c>
      <c r="D5" s="7" t="s">
        <v>141</v>
      </c>
      <c r="E5" s="7" t="s">
        <v>142</v>
      </c>
      <c r="F5" s="7" t="s">
        <v>143</v>
      </c>
      <c r="G5" s="7" t="s">
        <v>144</v>
      </c>
      <c r="H5" s="7" t="s">
        <v>140</v>
      </c>
      <c r="I5" s="7" t="s">
        <v>141</v>
      </c>
      <c r="J5" s="7" t="s">
        <v>142</v>
      </c>
      <c r="K5" s="7" t="s">
        <v>143</v>
      </c>
      <c r="L5" s="7" t="s">
        <v>144</v>
      </c>
      <c r="M5" s="7" t="s">
        <v>145</v>
      </c>
      <c r="N5" s="7" t="s">
        <v>146</v>
      </c>
      <c r="O5" s="7" t="s">
        <v>140</v>
      </c>
      <c r="P5" s="7" t="s">
        <v>141</v>
      </c>
      <c r="Q5" s="7" t="s">
        <v>142</v>
      </c>
      <c r="R5" s="7" t="s">
        <v>143</v>
      </c>
      <c r="S5" s="7" t="s">
        <v>144</v>
      </c>
      <c r="T5" s="7" t="s">
        <v>145</v>
      </c>
      <c r="U5" s="7" t="s">
        <v>146</v>
      </c>
    </row>
    <row r="6" spans="1:21" s="11" customFormat="1">
      <c r="A6" s="159"/>
      <c r="B6" s="8"/>
      <c r="C6" s="9"/>
      <c r="D6" s="10"/>
      <c r="E6" s="10"/>
      <c r="F6" s="159"/>
      <c r="G6" s="159"/>
      <c r="H6" s="8"/>
      <c r="I6" s="10"/>
      <c r="J6" s="10"/>
      <c r="K6" s="159"/>
      <c r="L6" s="159"/>
      <c r="M6" s="8"/>
      <c r="N6" s="8"/>
      <c r="O6" s="8"/>
      <c r="P6" s="10"/>
      <c r="Q6" s="10"/>
      <c r="R6" s="159"/>
      <c r="S6" s="8"/>
      <c r="T6" s="8"/>
      <c r="U6" s="8"/>
    </row>
    <row r="7" spans="1:21" s="11" customFormat="1">
      <c r="A7" s="159">
        <v>1</v>
      </c>
      <c r="B7" s="8" t="s">
        <v>427</v>
      </c>
      <c r="C7" s="9" t="s">
        <v>768</v>
      </c>
      <c r="D7" s="10" t="s">
        <v>149</v>
      </c>
      <c r="E7" s="10">
        <v>3</v>
      </c>
      <c r="F7" s="159"/>
      <c r="G7" s="159"/>
      <c r="H7" s="8" t="s">
        <v>427</v>
      </c>
      <c r="I7" s="8" t="s">
        <v>150</v>
      </c>
      <c r="J7" s="10">
        <v>3</v>
      </c>
      <c r="K7" s="9"/>
      <c r="L7" s="10"/>
      <c r="M7" s="9"/>
      <c r="N7" s="8"/>
      <c r="O7" s="8" t="s">
        <v>769</v>
      </c>
      <c r="P7" s="8" t="s">
        <v>150</v>
      </c>
      <c r="Q7" s="10">
        <v>3</v>
      </c>
      <c r="R7" s="8"/>
      <c r="S7" s="8"/>
      <c r="T7" s="8"/>
      <c r="U7" s="8"/>
    </row>
    <row r="8" spans="1:21" s="11" customFormat="1">
      <c r="A8" s="159">
        <v>2</v>
      </c>
      <c r="B8" s="8" t="s">
        <v>770</v>
      </c>
      <c r="C8" s="9" t="s">
        <v>771</v>
      </c>
      <c r="D8" s="10" t="s">
        <v>149</v>
      </c>
      <c r="E8" s="10">
        <v>20</v>
      </c>
      <c r="F8" s="159"/>
      <c r="G8" s="159"/>
      <c r="H8" s="8" t="s">
        <v>770</v>
      </c>
      <c r="I8" s="8" t="s">
        <v>150</v>
      </c>
      <c r="J8" s="10">
        <v>20</v>
      </c>
      <c r="K8" s="9"/>
      <c r="L8" s="10"/>
      <c r="M8" s="9"/>
      <c r="N8" s="8"/>
      <c r="O8" s="8" t="s">
        <v>772</v>
      </c>
      <c r="P8" s="8" t="s">
        <v>150</v>
      </c>
      <c r="Q8" s="10">
        <v>20</v>
      </c>
      <c r="R8" s="8"/>
      <c r="S8" s="8"/>
      <c r="T8" s="8"/>
      <c r="U8" s="8"/>
    </row>
    <row r="9" spans="1:21" s="11" customFormat="1">
      <c r="A9" s="159"/>
      <c r="B9" s="8"/>
      <c r="C9" s="9"/>
      <c r="D9" s="10"/>
      <c r="E9" s="10"/>
      <c r="F9" s="159"/>
      <c r="G9" s="159"/>
      <c r="H9" s="8" t="s">
        <v>156</v>
      </c>
      <c r="I9" s="10" t="s">
        <v>157</v>
      </c>
      <c r="J9" s="10"/>
      <c r="K9" s="10"/>
      <c r="L9" s="159"/>
      <c r="M9" s="8"/>
      <c r="N9" s="8"/>
      <c r="O9" s="8"/>
      <c r="P9" s="10"/>
      <c r="Q9" s="10"/>
      <c r="R9" s="159"/>
      <c r="S9" s="8"/>
      <c r="T9" s="8"/>
      <c r="U9" s="8"/>
    </row>
    <row r="10" spans="1:21" s="11" customFormat="1">
      <c r="A10" s="159"/>
      <c r="B10" s="8"/>
      <c r="C10" s="9"/>
      <c r="D10" s="10"/>
      <c r="E10" s="10"/>
      <c r="F10" s="159"/>
      <c r="G10" s="159"/>
      <c r="H10" s="8" t="s">
        <v>159</v>
      </c>
      <c r="I10" s="10" t="s">
        <v>160</v>
      </c>
      <c r="J10" s="10"/>
      <c r="K10" s="10"/>
      <c r="L10" s="159"/>
      <c r="M10" s="8"/>
      <c r="N10" s="8"/>
      <c r="O10" s="8"/>
      <c r="P10" s="10"/>
      <c r="Q10" s="10"/>
      <c r="R10" s="159"/>
      <c r="S10" s="8"/>
      <c r="T10" s="8"/>
      <c r="U10" s="8"/>
    </row>
    <row r="11" spans="1:21" s="11" customForma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26"/>
      <c r="Q11" s="24"/>
      <c r="R11" s="24"/>
      <c r="S11" s="24"/>
      <c r="T11" s="24"/>
      <c r="U11" s="24"/>
    </row>
    <row r="12" spans="1:21">
      <c r="A12" s="47"/>
      <c r="B12" s="47"/>
      <c r="C12" s="47"/>
      <c r="D12" s="47"/>
      <c r="E12" s="47"/>
      <c r="F12" s="47"/>
      <c r="G12" s="47"/>
      <c r="H12" s="47"/>
      <c r="I12" s="11"/>
      <c r="J12" s="47"/>
      <c r="K12" s="15"/>
      <c r="L12" s="15"/>
      <c r="M12" s="11"/>
      <c r="N12" s="11"/>
      <c r="O12" s="11"/>
      <c r="P12" s="11"/>
      <c r="Q12" s="47"/>
      <c r="R12" s="46"/>
      <c r="S12" s="15"/>
      <c r="T12" s="11"/>
      <c r="U12" s="11"/>
    </row>
    <row r="13" spans="1:21">
      <c r="B13" s="14" t="s">
        <v>132</v>
      </c>
      <c r="C13" s="15" t="s">
        <v>463</v>
      </c>
      <c r="I13" s="4" t="s">
        <v>132</v>
      </c>
      <c r="J13" s="174" t="s">
        <v>19</v>
      </c>
      <c r="K13" s="174"/>
      <c r="L13" s="174"/>
      <c r="M13" s="6"/>
      <c r="P13" s="4" t="s">
        <v>132</v>
      </c>
      <c r="Q13" s="174" t="s">
        <v>19</v>
      </c>
      <c r="R13" s="174"/>
      <c r="S13" s="174"/>
      <c r="T13" s="6"/>
    </row>
    <row r="14" spans="1:21">
      <c r="B14" s="14" t="s">
        <v>134</v>
      </c>
      <c r="C14" s="13" t="s">
        <v>464</v>
      </c>
      <c r="I14" s="4" t="s">
        <v>134</v>
      </c>
      <c r="J14" s="175"/>
      <c r="K14" s="175"/>
      <c r="L14" s="175"/>
      <c r="P14" s="4" t="s">
        <v>134</v>
      </c>
      <c r="Q14" s="175"/>
      <c r="R14" s="175"/>
      <c r="S14" s="175"/>
    </row>
    <row r="15" spans="1:21" ht="18.75">
      <c r="A15" s="176" t="s">
        <v>773</v>
      </c>
      <c r="B15" s="177"/>
      <c r="C15" s="177"/>
      <c r="D15" s="177"/>
      <c r="E15" s="177"/>
      <c r="F15" s="177"/>
      <c r="G15" s="178"/>
      <c r="H15" s="179" t="s">
        <v>774</v>
      </c>
      <c r="I15" s="180"/>
      <c r="J15" s="180"/>
      <c r="K15" s="180"/>
      <c r="L15" s="180"/>
      <c r="M15" s="180"/>
      <c r="N15" s="181"/>
      <c r="O15" s="182" t="s">
        <v>767</v>
      </c>
      <c r="P15" s="183"/>
      <c r="Q15" s="183"/>
      <c r="R15" s="183"/>
      <c r="S15" s="183"/>
      <c r="T15" s="183"/>
      <c r="U15" s="184"/>
    </row>
    <row r="16" spans="1:21" ht="75">
      <c r="A16" s="7" t="s">
        <v>139</v>
      </c>
      <c r="B16" s="7" t="s">
        <v>140</v>
      </c>
      <c r="C16" s="7" t="s">
        <v>26</v>
      </c>
      <c r="D16" s="7" t="s">
        <v>141</v>
      </c>
      <c r="E16" s="7" t="s">
        <v>142</v>
      </c>
      <c r="F16" s="7" t="s">
        <v>143</v>
      </c>
      <c r="G16" s="7" t="s">
        <v>144</v>
      </c>
      <c r="H16" s="7" t="s">
        <v>140</v>
      </c>
      <c r="I16" s="7" t="s">
        <v>141</v>
      </c>
      <c r="J16" s="7" t="s">
        <v>142</v>
      </c>
      <c r="K16" s="7" t="s">
        <v>143</v>
      </c>
      <c r="L16" s="7" t="s">
        <v>144</v>
      </c>
      <c r="M16" s="7" t="s">
        <v>145</v>
      </c>
      <c r="N16" s="7" t="s">
        <v>146</v>
      </c>
      <c r="O16" s="7" t="s">
        <v>140</v>
      </c>
      <c r="P16" s="7" t="s">
        <v>141</v>
      </c>
      <c r="Q16" s="7" t="s">
        <v>142</v>
      </c>
      <c r="R16" s="7" t="s">
        <v>143</v>
      </c>
      <c r="S16" s="7" t="s">
        <v>144</v>
      </c>
      <c r="T16" s="7" t="s">
        <v>145</v>
      </c>
      <c r="U16" s="7" t="s">
        <v>146</v>
      </c>
    </row>
    <row r="17" spans="1:21" s="60" customFormat="1">
      <c r="A17" s="57"/>
      <c r="B17" s="55"/>
      <c r="C17" s="57"/>
      <c r="D17" s="57"/>
      <c r="E17" s="57"/>
      <c r="F17" s="55"/>
      <c r="G17" s="55"/>
      <c r="H17" s="55"/>
      <c r="I17" s="57"/>
      <c r="J17" s="57"/>
      <c r="K17" s="58"/>
      <c r="L17" s="58"/>
      <c r="M17" s="58"/>
      <c r="N17" s="58"/>
      <c r="O17" s="8"/>
      <c r="P17" s="10"/>
      <c r="Q17" s="57"/>
      <c r="R17" s="59"/>
      <c r="S17" s="58"/>
      <c r="T17" s="58"/>
      <c r="U17" s="58"/>
    </row>
    <row r="18" spans="1:21" s="60" customFormat="1">
      <c r="A18" s="57">
        <v>1</v>
      </c>
      <c r="B18" s="55" t="s">
        <v>631</v>
      </c>
      <c r="C18" s="57" t="s">
        <v>775</v>
      </c>
      <c r="D18" s="29" t="s">
        <v>149</v>
      </c>
      <c r="E18" s="57">
        <v>4</v>
      </c>
      <c r="F18" s="55" t="s">
        <v>111</v>
      </c>
      <c r="G18" s="55"/>
      <c r="H18" s="55" t="s">
        <v>631</v>
      </c>
      <c r="I18" s="8" t="s">
        <v>150</v>
      </c>
      <c r="J18" s="57">
        <v>4</v>
      </c>
      <c r="K18" s="58"/>
      <c r="L18" s="58"/>
      <c r="M18" s="58"/>
      <c r="N18" s="58"/>
      <c r="O18" s="58" t="s">
        <v>776</v>
      </c>
      <c r="P18" s="57" t="s">
        <v>172</v>
      </c>
      <c r="Q18" s="57"/>
      <c r="R18" s="59"/>
      <c r="S18" s="58"/>
      <c r="T18" s="58"/>
      <c r="U18" s="58"/>
    </row>
    <row r="19" spans="1:21">
      <c r="A19" s="29">
        <v>2</v>
      </c>
      <c r="B19" s="38" t="s">
        <v>777</v>
      </c>
      <c r="C19" s="29" t="s">
        <v>778</v>
      </c>
      <c r="D19" s="29" t="s">
        <v>149</v>
      </c>
      <c r="E19" s="29">
        <v>1</v>
      </c>
      <c r="F19" s="27" t="s">
        <v>111</v>
      </c>
      <c r="G19" s="27"/>
      <c r="H19" s="38" t="s">
        <v>777</v>
      </c>
      <c r="I19" s="29" t="s">
        <v>177</v>
      </c>
      <c r="J19" s="29">
        <v>1</v>
      </c>
      <c r="K19" s="8"/>
      <c r="L19" s="8"/>
      <c r="M19" s="8"/>
      <c r="N19" s="8"/>
      <c r="O19" s="8" t="s">
        <v>769</v>
      </c>
      <c r="P19" s="8" t="s">
        <v>150</v>
      </c>
      <c r="Q19" s="10">
        <v>3</v>
      </c>
      <c r="R19" s="159"/>
      <c r="S19" s="8"/>
      <c r="T19" s="8"/>
      <c r="U19" s="8"/>
    </row>
    <row r="20" spans="1:21">
      <c r="A20" s="27"/>
      <c r="B20" s="27" t="s">
        <v>779</v>
      </c>
      <c r="C20" s="27" t="s">
        <v>780</v>
      </c>
      <c r="D20" s="29" t="s">
        <v>149</v>
      </c>
      <c r="E20" s="27">
        <v>20</v>
      </c>
      <c r="F20" s="27"/>
      <c r="G20" s="27"/>
      <c r="H20" s="27" t="s">
        <v>779</v>
      </c>
      <c r="I20" s="8" t="s">
        <v>150</v>
      </c>
      <c r="J20" s="27">
        <v>20</v>
      </c>
      <c r="K20" s="8"/>
      <c r="L20" s="8"/>
      <c r="M20" s="8"/>
      <c r="N20" s="8"/>
      <c r="O20" s="8" t="s">
        <v>772</v>
      </c>
      <c r="P20" s="8" t="s">
        <v>150</v>
      </c>
      <c r="Q20" s="10">
        <v>20</v>
      </c>
      <c r="S20" s="8"/>
      <c r="T20" s="8"/>
      <c r="U20" s="8"/>
    </row>
    <row r="21" spans="1:21">
      <c r="A21" s="27"/>
      <c r="B21" s="27"/>
      <c r="C21" s="27"/>
      <c r="D21" s="27"/>
      <c r="E21" s="27"/>
      <c r="F21" s="27"/>
      <c r="G21" s="27"/>
      <c r="H21" s="27"/>
      <c r="I21" s="10"/>
      <c r="J21" s="27"/>
      <c r="K21" s="8"/>
      <c r="L21" s="8"/>
      <c r="M21" s="8"/>
      <c r="N21" s="8"/>
      <c r="O21" s="8"/>
      <c r="P21" s="8"/>
      <c r="Q21" s="27"/>
      <c r="R21" s="159"/>
      <c r="S21" s="8"/>
      <c r="T21" s="8"/>
      <c r="U21" s="8"/>
    </row>
    <row r="22" spans="1:21">
      <c r="A22" s="27"/>
      <c r="B22" s="27"/>
      <c r="C22" s="27"/>
      <c r="D22" s="27"/>
      <c r="E22" s="27"/>
      <c r="F22" s="27"/>
      <c r="G22" s="27"/>
      <c r="H22" s="8"/>
      <c r="I22" s="10"/>
      <c r="J22" s="8"/>
      <c r="K22" s="8"/>
      <c r="L22" s="8"/>
      <c r="M22" s="8"/>
      <c r="N22" s="8"/>
      <c r="O22" s="8"/>
      <c r="P22" s="10"/>
      <c r="Q22" s="10"/>
      <c r="R22" s="159"/>
      <c r="S22" s="8"/>
      <c r="T22" s="8"/>
      <c r="U22" s="8"/>
    </row>
    <row r="23" spans="1:21">
      <c r="A23" s="27"/>
      <c r="B23" s="27"/>
      <c r="C23" s="27"/>
      <c r="D23" s="27"/>
      <c r="E23" s="27"/>
      <c r="F23" s="27"/>
      <c r="G23" s="27"/>
      <c r="H23" s="8" t="s">
        <v>156</v>
      </c>
      <c r="I23" s="10" t="s">
        <v>157</v>
      </c>
      <c r="J23" s="8"/>
      <c r="K23" s="8"/>
      <c r="L23" s="8"/>
      <c r="M23" s="8"/>
      <c r="N23" s="8"/>
      <c r="O23" s="8"/>
      <c r="P23" s="10"/>
      <c r="Q23" s="10"/>
      <c r="R23" s="159"/>
      <c r="S23" s="8"/>
      <c r="T23" s="8"/>
      <c r="U23" s="8"/>
    </row>
    <row r="24" spans="1:21">
      <c r="A24" s="19"/>
      <c r="B24" s="19"/>
      <c r="C24" s="20"/>
      <c r="D24" s="19"/>
      <c r="E24" s="19"/>
      <c r="F24" s="19"/>
      <c r="G24" s="19"/>
      <c r="H24" s="8" t="s">
        <v>159</v>
      </c>
      <c r="I24" s="10" t="s">
        <v>160</v>
      </c>
      <c r="J24" s="8"/>
      <c r="K24" s="8"/>
      <c r="L24" s="8"/>
      <c r="M24" s="8"/>
      <c r="N24" s="8"/>
      <c r="O24" s="8"/>
      <c r="P24" s="10"/>
      <c r="Q24" s="10"/>
      <c r="R24" s="159"/>
      <c r="S24" s="8"/>
      <c r="T24" s="8"/>
      <c r="U24" s="8"/>
    </row>
    <row r="25" spans="1:21">
      <c r="A25" s="47"/>
      <c r="B25" s="47"/>
      <c r="C25" s="47"/>
      <c r="D25" s="47"/>
      <c r="E25" s="47"/>
      <c r="F25" s="47"/>
      <c r="G25" s="47"/>
      <c r="H25" s="47"/>
      <c r="I25" s="11"/>
      <c r="J25" s="47"/>
      <c r="K25" s="15"/>
      <c r="L25" s="15"/>
      <c r="M25" s="11"/>
      <c r="N25" s="11"/>
      <c r="O25" s="11"/>
      <c r="P25" s="11"/>
      <c r="Q25" s="47"/>
      <c r="R25" s="46"/>
      <c r="S25" s="15"/>
      <c r="T25" s="11"/>
      <c r="U25" s="11"/>
    </row>
    <row r="26" spans="1:21">
      <c r="A26" s="47"/>
      <c r="B26" s="53" t="s">
        <v>781</v>
      </c>
      <c r="C26" s="53" t="s">
        <v>782</v>
      </c>
      <c r="D26" s="47"/>
      <c r="E26" s="47"/>
      <c r="F26" s="47"/>
      <c r="G26" s="47"/>
      <c r="H26" s="47"/>
      <c r="I26" s="11"/>
      <c r="J26" s="47"/>
      <c r="K26" s="15"/>
      <c r="L26" s="15"/>
      <c r="M26" s="11"/>
      <c r="N26" s="11"/>
      <c r="O26" s="11"/>
      <c r="P26" s="11"/>
      <c r="Q26" s="47"/>
      <c r="R26" s="46"/>
      <c r="S26" s="15"/>
      <c r="T26" s="11"/>
      <c r="U26" s="11"/>
    </row>
    <row r="27" spans="1:21">
      <c r="B27" s="14" t="s">
        <v>132</v>
      </c>
      <c r="C27" s="15" t="s">
        <v>463</v>
      </c>
      <c r="I27" s="4" t="s">
        <v>132</v>
      </c>
      <c r="J27" s="174" t="s">
        <v>19</v>
      </c>
      <c r="K27" s="174"/>
      <c r="L27" s="174"/>
      <c r="M27" s="6"/>
      <c r="P27" s="4" t="s">
        <v>132</v>
      </c>
      <c r="Q27" s="174" t="s">
        <v>19</v>
      </c>
      <c r="R27" s="174"/>
      <c r="S27" s="174"/>
      <c r="T27" s="6"/>
    </row>
    <row r="28" spans="1:21">
      <c r="B28" s="14" t="s">
        <v>134</v>
      </c>
      <c r="C28" s="13" t="s">
        <v>464</v>
      </c>
      <c r="I28" s="4" t="s">
        <v>134</v>
      </c>
      <c r="J28" s="175"/>
      <c r="K28" s="175"/>
      <c r="L28" s="175"/>
      <c r="P28" s="4" t="s">
        <v>134</v>
      </c>
      <c r="Q28" s="175"/>
      <c r="R28" s="175"/>
      <c r="S28" s="175"/>
    </row>
    <row r="29" spans="1:21" ht="18.75">
      <c r="A29" s="176" t="s">
        <v>783</v>
      </c>
      <c r="B29" s="177"/>
      <c r="C29" s="177"/>
      <c r="D29" s="177"/>
      <c r="E29" s="177"/>
      <c r="F29" s="177"/>
      <c r="G29" s="178"/>
      <c r="H29" s="179" t="s">
        <v>784</v>
      </c>
      <c r="I29" s="180"/>
      <c r="J29" s="180"/>
      <c r="K29" s="180"/>
      <c r="L29" s="180"/>
      <c r="M29" s="180"/>
      <c r="N29" s="181"/>
      <c r="O29" s="182" t="s">
        <v>785</v>
      </c>
      <c r="P29" s="183"/>
      <c r="Q29" s="183"/>
      <c r="R29" s="183"/>
      <c r="S29" s="183"/>
      <c r="T29" s="183"/>
      <c r="U29" s="184"/>
    </row>
    <row r="30" spans="1:21" ht="75">
      <c r="A30" s="7" t="s">
        <v>139</v>
      </c>
      <c r="B30" s="7" t="s">
        <v>140</v>
      </c>
      <c r="C30" s="7" t="s">
        <v>26</v>
      </c>
      <c r="D30" s="7" t="s">
        <v>141</v>
      </c>
      <c r="E30" s="7" t="s">
        <v>142</v>
      </c>
      <c r="F30" s="7" t="s">
        <v>143</v>
      </c>
      <c r="G30" s="7" t="s">
        <v>144</v>
      </c>
      <c r="H30" s="7" t="s">
        <v>140</v>
      </c>
      <c r="I30" s="7" t="s">
        <v>141</v>
      </c>
      <c r="J30" s="7" t="s">
        <v>142</v>
      </c>
      <c r="K30" s="7" t="s">
        <v>143</v>
      </c>
      <c r="L30" s="7" t="s">
        <v>144</v>
      </c>
      <c r="M30" s="7" t="s">
        <v>145</v>
      </c>
      <c r="N30" s="7" t="s">
        <v>146</v>
      </c>
      <c r="O30" s="7" t="s">
        <v>140</v>
      </c>
      <c r="P30" s="7" t="s">
        <v>141</v>
      </c>
      <c r="Q30" s="7" t="s">
        <v>142</v>
      </c>
      <c r="R30" s="7" t="s">
        <v>143</v>
      </c>
      <c r="S30" s="7" t="s">
        <v>144</v>
      </c>
      <c r="T30" s="7" t="s">
        <v>145</v>
      </c>
      <c r="U30" s="7" t="s">
        <v>146</v>
      </c>
    </row>
    <row r="31" spans="1:21" s="60" customFormat="1">
      <c r="A31" s="57"/>
      <c r="B31" s="55"/>
      <c r="C31" s="57"/>
      <c r="D31" s="57"/>
      <c r="E31" s="57"/>
      <c r="F31" s="55"/>
      <c r="G31" s="55"/>
      <c r="H31" s="55"/>
      <c r="I31" s="57"/>
      <c r="J31" s="57"/>
      <c r="K31" s="58"/>
      <c r="L31" s="58"/>
      <c r="M31" s="58"/>
      <c r="N31" s="58"/>
      <c r="O31" s="8" t="s">
        <v>446</v>
      </c>
      <c r="P31" s="10" t="s">
        <v>172</v>
      </c>
      <c r="Q31" s="57"/>
      <c r="R31" s="59"/>
      <c r="S31" s="58"/>
      <c r="T31" s="58"/>
      <c r="U31" s="58"/>
    </row>
    <row r="32" spans="1:21" s="60" customFormat="1">
      <c r="A32" s="57">
        <v>1</v>
      </c>
      <c r="B32" s="55" t="s">
        <v>786</v>
      </c>
      <c r="C32" s="57" t="s">
        <v>787</v>
      </c>
      <c r="D32" s="57" t="s">
        <v>346</v>
      </c>
      <c r="E32" s="57">
        <v>12</v>
      </c>
      <c r="F32" s="55" t="s">
        <v>111</v>
      </c>
      <c r="G32" s="55"/>
      <c r="H32" s="55" t="s">
        <v>786</v>
      </c>
      <c r="I32" s="57" t="s">
        <v>346</v>
      </c>
      <c r="J32" s="57">
        <v>12</v>
      </c>
      <c r="K32" s="58"/>
      <c r="L32" s="58"/>
      <c r="M32" s="58"/>
      <c r="N32" s="58"/>
      <c r="O32" s="58" t="s">
        <v>788</v>
      </c>
      <c r="P32" s="57" t="s">
        <v>346</v>
      </c>
      <c r="Q32" s="57">
        <v>12</v>
      </c>
      <c r="R32" s="59" t="s">
        <v>111</v>
      </c>
      <c r="S32" s="58"/>
      <c r="T32" s="58"/>
      <c r="U32" s="58"/>
    </row>
    <row r="33" spans="1:21" ht="25.5">
      <c r="A33" s="29">
        <v>2</v>
      </c>
      <c r="B33" s="38" t="s">
        <v>554</v>
      </c>
      <c r="C33" s="29" t="s">
        <v>555</v>
      </c>
      <c r="D33" s="29" t="s">
        <v>149</v>
      </c>
      <c r="E33" s="29">
        <v>1</v>
      </c>
      <c r="F33" s="27" t="s">
        <v>111</v>
      </c>
      <c r="G33" s="27"/>
      <c r="H33" s="38" t="s">
        <v>554</v>
      </c>
      <c r="I33" s="29" t="s">
        <v>177</v>
      </c>
      <c r="J33" s="29">
        <v>1</v>
      </c>
      <c r="K33" s="8"/>
      <c r="L33" s="8"/>
      <c r="M33" s="8"/>
      <c r="N33" s="8"/>
      <c r="O33" s="8"/>
      <c r="P33" s="29"/>
      <c r="Q33" s="29"/>
      <c r="R33" s="159"/>
      <c r="S33" s="8"/>
      <c r="T33" s="8"/>
      <c r="U33" s="8"/>
    </row>
    <row r="34" spans="1:21">
      <c r="A34" s="27"/>
      <c r="B34" s="27"/>
      <c r="C34" s="27"/>
      <c r="D34" s="27"/>
      <c r="E34" s="27"/>
      <c r="F34" s="27"/>
      <c r="G34" s="27"/>
      <c r="H34" s="27"/>
      <c r="I34" s="11"/>
      <c r="J34" s="27"/>
      <c r="K34" s="8"/>
      <c r="L34" s="8"/>
      <c r="M34" s="8"/>
      <c r="N34" s="8"/>
      <c r="O34" s="8"/>
      <c r="P34" s="11"/>
      <c r="Q34" s="27"/>
      <c r="S34" s="8"/>
      <c r="T34" s="8"/>
      <c r="U34" s="8"/>
    </row>
    <row r="35" spans="1:21">
      <c r="A35" s="27"/>
      <c r="B35" s="27"/>
      <c r="C35" s="27"/>
      <c r="D35" s="27"/>
      <c r="E35" s="27"/>
      <c r="F35" s="27"/>
      <c r="G35" s="27"/>
      <c r="H35" s="27"/>
      <c r="I35" s="10"/>
      <c r="J35" s="27"/>
      <c r="K35" s="8"/>
      <c r="L35" s="8"/>
      <c r="M35" s="8"/>
      <c r="N35" s="8"/>
      <c r="O35" s="8"/>
      <c r="P35" s="8"/>
      <c r="Q35" s="27"/>
      <c r="R35" s="159"/>
      <c r="S35" s="8"/>
      <c r="T35" s="8"/>
      <c r="U35" s="8"/>
    </row>
    <row r="36" spans="1:21">
      <c r="A36" s="27"/>
      <c r="B36" s="27"/>
      <c r="C36" s="27"/>
      <c r="D36" s="27"/>
      <c r="E36" s="27"/>
      <c r="F36" s="27"/>
      <c r="G36" s="27"/>
      <c r="H36" s="8"/>
      <c r="I36" s="10"/>
      <c r="J36" s="8"/>
      <c r="K36" s="8"/>
      <c r="L36" s="8"/>
      <c r="M36" s="8"/>
      <c r="N36" s="8"/>
      <c r="O36" s="8"/>
      <c r="P36" s="10"/>
      <c r="Q36" s="10"/>
      <c r="R36" s="159"/>
      <c r="S36" s="8"/>
      <c r="T36" s="8"/>
      <c r="U36" s="8"/>
    </row>
    <row r="37" spans="1:21">
      <c r="A37" s="27"/>
      <c r="B37" s="27"/>
      <c r="C37" s="27"/>
      <c r="D37" s="27"/>
      <c r="E37" s="27"/>
      <c r="F37" s="27"/>
      <c r="G37" s="27"/>
      <c r="H37" s="8" t="s">
        <v>156</v>
      </c>
      <c r="I37" s="10" t="s">
        <v>157</v>
      </c>
      <c r="J37" s="8"/>
      <c r="K37" s="8"/>
      <c r="L37" s="8"/>
      <c r="M37" s="8"/>
      <c r="N37" s="8"/>
      <c r="O37" s="8"/>
      <c r="P37" s="10"/>
      <c r="Q37" s="10"/>
      <c r="R37" s="159"/>
      <c r="S37" s="8"/>
      <c r="T37" s="8"/>
      <c r="U37" s="8"/>
    </row>
    <row r="38" spans="1:21">
      <c r="A38" s="19"/>
      <c r="B38" s="19"/>
      <c r="C38" s="20"/>
      <c r="D38" s="19"/>
      <c r="E38" s="19"/>
      <c r="F38" s="19"/>
      <c r="G38" s="19"/>
      <c r="H38" s="8" t="s">
        <v>159</v>
      </c>
      <c r="I38" s="10" t="s">
        <v>160</v>
      </c>
      <c r="J38" s="8"/>
      <c r="K38" s="8"/>
      <c r="L38" s="8"/>
      <c r="M38" s="8"/>
      <c r="N38" s="8"/>
      <c r="O38" s="8"/>
      <c r="P38" s="10"/>
      <c r="Q38" s="10"/>
      <c r="R38" s="159"/>
      <c r="S38" s="8"/>
      <c r="T38" s="8"/>
      <c r="U38" s="8"/>
    </row>
    <row r="50" spans="2:20" ht="60">
      <c r="B50" s="133" t="s">
        <v>754</v>
      </c>
      <c r="C50" s="90" t="s">
        <v>789</v>
      </c>
    </row>
    <row r="52" spans="2:20">
      <c r="B52" s="99" t="s">
        <v>162</v>
      </c>
      <c r="C52" s="97" t="s">
        <v>82</v>
      </c>
      <c r="J52" s="4"/>
      <c r="K52" s="12"/>
      <c r="L52" s="12"/>
      <c r="M52" s="6"/>
      <c r="Q52" s="4"/>
      <c r="R52" s="12"/>
      <c r="S52" s="12"/>
      <c r="T52" s="6"/>
    </row>
    <row r="53" spans="2:20">
      <c r="B53" s="3"/>
      <c r="C53" s="3"/>
      <c r="D53"/>
      <c r="E53"/>
      <c r="F53"/>
      <c r="G53"/>
      <c r="H53"/>
      <c r="J53" s="4"/>
      <c r="K53" s="12"/>
      <c r="L53" s="12"/>
      <c r="M53" s="6"/>
      <c r="Q53" s="4"/>
      <c r="R53" s="12"/>
      <c r="S53" s="12"/>
      <c r="T53" s="6"/>
    </row>
    <row r="54" spans="2:20">
      <c r="B54" s="171" t="s">
        <v>163</v>
      </c>
      <c r="C54" s="172"/>
      <c r="D54" s="173"/>
      <c r="E54"/>
      <c r="F54"/>
      <c r="G54"/>
      <c r="H54"/>
      <c r="J54" s="4"/>
      <c r="K54" s="12"/>
      <c r="L54" s="12"/>
      <c r="M54" s="6"/>
      <c r="Q54" s="4"/>
      <c r="R54" s="12"/>
      <c r="S54" s="12"/>
      <c r="T54" s="6"/>
    </row>
    <row r="55" spans="2:20">
      <c r="B55" s="99" t="s">
        <v>24</v>
      </c>
      <c r="C55" s="100" t="s">
        <v>39</v>
      </c>
      <c r="D55" s="100" t="s">
        <v>164</v>
      </c>
      <c r="E55"/>
      <c r="F55"/>
      <c r="G55"/>
      <c r="H55"/>
      <c r="J55" s="4"/>
      <c r="K55" s="12"/>
      <c r="L55" s="12"/>
      <c r="M55" s="6"/>
      <c r="Q55" s="4"/>
      <c r="R55" s="12"/>
      <c r="S55" s="12"/>
      <c r="T55" s="6"/>
    </row>
    <row r="56" spans="2:20">
      <c r="B56" s="101" t="s">
        <v>790</v>
      </c>
      <c r="C56" s="102" t="s">
        <v>561</v>
      </c>
      <c r="D56" s="8" t="s">
        <v>791</v>
      </c>
      <c r="E56"/>
      <c r="F56"/>
      <c r="G56"/>
      <c r="H56"/>
      <c r="J56" s="4"/>
      <c r="K56" s="12"/>
      <c r="L56" s="12"/>
      <c r="M56" s="6"/>
      <c r="Q56" s="4"/>
      <c r="R56" s="12"/>
      <c r="S56" s="12"/>
      <c r="T56" s="6"/>
    </row>
  </sheetData>
  <mergeCells count="23">
    <mergeCell ref="B54:D54"/>
    <mergeCell ref="J27:L27"/>
    <mergeCell ref="Q27:S27"/>
    <mergeCell ref="J28:L28"/>
    <mergeCell ref="Q28:S28"/>
    <mergeCell ref="A29:G29"/>
    <mergeCell ref="H29:N29"/>
    <mergeCell ref="O29:U29"/>
    <mergeCell ref="A4:G4"/>
    <mergeCell ref="H4:N4"/>
    <mergeCell ref="O4:U4"/>
    <mergeCell ref="A1:B1"/>
    <mergeCell ref="J2:L2"/>
    <mergeCell ref="Q2:S2"/>
    <mergeCell ref="J3:L3"/>
    <mergeCell ref="Q3:S3"/>
    <mergeCell ref="J13:L13"/>
    <mergeCell ref="Q13:S13"/>
    <mergeCell ref="J14:L14"/>
    <mergeCell ref="Q14:S14"/>
    <mergeCell ref="A15:G15"/>
    <mergeCell ref="H15:N15"/>
    <mergeCell ref="O15:U1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21"/>
  <sheetViews>
    <sheetView showGridLines="0" zoomScale="91" zoomScaleNormal="91" workbookViewId="0">
      <pane xSplit="2" ySplit="1" topLeftCell="C2" activePane="bottomRight" state="frozen"/>
      <selection pane="bottomRight" activeCell="O20" sqref="O20"/>
      <selection pane="bottomLeft" activeCell="D13" sqref="D13"/>
      <selection pane="topRight" activeCell="D13" sqref="D13"/>
    </sheetView>
  </sheetViews>
  <sheetFormatPr defaultColWidth="11.42578125" defaultRowHeight="15"/>
  <cols>
    <col min="1" max="1" width="5.85546875" style="3" customWidth="1"/>
    <col min="2" max="2" width="24.85546875" style="4" customWidth="1"/>
    <col min="3" max="3" width="34" style="5" customWidth="1"/>
    <col min="4" max="4" width="22.8554687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3.5703125" style="3" customWidth="1"/>
    <col min="15" max="15" width="23.85546875" style="3" bestFit="1" customWidth="1"/>
    <col min="16" max="16" width="20.7109375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>
      <c r="A1" s="160"/>
      <c r="B1" s="161"/>
      <c r="C1" s="16" t="s">
        <v>0</v>
      </c>
      <c r="D1" s="17"/>
      <c r="E1" s="17"/>
      <c r="F1" s="17"/>
      <c r="G1" s="17"/>
      <c r="M1" s="2"/>
      <c r="T1" s="2"/>
    </row>
    <row r="2" spans="1:21">
      <c r="B2" s="14" t="s">
        <v>132</v>
      </c>
      <c r="C2" s="15" t="s">
        <v>133</v>
      </c>
      <c r="I2" s="4" t="s">
        <v>132</v>
      </c>
      <c r="J2" s="174" t="s">
        <v>19</v>
      </c>
      <c r="K2" s="174"/>
      <c r="L2" s="174"/>
      <c r="M2" s="6"/>
      <c r="P2" s="4" t="s">
        <v>132</v>
      </c>
      <c r="Q2" s="174" t="s">
        <v>19</v>
      </c>
      <c r="R2" s="174"/>
      <c r="S2" s="174"/>
      <c r="T2" s="6"/>
    </row>
    <row r="3" spans="1:21">
      <c r="B3" s="14" t="s">
        <v>134</v>
      </c>
      <c r="C3" s="13" t="s">
        <v>135</v>
      </c>
      <c r="I3" s="4" t="s">
        <v>134</v>
      </c>
      <c r="J3" s="175"/>
      <c r="K3" s="175"/>
      <c r="L3" s="175"/>
      <c r="P3" s="4" t="s">
        <v>134</v>
      </c>
      <c r="Q3" s="175"/>
      <c r="R3" s="175"/>
      <c r="S3" s="175"/>
    </row>
    <row r="4" spans="1:21" ht="18.75">
      <c r="A4" s="176" t="s">
        <v>792</v>
      </c>
      <c r="B4" s="177"/>
      <c r="C4" s="177"/>
      <c r="D4" s="177"/>
      <c r="E4" s="177"/>
      <c r="F4" s="177"/>
      <c r="G4" s="178"/>
      <c r="H4" s="179" t="s">
        <v>793</v>
      </c>
      <c r="I4" s="180"/>
      <c r="J4" s="180"/>
      <c r="K4" s="180"/>
      <c r="L4" s="180"/>
      <c r="M4" s="180"/>
      <c r="N4" s="181"/>
      <c r="O4" s="182" t="s">
        <v>794</v>
      </c>
      <c r="P4" s="183"/>
      <c r="Q4" s="183"/>
      <c r="R4" s="183"/>
      <c r="S4" s="183"/>
      <c r="T4" s="183"/>
      <c r="U4" s="184"/>
    </row>
    <row r="5" spans="1:21" ht="75">
      <c r="A5" s="7" t="s">
        <v>139</v>
      </c>
      <c r="B5" s="7" t="s">
        <v>140</v>
      </c>
      <c r="C5" s="7" t="s">
        <v>26</v>
      </c>
      <c r="D5" s="7" t="s">
        <v>141</v>
      </c>
      <c r="E5" s="7" t="s">
        <v>142</v>
      </c>
      <c r="F5" s="7" t="s">
        <v>143</v>
      </c>
      <c r="G5" s="7" t="s">
        <v>144</v>
      </c>
      <c r="H5" s="7" t="s">
        <v>140</v>
      </c>
      <c r="I5" s="7" t="s">
        <v>141</v>
      </c>
      <c r="J5" s="7" t="s">
        <v>142</v>
      </c>
      <c r="K5" s="7" t="s">
        <v>143</v>
      </c>
      <c r="L5" s="7" t="s">
        <v>144</v>
      </c>
      <c r="M5" s="7" t="s">
        <v>145</v>
      </c>
      <c r="N5" s="7" t="s">
        <v>146</v>
      </c>
      <c r="O5" s="7" t="s">
        <v>140</v>
      </c>
      <c r="P5" s="7" t="s">
        <v>141</v>
      </c>
      <c r="Q5" s="7" t="s">
        <v>142</v>
      </c>
      <c r="R5" s="7" t="s">
        <v>143</v>
      </c>
      <c r="S5" s="7" t="s">
        <v>144</v>
      </c>
      <c r="T5" s="7" t="s">
        <v>145</v>
      </c>
      <c r="U5" s="7" t="s">
        <v>146</v>
      </c>
    </row>
    <row r="6" spans="1:21" s="11" customFormat="1">
      <c r="A6" s="159"/>
      <c r="B6" s="8"/>
      <c r="C6" s="9"/>
      <c r="D6" s="10"/>
      <c r="E6" s="10"/>
      <c r="F6" s="159"/>
      <c r="G6" s="159"/>
      <c r="H6" s="8"/>
      <c r="I6" s="10"/>
      <c r="J6" s="10"/>
      <c r="K6" s="159"/>
      <c r="L6" s="159"/>
      <c r="M6" s="8"/>
      <c r="N6" s="8"/>
      <c r="O6" s="8" t="s">
        <v>447</v>
      </c>
      <c r="P6" s="10" t="s">
        <v>172</v>
      </c>
      <c r="Q6" s="10"/>
      <c r="R6" s="159"/>
      <c r="S6" s="8"/>
      <c r="T6" s="8"/>
      <c r="U6" s="8"/>
    </row>
    <row r="7" spans="1:21" s="11" customFormat="1">
      <c r="A7" s="159">
        <v>1</v>
      </c>
      <c r="B7" s="8" t="s">
        <v>431</v>
      </c>
      <c r="C7" s="9" t="s">
        <v>795</v>
      </c>
      <c r="D7" s="10" t="s">
        <v>149</v>
      </c>
      <c r="E7" s="10">
        <v>3</v>
      </c>
      <c r="F7" s="159"/>
      <c r="G7" s="159"/>
      <c r="H7" s="8" t="s">
        <v>431</v>
      </c>
      <c r="I7" s="8" t="s">
        <v>150</v>
      </c>
      <c r="J7" s="10">
        <v>3</v>
      </c>
      <c r="K7" s="9"/>
      <c r="L7" s="10"/>
      <c r="M7" s="9"/>
      <c r="N7" s="8"/>
      <c r="O7" s="8"/>
      <c r="P7" s="8"/>
      <c r="Q7" s="10"/>
      <c r="R7" s="8"/>
      <c r="S7" s="8"/>
      <c r="T7" s="8"/>
      <c r="U7" s="8"/>
    </row>
    <row r="8" spans="1:21" s="11" customFormat="1">
      <c r="A8" s="159">
        <v>2</v>
      </c>
      <c r="B8" s="8" t="s">
        <v>770</v>
      </c>
      <c r="C8" s="9" t="s">
        <v>771</v>
      </c>
      <c r="D8" s="10" t="s">
        <v>149</v>
      </c>
      <c r="E8" s="10">
        <v>20</v>
      </c>
      <c r="F8" s="159"/>
      <c r="G8" s="159"/>
      <c r="H8" s="8" t="s">
        <v>770</v>
      </c>
      <c r="I8" s="8" t="s">
        <v>150</v>
      </c>
      <c r="J8" s="10">
        <v>20</v>
      </c>
      <c r="K8" s="9"/>
      <c r="L8" s="10"/>
      <c r="M8" s="9"/>
      <c r="N8" s="8"/>
      <c r="O8" s="8" t="s">
        <v>772</v>
      </c>
      <c r="P8" s="8" t="s">
        <v>150</v>
      </c>
      <c r="Q8" s="10">
        <v>20</v>
      </c>
      <c r="R8" s="8"/>
      <c r="S8" s="8"/>
      <c r="T8" s="8"/>
      <c r="U8" s="8"/>
    </row>
    <row r="9" spans="1:21" s="11" customFormat="1">
      <c r="A9" s="159"/>
      <c r="B9" s="8"/>
      <c r="C9" s="9"/>
      <c r="D9" s="10"/>
      <c r="E9" s="10"/>
      <c r="F9" s="159"/>
      <c r="G9" s="159"/>
      <c r="H9" s="8" t="s">
        <v>156</v>
      </c>
      <c r="I9" s="10" t="s">
        <v>157</v>
      </c>
      <c r="J9" s="10"/>
      <c r="K9" s="10"/>
      <c r="L9" s="159"/>
      <c r="M9" s="8"/>
      <c r="N9" s="8"/>
      <c r="O9" s="8"/>
      <c r="P9" s="10"/>
      <c r="Q9" s="10"/>
      <c r="R9" s="159"/>
      <c r="S9" s="8"/>
      <c r="T9" s="8"/>
      <c r="U9" s="8"/>
    </row>
    <row r="10" spans="1:21" s="11" customFormat="1">
      <c r="A10" s="159"/>
      <c r="B10" s="8"/>
      <c r="C10" s="9"/>
      <c r="D10" s="10"/>
      <c r="E10" s="10"/>
      <c r="F10" s="159"/>
      <c r="G10" s="159"/>
      <c r="H10" s="8" t="s">
        <v>159</v>
      </c>
      <c r="I10" s="10" t="s">
        <v>160</v>
      </c>
      <c r="J10" s="10"/>
      <c r="K10" s="10"/>
      <c r="L10" s="159"/>
      <c r="M10" s="8"/>
      <c r="N10" s="8"/>
      <c r="O10" s="8"/>
      <c r="P10" s="10"/>
      <c r="Q10" s="10"/>
      <c r="R10" s="159"/>
      <c r="S10" s="8"/>
      <c r="T10" s="8"/>
      <c r="U10" s="8"/>
    </row>
    <row r="11" spans="1:21" s="11" customForma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26"/>
      <c r="Q11" s="24"/>
      <c r="R11" s="24"/>
      <c r="S11" s="24"/>
      <c r="T11" s="24"/>
      <c r="U11" s="24"/>
    </row>
    <row r="12" spans="1:21">
      <c r="A12" s="47"/>
      <c r="B12" s="47"/>
      <c r="C12" s="47"/>
      <c r="D12" s="47"/>
      <c r="E12" s="47"/>
      <c r="F12" s="47"/>
      <c r="G12" s="47"/>
      <c r="H12" s="47"/>
      <c r="I12" s="11"/>
      <c r="J12" s="47"/>
      <c r="K12" s="15"/>
      <c r="L12" s="15"/>
      <c r="M12" s="11"/>
      <c r="N12" s="11"/>
      <c r="O12" s="11"/>
      <c r="P12" s="11"/>
      <c r="Q12" s="47"/>
      <c r="R12" s="46"/>
      <c r="S12" s="15"/>
      <c r="T12" s="11"/>
      <c r="U12" s="11"/>
    </row>
    <row r="13" spans="1:21" ht="18.75">
      <c r="A13" s="176" t="s">
        <v>796</v>
      </c>
      <c r="B13" s="177"/>
      <c r="C13" s="177"/>
      <c r="D13" s="177"/>
      <c r="E13" s="177"/>
      <c r="F13" s="177"/>
      <c r="G13" s="178"/>
      <c r="H13" s="179" t="s">
        <v>797</v>
      </c>
      <c r="I13" s="180"/>
      <c r="J13" s="180"/>
      <c r="K13" s="180"/>
      <c r="L13" s="180"/>
      <c r="M13" s="180"/>
      <c r="N13" s="181"/>
      <c r="O13" s="182" t="s">
        <v>794</v>
      </c>
      <c r="P13" s="183"/>
      <c r="Q13" s="183"/>
      <c r="R13" s="183"/>
      <c r="S13" s="183"/>
      <c r="T13" s="183"/>
      <c r="U13" s="184"/>
    </row>
    <row r="14" spans="1:21" ht="75">
      <c r="A14" s="7" t="s">
        <v>139</v>
      </c>
      <c r="B14" s="7" t="s">
        <v>140</v>
      </c>
      <c r="C14" s="7" t="s">
        <v>26</v>
      </c>
      <c r="D14" s="7" t="s">
        <v>141</v>
      </c>
      <c r="E14" s="7" t="s">
        <v>142</v>
      </c>
      <c r="F14" s="7" t="s">
        <v>143</v>
      </c>
      <c r="G14" s="7" t="s">
        <v>144</v>
      </c>
      <c r="H14" s="7" t="s">
        <v>140</v>
      </c>
      <c r="I14" s="7" t="s">
        <v>141</v>
      </c>
      <c r="J14" s="7" t="s">
        <v>142</v>
      </c>
      <c r="K14" s="7" t="s">
        <v>143</v>
      </c>
      <c r="L14" s="7" t="s">
        <v>144</v>
      </c>
      <c r="M14" s="7" t="s">
        <v>145</v>
      </c>
      <c r="N14" s="7" t="s">
        <v>146</v>
      </c>
      <c r="O14" s="7" t="s">
        <v>140</v>
      </c>
      <c r="P14" s="7" t="s">
        <v>141</v>
      </c>
      <c r="Q14" s="7" t="s">
        <v>142</v>
      </c>
      <c r="R14" s="7" t="s">
        <v>143</v>
      </c>
      <c r="S14" s="7" t="s">
        <v>144</v>
      </c>
      <c r="T14" s="7" t="s">
        <v>145</v>
      </c>
      <c r="U14" s="7" t="s">
        <v>146</v>
      </c>
    </row>
    <row r="15" spans="1:21" s="60" customFormat="1">
      <c r="A15" s="57">
        <v>1</v>
      </c>
      <c r="B15" s="55" t="s">
        <v>786</v>
      </c>
      <c r="C15" s="57" t="s">
        <v>787</v>
      </c>
      <c r="D15" s="57" t="s">
        <v>346</v>
      </c>
      <c r="E15" s="57">
        <v>12</v>
      </c>
      <c r="F15" s="55" t="s">
        <v>111</v>
      </c>
      <c r="G15" s="55"/>
      <c r="H15" s="55" t="s">
        <v>786</v>
      </c>
      <c r="I15" s="57" t="s">
        <v>346</v>
      </c>
      <c r="J15" s="57">
        <v>12</v>
      </c>
      <c r="K15" s="58"/>
      <c r="L15" s="58"/>
      <c r="M15" s="58"/>
      <c r="N15" s="58"/>
      <c r="O15" s="8" t="s">
        <v>447</v>
      </c>
      <c r="P15" s="57"/>
      <c r="Q15" s="57"/>
      <c r="R15" s="59"/>
      <c r="S15" s="58"/>
      <c r="T15" s="58"/>
      <c r="U15" s="58"/>
    </row>
    <row r="16" spans="1:21">
      <c r="A16" s="29">
        <v>2</v>
      </c>
      <c r="B16" s="38" t="s">
        <v>779</v>
      </c>
      <c r="C16" s="29" t="s">
        <v>798</v>
      </c>
      <c r="D16" s="29" t="s">
        <v>149</v>
      </c>
      <c r="E16" s="29">
        <v>50</v>
      </c>
      <c r="F16" s="27" t="s">
        <v>111</v>
      </c>
      <c r="G16" s="27"/>
      <c r="H16" s="38" t="s">
        <v>779</v>
      </c>
      <c r="I16" s="29" t="s">
        <v>177</v>
      </c>
      <c r="J16" s="29">
        <v>50</v>
      </c>
      <c r="K16" s="8"/>
      <c r="L16" s="8"/>
      <c r="M16" s="8"/>
      <c r="N16" s="8"/>
      <c r="O16" s="8" t="s">
        <v>154</v>
      </c>
      <c r="P16" s="29" t="s">
        <v>177</v>
      </c>
      <c r="Q16" s="29">
        <v>1</v>
      </c>
      <c r="R16" s="159" t="s">
        <v>111</v>
      </c>
      <c r="S16" s="8"/>
      <c r="T16" s="8"/>
      <c r="U16" s="8"/>
    </row>
    <row r="17" spans="1:21">
      <c r="A17" s="27">
        <v>3</v>
      </c>
      <c r="B17" s="27" t="s">
        <v>799</v>
      </c>
      <c r="C17" s="27"/>
      <c r="D17" s="57" t="s">
        <v>346</v>
      </c>
      <c r="E17" s="57">
        <v>12</v>
      </c>
      <c r="F17" s="27"/>
      <c r="G17" s="27"/>
      <c r="H17" s="27" t="s">
        <v>799</v>
      </c>
      <c r="I17" s="57" t="s">
        <v>346</v>
      </c>
      <c r="J17" s="57">
        <v>12</v>
      </c>
      <c r="K17" s="8"/>
      <c r="L17" s="8"/>
      <c r="M17" s="8"/>
      <c r="N17" s="8"/>
      <c r="O17" s="8" t="s">
        <v>800</v>
      </c>
      <c r="P17" s="57" t="s">
        <v>346</v>
      </c>
      <c r="Q17" s="57">
        <v>12</v>
      </c>
      <c r="S17" s="8"/>
      <c r="T17" s="8"/>
      <c r="U17" s="8"/>
    </row>
    <row r="18" spans="1:21">
      <c r="A18" s="27"/>
      <c r="B18" s="27"/>
      <c r="C18" s="27"/>
      <c r="D18" s="27"/>
      <c r="E18" s="27"/>
      <c r="F18" s="27"/>
      <c r="G18" s="27"/>
      <c r="H18" s="27"/>
      <c r="I18" s="10"/>
      <c r="J18" s="27"/>
      <c r="K18" s="8"/>
      <c r="L18" s="8"/>
      <c r="M18" s="8"/>
      <c r="N18" s="8"/>
      <c r="O18" s="8"/>
      <c r="P18" s="8"/>
      <c r="Q18" s="27"/>
      <c r="R18" s="159"/>
      <c r="S18" s="8"/>
      <c r="T18" s="8"/>
      <c r="U18" s="8"/>
    </row>
    <row r="19" spans="1:21">
      <c r="A19" s="27"/>
      <c r="B19" s="27"/>
      <c r="C19" s="27"/>
      <c r="D19" s="27"/>
      <c r="E19" s="27"/>
      <c r="F19" s="27"/>
      <c r="G19" s="27"/>
      <c r="H19" s="8"/>
      <c r="I19" s="10"/>
      <c r="J19" s="8"/>
      <c r="K19" s="8"/>
      <c r="L19" s="8"/>
      <c r="M19" s="8"/>
      <c r="N19" s="8"/>
      <c r="O19" s="8"/>
      <c r="P19" s="10"/>
      <c r="Q19" s="10"/>
      <c r="R19" s="159"/>
      <c r="S19" s="8"/>
      <c r="T19" s="8"/>
      <c r="U19" s="8"/>
    </row>
    <row r="20" spans="1:21">
      <c r="A20" s="27"/>
      <c r="B20" s="27"/>
      <c r="C20" s="27"/>
      <c r="D20" s="27"/>
      <c r="E20" s="27"/>
      <c r="F20" s="27"/>
      <c r="G20" s="27"/>
      <c r="H20" s="8" t="s">
        <v>156</v>
      </c>
      <c r="I20" s="10" t="s">
        <v>157</v>
      </c>
      <c r="J20" s="8"/>
      <c r="K20" s="8"/>
      <c r="L20" s="8"/>
      <c r="M20" s="8"/>
      <c r="N20" s="8"/>
      <c r="O20" s="8"/>
      <c r="P20" s="10"/>
      <c r="Q20" s="10"/>
      <c r="R20" s="159"/>
      <c r="S20" s="8"/>
      <c r="T20" s="8"/>
      <c r="U20" s="8"/>
    </row>
    <row r="21" spans="1:21">
      <c r="A21" s="19"/>
      <c r="B21" s="19"/>
      <c r="C21" s="20"/>
      <c r="D21" s="19"/>
      <c r="E21" s="19"/>
      <c r="F21" s="19"/>
      <c r="G21" s="19"/>
      <c r="H21" s="8" t="s">
        <v>159</v>
      </c>
      <c r="I21" s="10" t="s">
        <v>160</v>
      </c>
      <c r="J21" s="8"/>
      <c r="K21" s="8"/>
      <c r="L21" s="8"/>
      <c r="M21" s="8"/>
      <c r="N21" s="8"/>
      <c r="O21" s="8"/>
      <c r="P21" s="10"/>
      <c r="Q21" s="10"/>
      <c r="R21" s="159"/>
      <c r="S21" s="8"/>
      <c r="T21" s="8"/>
      <c r="U21" s="8"/>
    </row>
  </sheetData>
  <mergeCells count="11">
    <mergeCell ref="A4:G4"/>
    <mergeCell ref="H4:N4"/>
    <mergeCell ref="O4:U4"/>
    <mergeCell ref="A13:G13"/>
    <mergeCell ref="H13:N13"/>
    <mergeCell ref="O13:U13"/>
    <mergeCell ref="A1:B1"/>
    <mergeCell ref="J2:L2"/>
    <mergeCell ref="Q2:S2"/>
    <mergeCell ref="J3:L3"/>
    <mergeCell ref="Q3:S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95"/>
  <sheetViews>
    <sheetView showGridLines="0" zoomScale="91" zoomScaleNormal="91" workbookViewId="0">
      <pane xSplit="2" ySplit="5" topLeftCell="E6" activePane="bottomRight" state="frozen"/>
      <selection pane="bottomRight" activeCell="A28" sqref="A28:G28"/>
      <selection pane="bottomLeft" activeCell="D13" sqref="D13"/>
      <selection pane="topRight" activeCell="D13" sqref="D13"/>
    </sheetView>
  </sheetViews>
  <sheetFormatPr defaultColWidth="11.42578125" defaultRowHeight="15"/>
  <cols>
    <col min="1" max="1" width="5.85546875" style="3" customWidth="1"/>
    <col min="2" max="2" width="29.5703125" style="4" customWidth="1"/>
    <col min="3" max="3" width="45.42578125" style="5" customWidth="1"/>
    <col min="4" max="4" width="13.42578125" style="4" bestFit="1" customWidth="1"/>
    <col min="5" max="5" width="24.5703125" style="4" customWidth="1"/>
    <col min="6" max="6" width="20.42578125" style="12" customWidth="1"/>
    <col min="7" max="7" width="5.7109375" style="12" bestFit="1" customWidth="1"/>
    <col min="8" max="8" width="14.42578125" style="3" customWidth="1"/>
    <col min="9" max="9" width="19.285156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6.7109375" style="3" customWidth="1"/>
    <col min="15" max="15" width="23.85546875" style="3" bestFit="1" customWidth="1"/>
    <col min="16" max="16" width="22.5703125" style="3" customWidth="1"/>
    <col min="17" max="17" width="11.42578125" style="3"/>
    <col min="18" max="18" width="16.5703125" style="3" bestFit="1" customWidth="1"/>
    <col min="19" max="19" width="5.7109375" style="3" bestFit="1" customWidth="1"/>
    <col min="20" max="20" width="11.42578125" style="3"/>
    <col min="21" max="21" width="16.5703125" style="3" bestFit="1" customWidth="1"/>
    <col min="22" max="16384" width="11.42578125" style="3"/>
  </cols>
  <sheetData>
    <row r="1" spans="1:21" s="1" customFormat="1" ht="46.5" customHeight="1">
      <c r="A1" s="160"/>
      <c r="B1" s="161"/>
      <c r="C1" s="16" t="s">
        <v>0</v>
      </c>
      <c r="D1" s="17"/>
      <c r="E1" s="17"/>
      <c r="F1" s="17"/>
      <c r="G1" s="17"/>
      <c r="M1" s="2"/>
      <c r="T1" s="2"/>
    </row>
    <row r="2" spans="1:21">
      <c r="B2" s="14" t="s">
        <v>132</v>
      </c>
      <c r="C2" s="15" t="s">
        <v>133</v>
      </c>
      <c r="I2" s="4" t="s">
        <v>132</v>
      </c>
      <c r="J2" s="174" t="s">
        <v>19</v>
      </c>
      <c r="K2" s="174"/>
      <c r="L2" s="174"/>
      <c r="M2" s="6"/>
      <c r="P2" s="4" t="s">
        <v>132</v>
      </c>
      <c r="Q2" s="174" t="s">
        <v>19</v>
      </c>
      <c r="R2" s="174"/>
      <c r="S2" s="174"/>
      <c r="T2" s="6"/>
    </row>
    <row r="3" spans="1:21">
      <c r="B3" s="14" t="s">
        <v>134</v>
      </c>
      <c r="C3" s="13" t="s">
        <v>135</v>
      </c>
      <c r="I3" s="4" t="s">
        <v>134</v>
      </c>
      <c r="J3" s="175"/>
      <c r="K3" s="175"/>
      <c r="L3" s="175"/>
      <c r="P3" s="4" t="s">
        <v>134</v>
      </c>
      <c r="Q3" s="175"/>
      <c r="R3" s="175"/>
      <c r="S3" s="175"/>
    </row>
    <row r="4" spans="1:21" ht="18.75">
      <c r="A4" s="176" t="s">
        <v>801</v>
      </c>
      <c r="B4" s="177"/>
      <c r="C4" s="177"/>
      <c r="D4" s="177"/>
      <c r="E4" s="177"/>
      <c r="F4" s="177"/>
      <c r="G4" s="178"/>
      <c r="H4" s="179" t="s">
        <v>802</v>
      </c>
      <c r="I4" s="180"/>
      <c r="J4" s="180"/>
      <c r="K4" s="180"/>
      <c r="L4" s="180"/>
      <c r="M4" s="180"/>
      <c r="N4" s="181"/>
      <c r="O4" s="182" t="s">
        <v>803</v>
      </c>
      <c r="P4" s="183"/>
      <c r="Q4" s="183"/>
      <c r="R4" s="183"/>
      <c r="S4" s="183"/>
      <c r="T4" s="183"/>
      <c r="U4" s="184"/>
    </row>
    <row r="5" spans="1:21" ht="30">
      <c r="A5" s="7" t="s">
        <v>139</v>
      </c>
      <c r="B5" s="7" t="s">
        <v>140</v>
      </c>
      <c r="C5" s="7" t="s">
        <v>26</v>
      </c>
      <c r="D5" s="7" t="s">
        <v>141</v>
      </c>
      <c r="E5" s="7" t="s">
        <v>142</v>
      </c>
      <c r="F5" s="7" t="s">
        <v>143</v>
      </c>
      <c r="G5" s="7" t="s">
        <v>144</v>
      </c>
      <c r="H5" s="7" t="s">
        <v>140</v>
      </c>
      <c r="I5" s="7" t="s">
        <v>141</v>
      </c>
      <c r="J5" s="7" t="s">
        <v>142</v>
      </c>
      <c r="K5" s="7" t="s">
        <v>143</v>
      </c>
      <c r="L5" s="7" t="s">
        <v>144</v>
      </c>
      <c r="M5" s="7" t="s">
        <v>145</v>
      </c>
      <c r="N5" s="7" t="s">
        <v>146</v>
      </c>
      <c r="O5" s="7" t="s">
        <v>140</v>
      </c>
      <c r="P5" s="7" t="s">
        <v>141</v>
      </c>
      <c r="Q5" s="7" t="s">
        <v>142</v>
      </c>
      <c r="R5" s="7" t="s">
        <v>143</v>
      </c>
      <c r="S5" s="7" t="s">
        <v>144</v>
      </c>
      <c r="T5" s="7" t="s">
        <v>145</v>
      </c>
      <c r="U5" s="7" t="s">
        <v>146</v>
      </c>
    </row>
    <row r="6" spans="1:21" s="11" customFormat="1">
      <c r="A6" s="159"/>
      <c r="B6" s="8"/>
      <c r="C6" s="9"/>
      <c r="D6" s="10"/>
      <c r="E6" s="10"/>
      <c r="F6" s="159"/>
      <c r="G6" s="159"/>
      <c r="H6" s="8"/>
      <c r="I6" s="10"/>
      <c r="J6" s="10"/>
      <c r="K6" s="159"/>
      <c r="L6" s="159"/>
      <c r="M6" s="8"/>
      <c r="N6" s="8"/>
      <c r="O6" s="8" t="s">
        <v>804</v>
      </c>
      <c r="P6" s="62" t="s">
        <v>172</v>
      </c>
      <c r="Q6" s="10"/>
      <c r="R6" s="159"/>
      <c r="S6" s="8"/>
      <c r="T6" s="8" t="str">
        <f>CONCATENATE("IF NOT EXISTS (SELECT * FROM sys.fn_listextendedproperty(N'MS_Description' , N'SCHEMA',N'Staging', N'TABLE',N'TBL_TMP_SAPAbono', N'COLUMN',N'",O6,"'))
EXEC sys.sp_addextendedproperty @name=N'MS_Description', @value=N'",C6,".' , @level0type=N'SCHEMA',@level0name=N'Staging', @level1type=N'TABLE',@level1name=N'TBL_TMP_SAPAbono', @level2type=N'COLUMN',@level2name=N'",O6,"'
GO")</f>
        <v>IF NOT EXISTS (SELECT * FROM sys.fn_listextendedproperty(N'MS_Description' , N'SCHEMA',N'Staging', N'TABLE',N'TBL_TMP_SAPAbono', N'COLUMN',N'gRutaId'))
EXEC sys.sp_addextendedproperty @name=N'MS_Description', @value=N'.' , @level0type=N'SCHEMA',@level0name=N'Staging', @level1type=N'TABLE',@level1name=N'TBL_TMP_SAPAbono', @level2type=N'COLUMN',@level2name=N'gRutaId'
GO</v>
      </c>
      <c r="U6" s="8"/>
    </row>
    <row r="7" spans="1:21" s="11" customFormat="1">
      <c r="A7" s="159">
        <v>1</v>
      </c>
      <c r="B7" s="8" t="s">
        <v>805</v>
      </c>
      <c r="C7" s="9" t="s">
        <v>806</v>
      </c>
      <c r="D7" s="10" t="s">
        <v>149</v>
      </c>
      <c r="E7" s="10">
        <v>6</v>
      </c>
      <c r="F7" s="159" t="s">
        <v>111</v>
      </c>
      <c r="G7" s="159"/>
      <c r="H7" s="8" t="s">
        <v>807</v>
      </c>
      <c r="I7" s="10" t="s">
        <v>150</v>
      </c>
      <c r="J7" s="10">
        <v>6</v>
      </c>
      <c r="K7" s="159"/>
      <c r="L7" s="159"/>
      <c r="M7" s="8"/>
      <c r="N7" s="8"/>
      <c r="O7" s="8"/>
      <c r="P7" s="10"/>
      <c r="Q7" s="159"/>
      <c r="R7" s="159"/>
      <c r="S7" s="8"/>
      <c r="T7" s="8" t="str">
        <f>CONCATENATE("IF NOT EXISTS (SELECT * FROM sys.fn_listextendedproperty(N'MS_Description' , N'SCHEMA',N'Staging', N'TABLE',N'TBL_TMP_SAPAbono', N'COLUMN',N'",O7,"'))
EXEC sys.sp_addextendedproperty @name=N'MS_Description', @value=N'",C7,".' , @level0type=N'SCHEMA',@level0name=N'Staging', @level1type=N'TABLE',@level1name=N'TBL_TMP_SAPAbono', @level2type=N'COLUMN',@level2name=N'",O7,"'
GO")</f>
        <v>IF NOT EXISTS (SELECT * FROM sys.fn_listextendedproperty(N'MS_Description' , N'SCHEMA',N'Staging', N'TABLE',N'TBL_TMP_SAPAbono', N'COLUMN',N''))
EXEC sys.sp_addextendedproperty @name=N'MS_Description', @value=N'Ruta p.transporte.' , @level0type=N'SCHEMA',@level0name=N'Staging', @level1type=N'TABLE',@level1name=N'TBL_TMP_SAPAbono', @level2type=N'COLUMN',@level2name=N''
GO</v>
      </c>
      <c r="U7" s="8"/>
    </row>
    <row r="8" spans="1:21" s="11" customFormat="1" ht="30">
      <c r="A8" s="159">
        <v>2</v>
      </c>
      <c r="B8" s="32" t="s">
        <v>808</v>
      </c>
      <c r="C8" s="33" t="s">
        <v>809</v>
      </c>
      <c r="D8" s="10" t="s">
        <v>149</v>
      </c>
      <c r="E8" s="10">
        <v>3</v>
      </c>
      <c r="F8" s="159" t="s">
        <v>111</v>
      </c>
      <c r="G8" s="159"/>
      <c r="H8" s="8" t="s">
        <v>810</v>
      </c>
      <c r="I8" s="10" t="s">
        <v>150</v>
      </c>
      <c r="J8" s="10">
        <v>3</v>
      </c>
      <c r="K8" s="159"/>
      <c r="L8" s="159"/>
      <c r="M8" s="8"/>
      <c r="N8" s="8"/>
      <c r="O8" s="8" t="s">
        <v>811</v>
      </c>
      <c r="P8" s="10" t="s">
        <v>150</v>
      </c>
      <c r="Q8" s="159">
        <v>4</v>
      </c>
      <c r="R8" s="8"/>
      <c r="S8" s="8"/>
      <c r="T8" s="8" t="str">
        <f t="shared" ref="T8:T17" si="0">CONCATENATE("IF NOT EXISTS (SELECT * FROM sys.fn_listextendedproperty(N'MS_Description' , N'SCHEMA',N'Staging', N'TABLE',N'TBL_TMP_SAPAbono', N'COLUMN',N'",O8,"'))
EXEC sys.sp_addextendedproperty @name=N'MS_Description', @value=N'",C8,".' , @level0type=N'SCHEMA',@level0name=N'Staging', @level1type=N'TABLE',@level1name=N'TBL_TMP_SAPAbono', @level2type=N'COLUMN',@level2name=N'",O8,"'
GO")</f>
        <v>IF NOT EXISTS (SELECT * FROM sys.fn_listextendedproperty(N'MS_Description' , N'SCHEMA',N'Staging', N'TABLE',N'TBL_TMP_SAPAbono', N'COLUMN',N'sTipoPlanID'))
EXEC sys.sp_addextendedproperty @name=N'MS_Description', @value=N'Tipo de plan de visitas (representantes, entraga, autoventa).' , @level0type=N'SCHEMA',@level0name=N'Staging', @level1type=N'TABLE',@level1name=N'TBL_TMP_SAPAbono', @level2type=N'COLUMN',@level2name=N'sTipoPlanID'
GO</v>
      </c>
      <c r="U8" s="42" t="s">
        <v>812</v>
      </c>
    </row>
    <row r="9" spans="1:21" s="11" customFormat="1">
      <c r="A9" s="159">
        <v>3</v>
      </c>
      <c r="B9" s="58" t="s">
        <v>813</v>
      </c>
      <c r="C9" s="61" t="s">
        <v>814</v>
      </c>
      <c r="D9" s="10" t="s">
        <v>149</v>
      </c>
      <c r="E9" s="10">
        <v>4</v>
      </c>
      <c r="F9" s="159" t="s">
        <v>111</v>
      </c>
      <c r="G9" s="159"/>
      <c r="H9" s="8" t="s">
        <v>815</v>
      </c>
      <c r="I9" s="10" t="s">
        <v>150</v>
      </c>
      <c r="J9" s="10">
        <v>4</v>
      </c>
      <c r="K9" s="159"/>
      <c r="L9" s="159"/>
      <c r="M9" s="8"/>
      <c r="N9" s="8"/>
      <c r="O9" s="8" t="s">
        <v>816</v>
      </c>
      <c r="P9" s="62" t="s">
        <v>172</v>
      </c>
      <c r="Q9" s="159"/>
      <c r="R9" s="8" t="s">
        <v>115</v>
      </c>
      <c r="S9" s="8"/>
      <c r="T9" s="8" t="str">
        <f t="shared" si="0"/>
        <v>IF NOT EXISTS (SELECT * FROM sys.fn_listextendedproperty(N'MS_Description' , N'SCHEMA',N'Staging', N'TABLE',N'TBL_TMP_SAPAbono', N'COLUMN',N'gCentroId '))
EXEC sys.sp_addextendedproperty @name=N'MS_Description', @value=N'Puesto de planificación de transporte ( Centro ).' , @level0type=N'SCHEMA',@level0name=N'Staging', @level1type=N'TABLE',@level1name=N'TBL_TMP_SAPAbono', @level2type=N'COLUMN',@level2name=N'gCentroId '
GO</v>
      </c>
      <c r="U9" s="89" t="s">
        <v>817</v>
      </c>
    </row>
    <row r="10" spans="1:21" s="11" customFormat="1">
      <c r="A10" s="159">
        <v>4</v>
      </c>
      <c r="B10" s="8" t="s">
        <v>818</v>
      </c>
      <c r="C10" s="9" t="s">
        <v>819</v>
      </c>
      <c r="D10" s="10" t="s">
        <v>345</v>
      </c>
      <c r="E10" s="10">
        <v>5</v>
      </c>
      <c r="F10" s="159" t="s">
        <v>111</v>
      </c>
      <c r="G10" s="159"/>
      <c r="H10" s="8" t="s">
        <v>820</v>
      </c>
      <c r="I10" s="10" t="s">
        <v>346</v>
      </c>
      <c r="J10" s="10"/>
      <c r="K10" s="159"/>
      <c r="L10" s="159"/>
      <c r="M10" s="8"/>
      <c r="N10" s="8"/>
      <c r="O10" s="8" t="s">
        <v>821</v>
      </c>
      <c r="P10" s="10" t="s">
        <v>475</v>
      </c>
      <c r="Q10" s="159">
        <v>2</v>
      </c>
      <c r="R10" s="159"/>
      <c r="S10" s="8"/>
      <c r="T10" s="8" t="str">
        <f t="shared" si="0"/>
        <v>IF NOT EXISTS (SELECT * FROM sys.fn_listextendedproperty(N'MS_Description' , N'SCHEMA',N'Staging', N'TABLE',N'TBL_TMP_SAPAbono', N'COLUMN',N'nNroActual'))
EXEC sys.sp_addextendedproperty @name=N'MS_Description', @value=N'Número actual.' , @level0type=N'SCHEMA',@level0name=N'Staging', @level1type=N'TABLE',@level1name=N'TBL_TMP_SAPAbono', @level2type=N'COLUMN',@level2name=N'nNroActual'
GO</v>
      </c>
      <c r="U10" s="159"/>
    </row>
    <row r="11" spans="1:21" s="11" customFormat="1">
      <c r="A11" s="159">
        <v>5</v>
      </c>
      <c r="B11" s="8" t="s">
        <v>822</v>
      </c>
      <c r="C11" s="9" t="s">
        <v>823</v>
      </c>
      <c r="D11" s="10" t="s">
        <v>345</v>
      </c>
      <c r="E11" s="10">
        <v>5</v>
      </c>
      <c r="F11" s="159"/>
      <c r="G11" s="159"/>
      <c r="H11" s="8" t="s">
        <v>824</v>
      </c>
      <c r="I11" s="10" t="s">
        <v>346</v>
      </c>
      <c r="J11" s="10"/>
      <c r="K11" s="159"/>
      <c r="L11" s="159"/>
      <c r="M11" s="8"/>
      <c r="N11" s="8"/>
      <c r="O11" s="8" t="s">
        <v>825</v>
      </c>
      <c r="P11" s="10" t="s">
        <v>475</v>
      </c>
      <c r="Q11" s="159">
        <v>10</v>
      </c>
      <c r="R11" s="159"/>
      <c r="S11" s="8"/>
      <c r="T11" s="8" t="str">
        <f t="shared" si="0"/>
        <v>IF NOT EXISTS (SELECT * FROM sys.fn_listextendedproperty(N'MS_Description' , N'SCHEMA',N'Staging', N'TABLE',N'TBL_TMP_SAPAbono', N'COLUMN',N'nNroSecuencia'))
EXEC sys.sp_addextendedproperty @name=N'MS_Description', @value=N'Número de secuencia de la carga en la ruta.' , @level0type=N'SCHEMA',@level0name=N'Staging', @level1type=N'TABLE',@level1name=N'TBL_TMP_SAPAbono', @level2type=N'COLUMN',@level2name=N'nNroSecuencia'
GO</v>
      </c>
      <c r="U11" s="159"/>
    </row>
    <row r="12" spans="1:21" s="11" customFormat="1">
      <c r="A12" s="159">
        <v>6</v>
      </c>
      <c r="B12" s="8" t="s">
        <v>826</v>
      </c>
      <c r="C12" s="9" t="s">
        <v>827</v>
      </c>
      <c r="D12" s="10" t="s">
        <v>149</v>
      </c>
      <c r="E12" s="10">
        <v>10</v>
      </c>
      <c r="F12" s="159"/>
      <c r="G12" s="159"/>
      <c r="H12" s="8" t="s">
        <v>828</v>
      </c>
      <c r="I12" s="10" t="s">
        <v>150</v>
      </c>
      <c r="J12" s="10">
        <v>10</v>
      </c>
      <c r="K12" s="159"/>
      <c r="L12" s="159"/>
      <c r="M12" s="8"/>
      <c r="N12" s="8"/>
      <c r="O12" s="58" t="s">
        <v>829</v>
      </c>
      <c r="P12" s="62" t="s">
        <v>172</v>
      </c>
      <c r="Q12" s="18">
        <v>18</v>
      </c>
      <c r="R12" s="140" t="s">
        <v>111</v>
      </c>
      <c r="S12" s="8"/>
      <c r="T12" s="8" t="str">
        <f t="shared" si="0"/>
        <v>IF NOT EXISTS (SELECT * FROM sys.fn_listextendedproperty(N'MS_Description' , N'SCHEMA',N'Staging', N'TABLE',N'TBL_TMP_SAPAbono', N'COLUMN',N'gRepresentanteVenta1Id'))
EXEC sys.sp_addextendedproperty @name=N'MS_Description', @value=N'Conductor 1.' , @level0type=N'SCHEMA',@level0name=N'Staging', @level1type=N'TABLE',@level1name=N'TBL_TMP_SAPAbono', @level2type=N'COLUMN',@level2name=N'gRepresentanteVenta1Id'
GO</v>
      </c>
      <c r="U12" s="42" t="s">
        <v>830</v>
      </c>
    </row>
    <row r="13" spans="1:21" s="11" customFormat="1">
      <c r="A13" s="159">
        <v>7</v>
      </c>
      <c r="B13" s="8" t="s">
        <v>831</v>
      </c>
      <c r="C13" s="9" t="s">
        <v>832</v>
      </c>
      <c r="D13" s="10" t="s">
        <v>149</v>
      </c>
      <c r="E13" s="10">
        <v>10</v>
      </c>
      <c r="F13" s="159"/>
      <c r="G13" s="159"/>
      <c r="H13" s="8" t="s">
        <v>833</v>
      </c>
      <c r="I13" s="10" t="s">
        <v>150</v>
      </c>
      <c r="J13" s="10">
        <v>10</v>
      </c>
      <c r="K13" s="159"/>
      <c r="L13" s="159"/>
      <c r="M13" s="8"/>
      <c r="N13" s="8"/>
      <c r="O13" s="58" t="s">
        <v>834</v>
      </c>
      <c r="P13" s="62" t="s">
        <v>172</v>
      </c>
      <c r="Q13" s="18">
        <v>5</v>
      </c>
      <c r="R13" s="140" t="s">
        <v>111</v>
      </c>
      <c r="S13" s="8"/>
      <c r="T13" s="8" t="str">
        <f t="shared" si="0"/>
        <v>IF NOT EXISTS (SELECT * FROM sys.fn_listextendedproperty(N'MS_Description' , N'SCHEMA',N'Staging', N'TABLE',N'TBL_TMP_SAPAbono', N'COLUMN',N'gRepresentanteVenta2Id'))
EXEC sys.sp_addextendedproperty @name=N'MS_Description', @value=N'Conductor 2.' , @level0type=N'SCHEMA',@level0name=N'Staging', @level1type=N'TABLE',@level1name=N'TBL_TMP_SAPAbono', @level2type=N'COLUMN',@level2name=N'gRepresentanteVenta2Id'
GO</v>
      </c>
      <c r="U13" s="42" t="s">
        <v>830</v>
      </c>
    </row>
    <row r="14" spans="1:21" s="11" customFormat="1">
      <c r="A14" s="159">
        <v>8</v>
      </c>
      <c r="B14" s="58" t="s">
        <v>835</v>
      </c>
      <c r="C14" s="61" t="s">
        <v>836</v>
      </c>
      <c r="D14" s="10" t="s">
        <v>149</v>
      </c>
      <c r="E14" s="10">
        <v>18</v>
      </c>
      <c r="F14" s="159"/>
      <c r="G14" s="159"/>
      <c r="H14" s="8" t="s">
        <v>837</v>
      </c>
      <c r="I14" s="10" t="s">
        <v>150</v>
      </c>
      <c r="J14" s="10">
        <v>18</v>
      </c>
      <c r="K14" s="159"/>
      <c r="L14" s="159"/>
      <c r="M14" s="8"/>
      <c r="N14" s="8"/>
      <c r="O14" s="8" t="s">
        <v>838</v>
      </c>
      <c r="P14" s="10" t="s">
        <v>150</v>
      </c>
      <c r="Q14" s="159">
        <v>15</v>
      </c>
      <c r="R14" s="8" t="s">
        <v>111</v>
      </c>
      <c r="S14" s="8"/>
      <c r="T14" s="8" t="str">
        <f t="shared" si="0"/>
        <v>IF NOT EXISTS (SELECT * FROM sys.fn_listextendedproperty(N'MS_Description' , N'SCHEMA',N'Staging', N'TABLE',N'TBL_TMP_SAPAbono', N'COLUMN',N'sVehiculoId'))
EXEC sys.sp_addextendedproperty @name=N'MS_Description', @value=N'Tractor Vehiculo.' , @level0type=N'SCHEMA',@level0name=N'Staging', @level1type=N'TABLE',@level1name=N'TBL_TMP_SAPAbono', @level2type=N'COLUMN',@level2name=N'sVehiculoId'
GO</v>
      </c>
      <c r="U14" s="42" t="s">
        <v>839</v>
      </c>
    </row>
    <row r="15" spans="1:21" s="63" customFormat="1">
      <c r="A15" s="59">
        <v>9</v>
      </c>
      <c r="B15" s="58" t="s">
        <v>840</v>
      </c>
      <c r="C15" s="61" t="s">
        <v>841</v>
      </c>
      <c r="D15" s="62" t="s">
        <v>149</v>
      </c>
      <c r="E15" s="62">
        <v>18</v>
      </c>
      <c r="F15" s="59"/>
      <c r="G15" s="59"/>
      <c r="H15" s="58" t="s">
        <v>842</v>
      </c>
      <c r="I15" s="62" t="s">
        <v>150</v>
      </c>
      <c r="J15" s="62">
        <v>18</v>
      </c>
      <c r="K15" s="59"/>
      <c r="L15" s="59"/>
      <c r="M15" s="8"/>
      <c r="N15" s="58"/>
      <c r="O15" s="58"/>
      <c r="P15" s="62"/>
      <c r="Q15" s="59"/>
      <c r="R15" s="59"/>
      <c r="S15" s="58"/>
      <c r="T15" s="8" t="str">
        <f t="shared" si="0"/>
        <v>IF NOT EXISTS (SELECT * FROM sys.fn_listextendedproperty(N'MS_Description' , N'SCHEMA',N'Staging', N'TABLE',N'TBL_TMP_SAPAbono', N'COLUMN',N''))
EXEC sys.sp_addextendedproperty @name=N'MS_Description', @value=N'Remolque ; Se envia en blanco.' , @level0type=N'SCHEMA',@level0name=N'Staging', @level1type=N'TABLE',@level1name=N'TBL_TMP_SAPAbono', @level2type=N'COLUMN',@level2name=N''
GO</v>
      </c>
      <c r="U15" s="58"/>
    </row>
    <row r="16" spans="1:21" s="11" customFormat="1">
      <c r="A16" s="159">
        <v>10</v>
      </c>
      <c r="B16" s="8" t="s">
        <v>843</v>
      </c>
      <c r="C16" s="9" t="s">
        <v>844</v>
      </c>
      <c r="D16" s="10" t="s">
        <v>374</v>
      </c>
      <c r="E16" s="10">
        <v>3</v>
      </c>
      <c r="F16" s="159"/>
      <c r="G16" s="159"/>
      <c r="H16" s="8" t="s">
        <v>845</v>
      </c>
      <c r="I16" s="10" t="s">
        <v>398</v>
      </c>
      <c r="J16" s="10">
        <v>3</v>
      </c>
      <c r="K16" s="159"/>
      <c r="L16" s="159"/>
      <c r="M16" s="8"/>
      <c r="N16" s="8"/>
      <c r="O16" s="8" t="s">
        <v>846</v>
      </c>
      <c r="P16" s="10" t="s">
        <v>398</v>
      </c>
      <c r="Q16" s="159">
        <v>15</v>
      </c>
      <c r="R16" s="159"/>
      <c r="S16" s="8"/>
      <c r="T16" s="8" t="str">
        <f t="shared" si="0"/>
        <v>IF NOT EXISTS (SELECT * FROM sys.fn_listextendedproperty(N'MS_Description' , N'SCHEMA',N'Staging', N'TABLE',N'TBL_TMP_SAPAbono', N'COLUMN',N'nCantidad'))
EXEC sys.sp_addextendedproperty @name=N'MS_Description', @value=N'Cantidad de paradas permitidas por ruta.' , @level0type=N'SCHEMA',@level0name=N'Staging', @level1type=N'TABLE',@level1name=N'TBL_TMP_SAPAbono', @level2type=N'COLUMN',@level2name=N'nCantidad'
GO</v>
      </c>
      <c r="U16" s="8"/>
    </row>
    <row r="17" spans="1:21" s="11" customFormat="1">
      <c r="A17" s="159">
        <v>11</v>
      </c>
      <c r="B17" s="8" t="s">
        <v>847</v>
      </c>
      <c r="C17" s="9" t="s">
        <v>848</v>
      </c>
      <c r="D17" s="10" t="s">
        <v>374</v>
      </c>
      <c r="E17" s="10">
        <v>11</v>
      </c>
      <c r="F17" s="159"/>
      <c r="G17" s="159"/>
      <c r="H17" s="8" t="s">
        <v>849</v>
      </c>
      <c r="I17" s="10" t="s">
        <v>398</v>
      </c>
      <c r="J17" s="10">
        <v>11</v>
      </c>
      <c r="K17" s="159"/>
      <c r="L17" s="159"/>
      <c r="M17" s="8"/>
      <c r="N17" s="8"/>
      <c r="O17" s="8" t="s">
        <v>850</v>
      </c>
      <c r="P17" s="10" t="s">
        <v>398</v>
      </c>
      <c r="Q17" s="159">
        <v>19</v>
      </c>
      <c r="R17" s="159"/>
      <c r="S17" s="8"/>
      <c r="T17" s="8" t="str">
        <f t="shared" si="0"/>
        <v>IF NOT EXISTS (SELECT * FROM sys.fn_listextendedproperty(N'MS_Description' , N'SCHEMA',N'Staging', N'TABLE',N'TBL_TMP_SAPAbono', N'COLUMN',N'nDuracionMaxima'))
EXEC sys.sp_addextendedproperty @name=N'MS_Description', @value=N'Duración máxima de una ruta en horas:minutos.' , @level0type=N'SCHEMA',@level0name=N'Staging', @level1type=N'TABLE',@level1name=N'TBL_TMP_SAPAbono', @level2type=N'COLUMN',@level2name=N'nDuracionMaxima'
GO</v>
      </c>
      <c r="U17" s="8"/>
    </row>
    <row r="18" spans="1:21" s="11" customFormat="1">
      <c r="A18" s="159">
        <v>12</v>
      </c>
      <c r="B18" s="8" t="s">
        <v>851</v>
      </c>
      <c r="C18" s="9" t="s">
        <v>852</v>
      </c>
      <c r="D18" s="10" t="s">
        <v>149</v>
      </c>
      <c r="E18" s="10">
        <v>1</v>
      </c>
      <c r="F18" s="159"/>
      <c r="G18" s="159"/>
      <c r="H18" s="8" t="s">
        <v>851</v>
      </c>
      <c r="I18" s="10" t="s">
        <v>150</v>
      </c>
      <c r="J18" s="10">
        <v>1</v>
      </c>
      <c r="K18" s="159"/>
      <c r="L18" s="159"/>
      <c r="M18" s="8"/>
      <c r="N18" s="8"/>
      <c r="O18" s="8"/>
      <c r="P18" s="10"/>
      <c r="Q18" s="159"/>
      <c r="R18" s="159"/>
      <c r="S18" s="8"/>
      <c r="T18" s="8"/>
      <c r="U18" s="8"/>
    </row>
    <row r="19" spans="1:21" s="11" customFormat="1">
      <c r="A19" s="159"/>
      <c r="B19" s="8"/>
      <c r="C19" s="9" t="s">
        <v>155</v>
      </c>
      <c r="D19" s="10"/>
      <c r="E19" s="10"/>
      <c r="F19" s="159"/>
      <c r="G19" s="159"/>
      <c r="H19" s="8" t="s">
        <v>156</v>
      </c>
      <c r="I19" s="10" t="s">
        <v>157</v>
      </c>
      <c r="J19" s="10"/>
      <c r="K19" s="159"/>
      <c r="L19" s="159"/>
      <c r="M19" s="8"/>
      <c r="N19" s="8"/>
      <c r="O19" s="8"/>
      <c r="P19" s="10"/>
      <c r="Q19" s="10"/>
      <c r="R19" s="159"/>
      <c r="S19" s="8"/>
      <c r="T19" s="8"/>
      <c r="U19" s="8"/>
    </row>
    <row r="20" spans="1:21" s="11" customFormat="1" ht="30">
      <c r="A20" s="159"/>
      <c r="B20" s="8"/>
      <c r="C20" s="9" t="s">
        <v>438</v>
      </c>
      <c r="D20" s="10"/>
      <c r="E20" s="10"/>
      <c r="F20" s="159"/>
      <c r="G20" s="159"/>
      <c r="H20" s="8" t="s">
        <v>159</v>
      </c>
      <c r="I20" s="10" t="s">
        <v>160</v>
      </c>
      <c r="J20" s="10"/>
      <c r="K20" s="159"/>
      <c r="L20" s="159"/>
      <c r="M20" s="8"/>
      <c r="N20" s="8"/>
      <c r="O20" s="8"/>
      <c r="P20" s="10"/>
      <c r="Q20" s="10"/>
      <c r="R20" s="159"/>
      <c r="S20" s="8"/>
      <c r="T20" s="8"/>
      <c r="U20" s="8"/>
    </row>
    <row r="21" spans="1:21" s="11" customFormat="1">
      <c r="A21" s="159"/>
      <c r="B21" s="8"/>
      <c r="C21" s="9"/>
      <c r="D21" s="10"/>
      <c r="E21" s="10"/>
      <c r="F21" s="159"/>
      <c r="G21" s="159"/>
      <c r="H21" s="8" t="s">
        <v>816</v>
      </c>
      <c r="I21" s="62" t="s">
        <v>172</v>
      </c>
      <c r="J21" s="10"/>
      <c r="K21" s="159"/>
      <c r="L21" s="159"/>
      <c r="M21" s="8"/>
      <c r="N21" s="8"/>
      <c r="O21" s="8"/>
      <c r="P21" s="10"/>
      <c r="Q21" s="10"/>
      <c r="R21" s="159"/>
      <c r="S21" s="8"/>
      <c r="T21" s="8"/>
      <c r="U21" s="8"/>
    </row>
    <row r="22" spans="1:21" s="11" customFormat="1" ht="30">
      <c r="A22" s="159"/>
      <c r="B22" s="8"/>
      <c r="C22" s="9" t="s">
        <v>853</v>
      </c>
      <c r="D22" s="10"/>
      <c r="E22" s="10"/>
      <c r="F22" s="159"/>
      <c r="G22" s="159"/>
      <c r="H22" s="58" t="s">
        <v>854</v>
      </c>
      <c r="I22" s="62" t="s">
        <v>172</v>
      </c>
      <c r="J22" s="10"/>
      <c r="K22" s="159"/>
      <c r="L22" s="159"/>
      <c r="M22" s="8"/>
      <c r="N22" s="8"/>
      <c r="O22" s="8"/>
      <c r="P22" s="10"/>
      <c r="Q22" s="159"/>
      <c r="R22" s="159"/>
      <c r="S22" s="8"/>
      <c r="T22" s="8"/>
      <c r="U22" s="8"/>
    </row>
    <row r="23" spans="1:21" s="11" customFormat="1" ht="30">
      <c r="A23" s="159"/>
      <c r="B23" s="8"/>
      <c r="C23" s="9" t="s">
        <v>855</v>
      </c>
      <c r="D23" s="10"/>
      <c r="E23" s="10"/>
      <c r="F23" s="159"/>
      <c r="G23" s="159"/>
      <c r="H23" s="58" t="s">
        <v>856</v>
      </c>
      <c r="I23" s="62" t="s">
        <v>172</v>
      </c>
      <c r="J23" s="10"/>
      <c r="K23" s="10"/>
      <c r="L23" s="159"/>
      <c r="M23" s="8"/>
      <c r="N23" s="8"/>
      <c r="O23" s="8"/>
      <c r="P23" s="10"/>
      <c r="Q23" s="159"/>
      <c r="R23" s="159"/>
      <c r="S23" s="8"/>
      <c r="T23" s="8"/>
      <c r="U23" s="8"/>
    </row>
    <row r="24" spans="1:21" s="11" customFormat="1">
      <c r="A24" s="159"/>
      <c r="B24" s="8"/>
      <c r="C24" s="9"/>
      <c r="D24" s="10"/>
      <c r="E24" s="10"/>
      <c r="F24" s="159"/>
      <c r="G24" s="159"/>
      <c r="H24" s="8"/>
      <c r="I24" s="10"/>
      <c r="J24" s="10"/>
      <c r="K24" s="10"/>
      <c r="L24" s="159"/>
      <c r="M24" s="8"/>
      <c r="N24" s="8"/>
      <c r="O24" s="8"/>
      <c r="P24" s="10"/>
      <c r="Q24" s="10"/>
      <c r="R24" s="159"/>
      <c r="S24" s="8"/>
      <c r="T24" s="8"/>
      <c r="U24" s="8"/>
    </row>
    <row r="26" spans="1:21">
      <c r="B26" s="14" t="s">
        <v>132</v>
      </c>
      <c r="C26" s="15" t="s">
        <v>463</v>
      </c>
      <c r="I26" s="4" t="s">
        <v>132</v>
      </c>
      <c r="J26" s="174" t="s">
        <v>19</v>
      </c>
      <c r="K26" s="174"/>
      <c r="L26" s="174"/>
      <c r="M26" s="6"/>
      <c r="P26" s="4" t="s">
        <v>132</v>
      </c>
      <c r="Q26" s="174" t="s">
        <v>19</v>
      </c>
      <c r="R26" s="174"/>
      <c r="S26" s="174"/>
      <c r="T26" s="6"/>
    </row>
    <row r="27" spans="1:21">
      <c r="B27" s="14" t="s">
        <v>134</v>
      </c>
      <c r="C27" s="13" t="s">
        <v>464</v>
      </c>
      <c r="I27" s="4" t="s">
        <v>134</v>
      </c>
      <c r="J27" s="175"/>
      <c r="K27" s="175"/>
      <c r="L27" s="175"/>
      <c r="P27" s="4" t="s">
        <v>134</v>
      </c>
      <c r="Q27" s="175"/>
      <c r="R27" s="175"/>
      <c r="S27" s="175"/>
    </row>
    <row r="28" spans="1:21" ht="18.75">
      <c r="A28" s="190" t="s">
        <v>857</v>
      </c>
      <c r="B28" s="177"/>
      <c r="C28" s="177"/>
      <c r="D28" s="177"/>
      <c r="E28" s="177"/>
      <c r="F28" s="177"/>
      <c r="G28" s="178"/>
      <c r="H28" s="179" t="s">
        <v>858</v>
      </c>
      <c r="I28" s="180"/>
      <c r="J28" s="180"/>
      <c r="K28" s="180"/>
      <c r="L28" s="180"/>
      <c r="M28" s="180"/>
      <c r="N28" s="181"/>
      <c r="O28" s="182" t="s">
        <v>859</v>
      </c>
      <c r="P28" s="183"/>
      <c r="Q28" s="183"/>
      <c r="R28" s="183"/>
      <c r="S28" s="183"/>
      <c r="T28" s="183"/>
      <c r="U28" s="184"/>
    </row>
    <row r="29" spans="1:21" ht="30">
      <c r="A29" s="7" t="s">
        <v>139</v>
      </c>
      <c r="B29" s="7" t="s">
        <v>140</v>
      </c>
      <c r="C29" s="7" t="s">
        <v>26</v>
      </c>
      <c r="D29" s="7" t="s">
        <v>141</v>
      </c>
      <c r="E29" s="7" t="s">
        <v>142</v>
      </c>
      <c r="F29" s="7" t="s">
        <v>143</v>
      </c>
      <c r="G29" s="7" t="s">
        <v>144</v>
      </c>
      <c r="H29" s="7" t="s">
        <v>140</v>
      </c>
      <c r="I29" s="7" t="s">
        <v>141</v>
      </c>
      <c r="J29" s="7" t="s">
        <v>142</v>
      </c>
      <c r="K29" s="7" t="s">
        <v>143</v>
      </c>
      <c r="L29" s="7" t="s">
        <v>144</v>
      </c>
      <c r="M29" s="7" t="s">
        <v>145</v>
      </c>
      <c r="N29" s="7" t="s">
        <v>146</v>
      </c>
      <c r="O29" s="7" t="s">
        <v>140</v>
      </c>
      <c r="P29" s="7" t="s">
        <v>141</v>
      </c>
      <c r="Q29" s="7" t="s">
        <v>142</v>
      </c>
      <c r="R29" s="7" t="s">
        <v>143</v>
      </c>
      <c r="S29" s="7" t="s">
        <v>144</v>
      </c>
      <c r="T29" s="7" t="s">
        <v>145</v>
      </c>
      <c r="U29" s="7" t="s">
        <v>146</v>
      </c>
    </row>
    <row r="30" spans="1:21">
      <c r="A30" s="29"/>
      <c r="B30" s="27"/>
      <c r="C30" s="29"/>
      <c r="D30" s="29"/>
      <c r="E30" s="29"/>
      <c r="F30" s="29"/>
      <c r="G30" s="29"/>
      <c r="H30" s="27"/>
      <c r="I30" s="19"/>
      <c r="J30" s="29"/>
      <c r="K30" s="8"/>
      <c r="L30" s="8"/>
      <c r="M30" s="8"/>
      <c r="N30" s="8"/>
      <c r="O30" s="79" t="s">
        <v>860</v>
      </c>
      <c r="P30" s="74" t="s">
        <v>172</v>
      </c>
      <c r="Q30" s="19"/>
      <c r="R30" s="159"/>
      <c r="S30" s="8"/>
      <c r="T30" s="8"/>
      <c r="U30" s="8"/>
    </row>
    <row r="31" spans="1:21">
      <c r="A31" s="29">
        <v>1</v>
      </c>
      <c r="B31" s="27" t="s">
        <v>861</v>
      </c>
      <c r="C31" s="29" t="s">
        <v>862</v>
      </c>
      <c r="D31" s="29" t="s">
        <v>149</v>
      </c>
      <c r="E31" s="29">
        <v>5</v>
      </c>
      <c r="F31" s="29">
        <v>0</v>
      </c>
      <c r="G31" s="29" t="s">
        <v>111</v>
      </c>
      <c r="H31" s="27" t="s">
        <v>861</v>
      </c>
      <c r="I31" s="19" t="s">
        <v>150</v>
      </c>
      <c r="J31" s="29">
        <v>5</v>
      </c>
      <c r="K31" s="8"/>
      <c r="L31" s="8"/>
      <c r="M31" s="8"/>
      <c r="N31" s="8"/>
      <c r="O31" s="79"/>
      <c r="P31" s="74"/>
      <c r="Q31" s="19">
        <v>5</v>
      </c>
      <c r="R31" s="159"/>
      <c r="S31" s="8"/>
      <c r="T31" s="8"/>
      <c r="U31" s="8"/>
    </row>
    <row r="32" spans="1:21">
      <c r="A32" s="29">
        <v>2</v>
      </c>
      <c r="B32" s="27" t="s">
        <v>631</v>
      </c>
      <c r="C32" s="29" t="s">
        <v>863</v>
      </c>
      <c r="D32" s="29" t="s">
        <v>149</v>
      </c>
      <c r="E32" s="29">
        <v>4</v>
      </c>
      <c r="F32" s="29">
        <v>0</v>
      </c>
      <c r="G32" s="29" t="s">
        <v>111</v>
      </c>
      <c r="H32" s="27" t="s">
        <v>631</v>
      </c>
      <c r="I32" s="19" t="s">
        <v>150</v>
      </c>
      <c r="J32" s="29">
        <v>4</v>
      </c>
      <c r="K32" s="8"/>
      <c r="L32" s="8"/>
      <c r="M32" s="8"/>
      <c r="N32" s="8"/>
      <c r="O32" s="79" t="s">
        <v>288</v>
      </c>
      <c r="P32" s="74" t="s">
        <v>172</v>
      </c>
      <c r="Q32" s="19"/>
      <c r="R32" s="159" t="s">
        <v>111</v>
      </c>
      <c r="S32" s="8"/>
      <c r="T32" s="8"/>
      <c r="U32" s="8"/>
    </row>
    <row r="33" spans="1:21" ht="25.5">
      <c r="A33" s="29">
        <v>3</v>
      </c>
      <c r="B33" s="54" t="s">
        <v>864</v>
      </c>
      <c r="C33" s="29" t="s">
        <v>865</v>
      </c>
      <c r="D33" s="29" t="s">
        <v>149</v>
      </c>
      <c r="E33" s="29">
        <v>1</v>
      </c>
      <c r="F33" s="29">
        <v>0</v>
      </c>
      <c r="G33" s="29"/>
      <c r="H33" s="27" t="s">
        <v>864</v>
      </c>
      <c r="I33" s="19" t="s">
        <v>150</v>
      </c>
      <c r="J33" s="29">
        <v>1</v>
      </c>
      <c r="K33" s="8"/>
      <c r="L33" s="8"/>
      <c r="M33" s="8"/>
      <c r="N33" s="8"/>
      <c r="O33" s="8" t="s">
        <v>866</v>
      </c>
      <c r="P33" s="19" t="s">
        <v>150</v>
      </c>
      <c r="Q33" s="19">
        <v>32</v>
      </c>
      <c r="R33" s="159" t="s">
        <v>742</v>
      </c>
      <c r="S33" s="8"/>
      <c r="T33" s="8"/>
      <c r="U33" s="8" t="s">
        <v>213</v>
      </c>
    </row>
    <row r="34" spans="1:21" ht="30">
      <c r="A34" s="29"/>
      <c r="B34" s="54"/>
      <c r="C34" s="9" t="s">
        <v>867</v>
      </c>
      <c r="D34" s="29"/>
      <c r="E34" s="29"/>
      <c r="F34" s="29"/>
      <c r="G34" s="29"/>
      <c r="H34" s="79" t="s">
        <v>288</v>
      </c>
      <c r="I34" s="74" t="s">
        <v>172</v>
      </c>
      <c r="J34" s="29"/>
      <c r="K34" s="8"/>
      <c r="L34" s="8"/>
      <c r="M34" s="8"/>
      <c r="N34" s="8"/>
      <c r="O34" s="8"/>
      <c r="P34" s="19"/>
      <c r="Q34" s="19"/>
      <c r="R34" s="159"/>
      <c r="S34" s="8"/>
      <c r="T34" s="8"/>
      <c r="U34" s="8"/>
    </row>
    <row r="35" spans="1:21">
      <c r="A35" s="19"/>
      <c r="B35" s="19"/>
      <c r="C35" s="9" t="s">
        <v>155</v>
      </c>
      <c r="D35" s="19"/>
      <c r="E35" s="19"/>
      <c r="F35" s="19"/>
      <c r="G35" s="19"/>
      <c r="H35" s="8" t="s">
        <v>156</v>
      </c>
      <c r="I35" s="10" t="s">
        <v>157</v>
      </c>
      <c r="J35" s="8"/>
      <c r="K35" s="8"/>
      <c r="L35" s="8"/>
      <c r="M35" s="8"/>
      <c r="N35" s="8"/>
      <c r="O35" s="8"/>
      <c r="P35" s="10"/>
      <c r="Q35" s="10"/>
      <c r="R35" s="159"/>
      <c r="S35" s="8"/>
      <c r="T35" s="8"/>
      <c r="U35" s="8"/>
    </row>
    <row r="36" spans="1:21" ht="30">
      <c r="A36" s="19"/>
      <c r="B36" s="19"/>
      <c r="C36" s="9" t="s">
        <v>438</v>
      </c>
      <c r="D36" s="19"/>
      <c r="E36" s="19"/>
      <c r="F36" s="19"/>
      <c r="G36" s="19"/>
      <c r="H36" s="8" t="s">
        <v>159</v>
      </c>
      <c r="I36" s="10" t="s">
        <v>160</v>
      </c>
      <c r="J36" s="8"/>
      <c r="K36" s="8"/>
      <c r="L36" s="8"/>
      <c r="M36" s="8"/>
      <c r="N36" s="8"/>
      <c r="O36" s="8"/>
      <c r="P36" s="10"/>
      <c r="Q36" s="10"/>
      <c r="R36" s="159"/>
      <c r="S36" s="8"/>
      <c r="T36" s="8"/>
      <c r="U36" s="8"/>
    </row>
    <row r="37" spans="1:21">
      <c r="A37" s="29"/>
      <c r="B37" s="27"/>
      <c r="C37" s="29"/>
      <c r="D37" s="29"/>
      <c r="E37" s="29"/>
      <c r="F37" s="29"/>
      <c r="G37" s="29"/>
      <c r="H37" s="27"/>
      <c r="I37" s="19"/>
      <c r="J37" s="29"/>
      <c r="K37" s="8"/>
      <c r="L37" s="8"/>
      <c r="M37" s="8"/>
      <c r="N37" s="8"/>
      <c r="O37" s="8"/>
      <c r="P37" s="19"/>
      <c r="Q37" s="29"/>
      <c r="R37" s="159"/>
      <c r="S37" s="8"/>
      <c r="T37" s="8"/>
      <c r="U37" s="8"/>
    </row>
    <row r="38" spans="1:21">
      <c r="A38"/>
      <c r="B38"/>
      <c r="C38" s="87"/>
      <c r="D38"/>
      <c r="E38"/>
      <c r="F38"/>
      <c r="G38"/>
      <c r="H38"/>
      <c r="I38"/>
      <c r="J38"/>
      <c r="K38" s="15"/>
      <c r="L38" s="15"/>
      <c r="M38" s="11"/>
      <c r="N38" s="11"/>
      <c r="O38" s="11"/>
      <c r="P38"/>
      <c r="Q38"/>
      <c r="R38" s="46"/>
      <c r="S38" s="15"/>
      <c r="T38" s="11"/>
      <c r="U38" s="11"/>
    </row>
    <row r="39" spans="1:21">
      <c r="B39" s="14" t="s">
        <v>132</v>
      </c>
      <c r="C39" s="15" t="s">
        <v>463</v>
      </c>
      <c r="I39" s="4" t="s">
        <v>132</v>
      </c>
      <c r="J39" s="174" t="s">
        <v>19</v>
      </c>
      <c r="K39" s="174"/>
      <c r="L39" s="174"/>
      <c r="M39" s="6"/>
      <c r="P39" s="4" t="s">
        <v>132</v>
      </c>
      <c r="Q39" s="174" t="s">
        <v>19</v>
      </c>
      <c r="R39" s="174"/>
      <c r="S39" s="174"/>
      <c r="T39" s="6"/>
    </row>
    <row r="40" spans="1:21">
      <c r="B40" s="14" t="s">
        <v>134</v>
      </c>
      <c r="C40" s="13" t="s">
        <v>464</v>
      </c>
      <c r="I40" s="4" t="s">
        <v>134</v>
      </c>
      <c r="J40" s="175"/>
      <c r="K40" s="175"/>
      <c r="L40" s="175"/>
      <c r="P40" s="4" t="s">
        <v>134</v>
      </c>
      <c r="Q40" s="175"/>
      <c r="R40" s="175"/>
      <c r="S40" s="175"/>
    </row>
    <row r="41" spans="1:21" ht="18.75">
      <c r="A41" s="176" t="s">
        <v>868</v>
      </c>
      <c r="B41" s="177"/>
      <c r="C41" s="177"/>
      <c r="D41" s="177"/>
      <c r="E41" s="177"/>
      <c r="F41" s="177"/>
      <c r="G41" s="178"/>
      <c r="H41" s="179" t="s">
        <v>869</v>
      </c>
      <c r="I41" s="180"/>
      <c r="J41" s="180"/>
      <c r="K41" s="180"/>
      <c r="L41" s="180"/>
      <c r="M41" s="180"/>
      <c r="N41" s="181"/>
      <c r="O41" s="182" t="s">
        <v>803</v>
      </c>
      <c r="P41" s="183"/>
      <c r="Q41" s="183"/>
      <c r="R41" s="183"/>
      <c r="S41" s="183"/>
      <c r="T41" s="183"/>
      <c r="U41" s="184"/>
    </row>
    <row r="42" spans="1:21" ht="30">
      <c r="A42" s="7" t="s">
        <v>139</v>
      </c>
      <c r="B42" s="7" t="s">
        <v>140</v>
      </c>
      <c r="C42" s="7" t="s">
        <v>26</v>
      </c>
      <c r="D42" s="7" t="s">
        <v>141</v>
      </c>
      <c r="E42" s="7" t="s">
        <v>142</v>
      </c>
      <c r="F42" s="7" t="s">
        <v>143</v>
      </c>
      <c r="G42" s="7" t="s">
        <v>144</v>
      </c>
      <c r="H42" s="7" t="s">
        <v>140</v>
      </c>
      <c r="I42" s="7" t="s">
        <v>141</v>
      </c>
      <c r="J42" s="7" t="s">
        <v>142</v>
      </c>
      <c r="K42" s="7" t="s">
        <v>143</v>
      </c>
      <c r="L42" s="7" t="s">
        <v>144</v>
      </c>
      <c r="M42" s="7" t="s">
        <v>145</v>
      </c>
      <c r="N42" s="7" t="s">
        <v>146</v>
      </c>
      <c r="O42" s="7" t="s">
        <v>140</v>
      </c>
      <c r="P42" s="7" t="s">
        <v>141</v>
      </c>
      <c r="Q42" s="7" t="s">
        <v>142</v>
      </c>
      <c r="R42" s="7" t="s">
        <v>143</v>
      </c>
      <c r="S42" s="7" t="s">
        <v>144</v>
      </c>
      <c r="T42" s="7" t="s">
        <v>145</v>
      </c>
      <c r="U42" s="7" t="s">
        <v>146</v>
      </c>
    </row>
    <row r="43" spans="1:21">
      <c r="A43" s="19"/>
      <c r="B43" s="19"/>
      <c r="C43" s="28"/>
      <c r="D43" s="19"/>
      <c r="E43" s="19"/>
      <c r="F43" s="19"/>
      <c r="G43" s="19"/>
      <c r="H43" s="19"/>
      <c r="I43" s="19"/>
      <c r="J43" s="19"/>
      <c r="K43" s="8"/>
      <c r="L43" s="8"/>
      <c r="M43" s="8"/>
      <c r="N43" s="8"/>
      <c r="O43" s="8" t="s">
        <v>804</v>
      </c>
      <c r="P43" s="62" t="s">
        <v>172</v>
      </c>
      <c r="Q43" s="19"/>
      <c r="R43" s="159"/>
      <c r="S43" s="8"/>
      <c r="T43" s="8"/>
      <c r="U43" s="8"/>
    </row>
    <row r="44" spans="1:21">
      <c r="A44" s="19">
        <v>1</v>
      </c>
      <c r="B44" s="19" t="s">
        <v>631</v>
      </c>
      <c r="C44" s="28" t="s">
        <v>870</v>
      </c>
      <c r="D44" s="19" t="s">
        <v>149</v>
      </c>
      <c r="E44" s="19">
        <v>4</v>
      </c>
      <c r="F44" s="19">
        <v>0</v>
      </c>
      <c r="G44" s="19" t="s">
        <v>871</v>
      </c>
      <c r="H44" s="19" t="s">
        <v>631</v>
      </c>
      <c r="I44" s="19" t="s">
        <v>150</v>
      </c>
      <c r="J44" s="19">
        <v>4</v>
      </c>
      <c r="K44" s="8"/>
      <c r="L44" s="8"/>
      <c r="M44" s="8"/>
      <c r="N44" s="8"/>
      <c r="O44" s="8" t="s">
        <v>288</v>
      </c>
      <c r="P44" s="19" t="s">
        <v>172</v>
      </c>
      <c r="Q44" s="19">
        <v>4</v>
      </c>
      <c r="R44" s="159" t="s">
        <v>111</v>
      </c>
      <c r="S44" s="8"/>
      <c r="T44" s="8"/>
      <c r="U44" s="8"/>
    </row>
    <row r="45" spans="1:21">
      <c r="A45" s="19">
        <v>2</v>
      </c>
      <c r="B45" s="19" t="s">
        <v>872</v>
      </c>
      <c r="C45" s="28" t="s">
        <v>873</v>
      </c>
      <c r="D45" s="19" t="s">
        <v>149</v>
      </c>
      <c r="E45" s="19">
        <v>3</v>
      </c>
      <c r="F45" s="19">
        <v>0</v>
      </c>
      <c r="G45" s="19" t="s">
        <v>871</v>
      </c>
      <c r="H45" s="19" t="s">
        <v>872</v>
      </c>
      <c r="I45" s="19" t="s">
        <v>150</v>
      </c>
      <c r="J45" s="19">
        <v>3</v>
      </c>
      <c r="K45" s="8"/>
      <c r="L45" s="8"/>
      <c r="M45" s="8"/>
      <c r="N45" s="8"/>
      <c r="O45" s="8" t="s">
        <v>663</v>
      </c>
      <c r="P45" s="19" t="s">
        <v>172</v>
      </c>
      <c r="Q45" s="19">
        <v>3</v>
      </c>
      <c r="R45" s="159" t="s">
        <v>111</v>
      </c>
      <c r="S45" s="8"/>
      <c r="T45" s="8"/>
      <c r="U45" s="8"/>
    </row>
    <row r="46" spans="1:21" ht="15.75" thickBot="1">
      <c r="A46" s="19">
        <v>3</v>
      </c>
      <c r="B46" s="75" t="s">
        <v>639</v>
      </c>
      <c r="C46" s="28" t="s">
        <v>874</v>
      </c>
      <c r="D46" s="19" t="s">
        <v>149</v>
      </c>
      <c r="E46" s="19">
        <v>30</v>
      </c>
      <c r="F46" s="19">
        <v>0</v>
      </c>
      <c r="G46" s="19" t="s">
        <v>871</v>
      </c>
      <c r="H46" s="19" t="s">
        <v>639</v>
      </c>
      <c r="I46" s="19" t="s">
        <v>150</v>
      </c>
      <c r="J46" s="19">
        <v>30</v>
      </c>
      <c r="K46" s="8"/>
      <c r="L46" s="8"/>
      <c r="M46" s="8"/>
      <c r="N46" s="8"/>
      <c r="O46" s="8" t="s">
        <v>154</v>
      </c>
      <c r="P46" s="19" t="s">
        <v>150</v>
      </c>
      <c r="Q46" s="19">
        <v>30</v>
      </c>
      <c r="R46" s="159"/>
      <c r="S46" s="8"/>
      <c r="T46" s="8" t="str">
        <f>CONCATENATE("IF NOT EXISTS (SELECT * FROM sys.fn_listextendedproperty(N'MS_Description' , N'SCHEMA',N'Staging', N'TABLE',N'TBL_TMP_SAPAbono', N'COLUMN',N'",O46,"'))
EXEC sys.sp_addextendedproperty @name=N'MS_Description', @value=N'",C46,".' , @level0type=N'SCHEMA',@level0name=N'Staging', @level1type=N'TABLE',@level1name=N'TBL_TMP_SAPAbono', @level2type=N'COLUMN',@level2name=N'",O46,"'
GO")</f>
        <v>IF NOT EXISTS (SELECT * FROM sys.fn_listextendedproperty(N'MS_Description' , N'SCHEMA',N'Staging', N'TABLE',N'TBL_TMP_SAPAbono', N'COLUMN',N'sNombre'))
EXEC sys.sp_addextendedproperty @name=N'MS_Description', @value=N'nombre del vendedor.' , @level0type=N'SCHEMA',@level0name=N'Staging', @level1type=N'TABLE',@level1name=N'TBL_TMP_SAPAbono', @level2type=N'COLUMN',@level2name=N'sNombre'
GO</v>
      </c>
      <c r="U46" s="8"/>
    </row>
    <row r="47" spans="1:21">
      <c r="A47" s="72">
        <v>4</v>
      </c>
      <c r="B47" s="112" t="s">
        <v>875</v>
      </c>
      <c r="C47" s="73" t="s">
        <v>876</v>
      </c>
      <c r="D47" s="19" t="s">
        <v>149</v>
      </c>
      <c r="E47" s="19">
        <v>16</v>
      </c>
      <c r="F47" s="19">
        <v>0</v>
      </c>
      <c r="G47" s="19" t="s">
        <v>871</v>
      </c>
      <c r="H47" s="19" t="s">
        <v>875</v>
      </c>
      <c r="I47" s="19" t="s">
        <v>150</v>
      </c>
      <c r="J47" s="19">
        <v>16</v>
      </c>
      <c r="K47" s="8"/>
      <c r="L47" s="8"/>
      <c r="M47" s="8"/>
      <c r="N47" s="8"/>
      <c r="O47" s="8" t="s">
        <v>877</v>
      </c>
      <c r="P47" s="19" t="s">
        <v>150</v>
      </c>
      <c r="Q47" s="19">
        <v>16</v>
      </c>
      <c r="R47" s="159" t="s">
        <v>111</v>
      </c>
      <c r="S47" s="8"/>
      <c r="T47" s="8" t="str">
        <f t="shared" ref="T47:T63" si="1">CONCATENATE("IF NOT EXISTS (SELECT * FROM sys.fn_listextendedproperty(N'MS_Description' , N'SCHEMA',N'Staging', N'TABLE',N'TBL_TMP_SAPAbono', N'COLUMN',N'",O47,"'))
EXEC sys.sp_addextendedproperty @name=N'MS_Description', @value=N'",C47,".' , @level0type=N'SCHEMA',@level0name=N'Staging', @level1type=N'TABLE',@level1name=N'TBL_TMP_SAPAbono', @level2type=N'COLUMN',@level2name=N'",O47,"'
GO")</f>
        <v>IF NOT EXISTS (SELECT * FROM sys.fn_listextendedproperty(N'MS_Description' , N'SCHEMA',N'Staging', N'TABLE',N'TBL_TMP_SAPAbono', N'COLUMN',N'sDirCiudadId'))
EXEC sys.sp_addextendedproperty @name=N'MS_Description', @value=N'municipio al que pertence la zona.' , @level0type=N'SCHEMA',@level0name=N'Staging', @level1type=N'TABLE',@level1name=N'TBL_TMP_SAPAbono', @level2type=N'COLUMN',@level2name=N'sDirCiudadId'
GO</v>
      </c>
      <c r="U47" s="8"/>
    </row>
    <row r="48" spans="1:21" ht="15.75" thickBot="1">
      <c r="A48" s="72">
        <v>5</v>
      </c>
      <c r="B48" s="113" t="s">
        <v>878</v>
      </c>
      <c r="C48" s="73" t="s">
        <v>879</v>
      </c>
      <c r="D48" s="19" t="s">
        <v>149</v>
      </c>
      <c r="E48" s="19">
        <v>25</v>
      </c>
      <c r="F48" s="19">
        <v>0</v>
      </c>
      <c r="G48" s="19" t="s">
        <v>871</v>
      </c>
      <c r="H48" s="19" t="s">
        <v>878</v>
      </c>
      <c r="I48" s="19" t="s">
        <v>150</v>
      </c>
      <c r="J48" s="19">
        <v>25</v>
      </c>
      <c r="K48" s="8"/>
      <c r="L48" s="8"/>
      <c r="M48" s="8"/>
      <c r="N48" s="8"/>
      <c r="O48" s="8" t="s">
        <v>186</v>
      </c>
      <c r="P48" s="19" t="s">
        <v>150</v>
      </c>
      <c r="Q48" s="19">
        <v>25</v>
      </c>
      <c r="R48" s="159"/>
      <c r="S48" s="8"/>
      <c r="T48" s="8" t="str">
        <f t="shared" si="1"/>
        <v>IF NOT EXISTS (SELECT * FROM sys.fn_listextendedproperty(N'MS_Description' , N'SCHEMA',N'Staging', N'TABLE',N'TBL_TMP_SAPAbono', N'COLUMN',N'sDireccion'))
EXEC sys.sp_addextendedproperty @name=N'MS_Description', @value=N'direccion dela planta.' , @level0type=N'SCHEMA',@level0name=N'Staging', @level1type=N'TABLE',@level1name=N'TBL_TMP_SAPAbono', @level2type=N'COLUMN',@level2name=N'sDireccion'
GO</v>
      </c>
      <c r="U48" s="8"/>
    </row>
    <row r="49" spans="1:21" ht="15.75" thickBot="1">
      <c r="A49" s="19">
        <v>6</v>
      </c>
      <c r="B49" s="114" t="s">
        <v>880</v>
      </c>
      <c r="C49" s="28" t="s">
        <v>881</v>
      </c>
      <c r="D49" s="19" t="s">
        <v>149</v>
      </c>
      <c r="E49" s="19">
        <v>7</v>
      </c>
      <c r="F49" s="19">
        <v>0</v>
      </c>
      <c r="G49" s="19" t="s">
        <v>871</v>
      </c>
      <c r="H49" s="19" t="s">
        <v>880</v>
      </c>
      <c r="I49" s="19" t="s">
        <v>150</v>
      </c>
      <c r="J49" s="19">
        <v>7</v>
      </c>
      <c r="K49" s="8"/>
      <c r="L49" s="8"/>
      <c r="M49" s="8"/>
      <c r="N49" s="8"/>
      <c r="O49" s="8" t="s">
        <v>882</v>
      </c>
      <c r="P49" s="19" t="s">
        <v>150</v>
      </c>
      <c r="Q49" s="19">
        <v>7</v>
      </c>
      <c r="R49" s="159"/>
      <c r="S49" s="8"/>
      <c r="T49" s="8" t="str">
        <f t="shared" si="1"/>
        <v>IF NOT EXISTS (SELECT * FROM sys.fn_listextendedproperty(N'MS_Description' , N'SCHEMA',N'Staging', N'TABLE',N'TBL_TMP_SAPAbono', N'COLUMN',N'sApartadoAereo'))
EXEC sys.sp_addextendedproperty @name=N'MS_Description', @value=N'apartado aereo de la planta.' , @level0type=N'SCHEMA',@level0name=N'Staging', @level1type=N'TABLE',@level1name=N'TBL_TMP_SAPAbono', @level2type=N'COLUMN',@level2name=N'sApartadoAereo'
GO</v>
      </c>
      <c r="U49" s="8"/>
    </row>
    <row r="50" spans="1:21">
      <c r="A50" s="72">
        <v>7</v>
      </c>
      <c r="B50" s="112" t="s">
        <v>883</v>
      </c>
      <c r="C50" s="73" t="s">
        <v>884</v>
      </c>
      <c r="D50" s="19" t="s">
        <v>149</v>
      </c>
      <c r="E50" s="19">
        <v>7</v>
      </c>
      <c r="F50" s="19">
        <v>0</v>
      </c>
      <c r="G50" s="19" t="s">
        <v>871</v>
      </c>
      <c r="H50" s="19" t="s">
        <v>883</v>
      </c>
      <c r="I50" s="19" t="s">
        <v>150</v>
      </c>
      <c r="J50" s="19">
        <v>7</v>
      </c>
      <c r="K50" s="8"/>
      <c r="L50" s="8"/>
      <c r="M50" s="8"/>
      <c r="N50" s="8"/>
      <c r="O50" s="8" t="s">
        <v>885</v>
      </c>
      <c r="P50" s="19" t="s">
        <v>150</v>
      </c>
      <c r="Q50" s="19">
        <v>7</v>
      </c>
      <c r="R50" s="159"/>
      <c r="S50" s="8"/>
      <c r="T50" s="8" t="str">
        <f t="shared" si="1"/>
        <v>IF NOT EXISTS (SELECT * FROM sys.fn_listextendedproperty(N'MS_Description' , N'SCHEMA',N'Staging', N'TABLE',N'TBL_TMP_SAPAbono', N'COLUMN',N'sConmutador'))
EXEC sys.sp_addextendedproperty @name=N'MS_Description', @value=N'conmutador de la planta.' , @level0type=N'SCHEMA',@level0name=N'Staging', @level1type=N'TABLE',@level1name=N'TBL_TMP_SAPAbono', @level2type=N'COLUMN',@level2name=N'sConmutador'
GO</v>
      </c>
      <c r="U50" s="8"/>
    </row>
    <row r="51" spans="1:21">
      <c r="A51" s="72">
        <v>8</v>
      </c>
      <c r="B51" s="115" t="s">
        <v>886</v>
      </c>
      <c r="C51" s="73" t="s">
        <v>887</v>
      </c>
      <c r="D51" s="19" t="s">
        <v>149</v>
      </c>
      <c r="E51" s="19">
        <v>9</v>
      </c>
      <c r="F51" s="19">
        <v>0</v>
      </c>
      <c r="G51" s="19" t="s">
        <v>871</v>
      </c>
      <c r="H51" s="19" t="s">
        <v>886</v>
      </c>
      <c r="I51" s="19" t="s">
        <v>150</v>
      </c>
      <c r="J51" s="19">
        <v>9</v>
      </c>
      <c r="K51" s="8"/>
      <c r="L51" s="8"/>
      <c r="M51" s="8"/>
      <c r="N51" s="8"/>
      <c r="O51" s="8" t="s">
        <v>888</v>
      </c>
      <c r="P51" s="19" t="s">
        <v>150</v>
      </c>
      <c r="Q51" s="19">
        <v>9</v>
      </c>
      <c r="R51" s="159"/>
      <c r="S51" s="8"/>
      <c r="T51" s="8" t="str">
        <f t="shared" si="1"/>
        <v>IF NOT EXISTS (SELECT * FROM sys.fn_listextendedproperty(N'MS_Description' , N'SCHEMA',N'Staging', N'TABLE',N'TBL_TMP_SAPAbono', N'COLUMN',N'sTelefono1'))
EXEC sys.sp_addextendedproperty @name=N'MS_Description', @value=N'telefono de la planta.' , @level0type=N'SCHEMA',@level0name=N'Staging', @level1type=N'TABLE',@level1name=N'TBL_TMP_SAPAbono', @level2type=N'COLUMN',@level2name=N'sTelefono1'
GO</v>
      </c>
      <c r="U51" s="8"/>
    </row>
    <row r="52" spans="1:21">
      <c r="A52" s="72">
        <v>9</v>
      </c>
      <c r="B52" s="115" t="s">
        <v>889</v>
      </c>
      <c r="C52" s="73" t="s">
        <v>890</v>
      </c>
      <c r="D52" s="19" t="s">
        <v>149</v>
      </c>
      <c r="E52" s="19">
        <v>9</v>
      </c>
      <c r="F52" s="19">
        <v>0</v>
      </c>
      <c r="G52" s="19" t="s">
        <v>871</v>
      </c>
      <c r="H52" s="19" t="s">
        <v>889</v>
      </c>
      <c r="I52" s="19" t="s">
        <v>150</v>
      </c>
      <c r="J52" s="19">
        <v>9</v>
      </c>
      <c r="K52" s="8"/>
      <c r="L52" s="8"/>
      <c r="M52" s="8"/>
      <c r="N52" s="8"/>
      <c r="O52" s="8" t="s">
        <v>891</v>
      </c>
      <c r="P52" s="19" t="s">
        <v>150</v>
      </c>
      <c r="Q52" s="19">
        <v>9</v>
      </c>
      <c r="R52" s="159"/>
      <c r="S52" s="8"/>
      <c r="T52" s="8" t="str">
        <f t="shared" si="1"/>
        <v>IF NOT EXISTS (SELECT * FROM sys.fn_listextendedproperty(N'MS_Description' , N'SCHEMA',N'Staging', N'TABLE',N'TBL_TMP_SAPAbono', N'COLUMN',N'sTelefono2'))
EXEC sys.sp_addextendedproperty @name=N'MS_Description', @value=N'telefono 2 de la planta.' , @level0type=N'SCHEMA',@level0name=N'Staging', @level1type=N'TABLE',@level1name=N'TBL_TMP_SAPAbono', @level2type=N'COLUMN',@level2name=N'sTelefono2'
GO</v>
      </c>
      <c r="U52" s="8"/>
    </row>
    <row r="53" spans="1:21" ht="15.75" thickBot="1">
      <c r="A53" s="72">
        <v>10</v>
      </c>
      <c r="B53" s="116" t="s">
        <v>892</v>
      </c>
      <c r="C53" s="77" t="s">
        <v>893</v>
      </c>
      <c r="D53" s="75" t="s">
        <v>149</v>
      </c>
      <c r="E53" s="75">
        <v>11</v>
      </c>
      <c r="F53" s="75">
        <v>0</v>
      </c>
      <c r="G53" s="75" t="s">
        <v>871</v>
      </c>
      <c r="H53" s="75" t="s">
        <v>892</v>
      </c>
      <c r="I53" s="75" t="s">
        <v>150</v>
      </c>
      <c r="J53" s="75">
        <v>11</v>
      </c>
      <c r="K53" s="78"/>
      <c r="L53" s="78"/>
      <c r="M53" s="8"/>
      <c r="N53" s="8"/>
      <c r="O53" s="78" t="s">
        <v>894</v>
      </c>
      <c r="P53" s="19" t="s">
        <v>150</v>
      </c>
      <c r="Q53" s="75">
        <v>11</v>
      </c>
      <c r="R53" s="159"/>
      <c r="S53" s="8"/>
      <c r="T53" s="8" t="str">
        <f t="shared" si="1"/>
        <v>IF NOT EXISTS (SELECT * FROM sys.fn_listextendedproperty(N'MS_Description' , N'SCHEMA',N'Staging', N'TABLE',N'TBL_TMP_SAPAbono', N'COLUMN',N'sNitPlanta'))
EXEC sys.sp_addextendedproperty @name=N'MS_Description', @value=N'nit de la planta.' , @level0type=N'SCHEMA',@level0name=N'Staging', @level1type=N'TABLE',@level1name=N'TBL_TMP_SAPAbono', @level2type=N'COLUMN',@level2name=N'sNitPlanta'
GO</v>
      </c>
      <c r="U53" s="8"/>
    </row>
    <row r="54" spans="1:21">
      <c r="A54" s="72">
        <v>11</v>
      </c>
      <c r="B54" s="112" t="s">
        <v>895</v>
      </c>
      <c r="C54" s="80" t="s">
        <v>896</v>
      </c>
      <c r="D54" s="81" t="s">
        <v>149</v>
      </c>
      <c r="E54" s="81">
        <v>4</v>
      </c>
      <c r="F54" s="81">
        <v>0</v>
      </c>
      <c r="G54" s="81" t="s">
        <v>871</v>
      </c>
      <c r="H54" s="81" t="s">
        <v>895</v>
      </c>
      <c r="I54" s="81" t="s">
        <v>150</v>
      </c>
      <c r="J54" s="81">
        <v>4</v>
      </c>
      <c r="K54" s="82"/>
      <c r="L54" s="82"/>
      <c r="M54" s="8"/>
      <c r="N54" s="8"/>
      <c r="O54" s="82" t="s">
        <v>838</v>
      </c>
      <c r="P54" s="19" t="s">
        <v>150</v>
      </c>
      <c r="Q54" s="81">
        <v>4</v>
      </c>
      <c r="R54" s="76" t="s">
        <v>111</v>
      </c>
      <c r="S54" s="8"/>
      <c r="T54" s="8"/>
      <c r="U54" s="8"/>
    </row>
    <row r="55" spans="1:21" ht="15.75" thickBot="1">
      <c r="A55" s="72">
        <v>12</v>
      </c>
      <c r="B55" s="113" t="s">
        <v>897</v>
      </c>
      <c r="C55" s="83" t="s">
        <v>898</v>
      </c>
      <c r="D55" s="84" t="s">
        <v>149</v>
      </c>
      <c r="E55" s="84">
        <v>6</v>
      </c>
      <c r="F55" s="84">
        <v>0</v>
      </c>
      <c r="G55" s="84" t="s">
        <v>871</v>
      </c>
      <c r="H55" s="84" t="s">
        <v>897</v>
      </c>
      <c r="I55" s="84" t="s">
        <v>150</v>
      </c>
      <c r="J55" s="84">
        <v>6</v>
      </c>
      <c r="K55" s="85"/>
      <c r="L55" s="85"/>
      <c r="M55" s="8"/>
      <c r="N55" s="8"/>
      <c r="O55" s="85"/>
      <c r="P55" s="84"/>
      <c r="Q55" s="86"/>
      <c r="R55" s="76"/>
      <c r="S55" s="8"/>
      <c r="T55" s="8"/>
      <c r="U55" s="8"/>
    </row>
    <row r="56" spans="1:21">
      <c r="A56" s="19">
        <v>13</v>
      </c>
      <c r="B56" s="124" t="s">
        <v>899</v>
      </c>
      <c r="C56" s="125" t="s">
        <v>900</v>
      </c>
      <c r="D56" s="74" t="s">
        <v>149</v>
      </c>
      <c r="E56" s="74">
        <v>10</v>
      </c>
      <c r="F56" s="74">
        <v>0</v>
      </c>
      <c r="G56" s="74" t="s">
        <v>871</v>
      </c>
      <c r="H56" s="74" t="s">
        <v>899</v>
      </c>
      <c r="I56" s="74" t="s">
        <v>150</v>
      </c>
      <c r="J56" s="74">
        <v>10</v>
      </c>
      <c r="K56" s="79"/>
      <c r="L56" s="79"/>
      <c r="M56" s="8"/>
      <c r="N56" s="8"/>
      <c r="O56" s="79" t="s">
        <v>901</v>
      </c>
      <c r="P56" s="74" t="s">
        <v>160</v>
      </c>
      <c r="Q56" s="74">
        <v>10</v>
      </c>
      <c r="R56" s="76"/>
      <c r="S56" s="8"/>
      <c r="T56" s="8" t="str">
        <f t="shared" si="1"/>
        <v>IF NOT EXISTS (SELECT * FROM sys.fn_listextendedproperty(N'MS_Description' , N'SCHEMA',N'Staging', N'TABLE',N'TBL_TMP_SAPAbono', N'COLUMN',N'bModuloCambios'))
EXEC sys.sp_addextendedproperty @name=N'MS_Description', @value=N'identifica el modulo de cambios activar: BANDERA.' , @level0type=N'SCHEMA',@level0name=N'Staging', @level1type=N'TABLE',@level1name=N'TBL_TMP_SAPAbono', @level2type=N'COLUMN',@level2name=N'bModuloCambios'
GO</v>
      </c>
      <c r="U56" s="8"/>
    </row>
    <row r="57" spans="1:21">
      <c r="A57" s="19">
        <v>14</v>
      </c>
      <c r="B57" s="19" t="s">
        <v>861</v>
      </c>
      <c r="C57" s="28" t="s">
        <v>902</v>
      </c>
      <c r="D57" s="19" t="s">
        <v>149</v>
      </c>
      <c r="E57" s="19">
        <v>5</v>
      </c>
      <c r="F57" s="19">
        <v>0</v>
      </c>
      <c r="G57" s="19" t="s">
        <v>871</v>
      </c>
      <c r="H57" s="19" t="s">
        <v>861</v>
      </c>
      <c r="I57" s="19" t="s">
        <v>150</v>
      </c>
      <c r="J57" s="19">
        <v>5</v>
      </c>
      <c r="K57" s="8"/>
      <c r="L57" s="8"/>
      <c r="M57" s="8"/>
      <c r="N57" s="8"/>
      <c r="O57" s="21"/>
      <c r="P57" s="153"/>
      <c r="Q57" s="153"/>
      <c r="R57" s="76"/>
      <c r="S57" s="8"/>
      <c r="T57" s="8"/>
      <c r="U57" s="8"/>
    </row>
    <row r="58" spans="1:21" ht="27">
      <c r="A58" s="19">
        <v>15</v>
      </c>
      <c r="B58" s="38" t="s">
        <v>903</v>
      </c>
      <c r="C58" s="28" t="s">
        <v>904</v>
      </c>
      <c r="D58" s="19" t="s">
        <v>149</v>
      </c>
      <c r="E58" s="19">
        <v>1</v>
      </c>
      <c r="F58" s="19">
        <v>0</v>
      </c>
      <c r="G58" s="19" t="s">
        <v>871</v>
      </c>
      <c r="H58" s="38" t="s">
        <v>903</v>
      </c>
      <c r="I58" s="19" t="s">
        <v>150</v>
      </c>
      <c r="J58" s="19">
        <v>1</v>
      </c>
      <c r="K58" s="8"/>
      <c r="L58" s="8"/>
      <c r="M58" s="8"/>
      <c r="N58" s="8"/>
      <c r="O58" s="8" t="s">
        <v>811</v>
      </c>
      <c r="P58" s="19" t="s">
        <v>150</v>
      </c>
      <c r="Q58" s="19">
        <v>1</v>
      </c>
      <c r="R58" s="76"/>
      <c r="S58" s="8"/>
      <c r="T58" s="8"/>
      <c r="U58" s="8"/>
    </row>
    <row r="59" spans="1:21">
      <c r="A59" s="19">
        <v>16</v>
      </c>
      <c r="B59" s="19" t="s">
        <v>905</v>
      </c>
      <c r="C59" s="28" t="s">
        <v>906</v>
      </c>
      <c r="D59" s="19" t="s">
        <v>149</v>
      </c>
      <c r="E59" s="19">
        <v>1</v>
      </c>
      <c r="F59" s="19">
        <v>0</v>
      </c>
      <c r="G59" s="19" t="s">
        <v>871</v>
      </c>
      <c r="H59" s="19" t="s">
        <v>905</v>
      </c>
      <c r="I59" s="19" t="s">
        <v>150</v>
      </c>
      <c r="J59" s="19">
        <v>1</v>
      </c>
      <c r="K59" s="8"/>
      <c r="L59" s="8"/>
      <c r="M59" s="8"/>
      <c r="N59" s="8"/>
      <c r="O59" s="8" t="s">
        <v>907</v>
      </c>
      <c r="P59" s="19" t="s">
        <v>150</v>
      </c>
      <c r="Q59" s="19">
        <v>1</v>
      </c>
      <c r="R59" s="76"/>
      <c r="S59" s="8"/>
      <c r="T59" s="8" t="str">
        <f t="shared" si="1"/>
        <v>IF NOT EXISTS (SELECT * FROM sys.fn_listextendedproperty(N'MS_Description' , N'SCHEMA',N'Staging', N'TABLE',N'TBL_TMP_SAPAbono', N'COLUMN',N'sConteo'))
EXEC sys.sp_addextendedproperty @name=N'MS_Description', @value=N'numero de oportunidades para el modulo de conteo.' , @level0type=N'SCHEMA',@level0name=N'Staging', @level1type=N'TABLE',@level1name=N'TBL_TMP_SAPAbono', @level2type=N'COLUMN',@level2name=N'sConteo'
GO</v>
      </c>
      <c r="U59" s="8"/>
    </row>
    <row r="60" spans="1:21">
      <c r="A60" s="19">
        <v>17</v>
      </c>
      <c r="B60" s="19" t="s">
        <v>908</v>
      </c>
      <c r="C60" s="28" t="s">
        <v>909</v>
      </c>
      <c r="D60" s="19" t="s">
        <v>149</v>
      </c>
      <c r="E60" s="19">
        <v>10</v>
      </c>
      <c r="F60" s="19">
        <v>0</v>
      </c>
      <c r="G60" s="19" t="s">
        <v>871</v>
      </c>
      <c r="H60" s="19" t="s">
        <v>908</v>
      </c>
      <c r="I60" s="19" t="s">
        <v>520</v>
      </c>
      <c r="J60" s="19">
        <v>10</v>
      </c>
      <c r="K60" s="8"/>
      <c r="L60" s="8"/>
      <c r="M60" s="8"/>
      <c r="N60" s="8"/>
      <c r="O60" s="8" t="s">
        <v>910</v>
      </c>
      <c r="P60" s="19" t="s">
        <v>520</v>
      </c>
      <c r="Q60" s="19">
        <v>10</v>
      </c>
      <c r="R60" s="76"/>
      <c r="S60" s="8"/>
      <c r="T60" s="8" t="str">
        <f t="shared" si="1"/>
        <v>IF NOT EXISTS (SELECT * FROM sys.fn_listextendedproperty(N'MS_Description' , N'SCHEMA',N'Staging', N'TABLE',N'TBL_TMP_SAPAbono', N'COLUMN',N'sFechaCreacion'))
EXEC sys.sp_addextendedproperty @name=N'MS_Description', @value=N'para que fecha se crean los datos.' , @level0type=N'SCHEMA',@level0name=N'Staging', @level1type=N'TABLE',@level1name=N'TBL_TMP_SAPAbono', @level2type=N'COLUMN',@level2name=N'sFechaCreacion'
GO</v>
      </c>
      <c r="U60" s="8"/>
    </row>
    <row r="61" spans="1:21">
      <c r="A61" s="19">
        <v>18</v>
      </c>
      <c r="B61" s="19" t="s">
        <v>911</v>
      </c>
      <c r="C61" s="28" t="s">
        <v>912</v>
      </c>
      <c r="D61" s="19" t="s">
        <v>149</v>
      </c>
      <c r="E61" s="19">
        <v>6</v>
      </c>
      <c r="F61" s="19">
        <v>0</v>
      </c>
      <c r="G61" s="19" t="s">
        <v>871</v>
      </c>
      <c r="H61" s="19" t="s">
        <v>911</v>
      </c>
      <c r="I61" s="19" t="s">
        <v>150</v>
      </c>
      <c r="J61" s="19">
        <v>6</v>
      </c>
      <c r="K61" s="8"/>
      <c r="L61" s="8"/>
      <c r="M61" s="8"/>
      <c r="N61" s="8"/>
      <c r="O61" s="8" t="s">
        <v>171</v>
      </c>
      <c r="P61" s="8" t="s">
        <v>172</v>
      </c>
      <c r="Q61" s="8"/>
      <c r="R61" s="8"/>
      <c r="S61" s="8"/>
      <c r="T61" s="8" t="str">
        <f t="shared" si="1"/>
        <v>IF NOT EXISTS (SELECT * FROM sys.fn_listextendedproperty(N'MS_Description' , N'SCHEMA',N'Staging', N'TABLE',N'TBL_TMP_SAPAbono', N'COLUMN',N'gClienteId'))
EXEC sys.sp_addextendedproperty @name=N'MS_Description', @value=N'cliente al cual aplica venta al paso.' , @level0type=N'SCHEMA',@level0name=N'Staging', @level1type=N'TABLE',@level1name=N'TBL_TMP_SAPAbono', @level2type=N'COLUMN',@level2name=N'gClienteId'
GO</v>
      </c>
      <c r="U61" s="8"/>
    </row>
    <row r="62" spans="1:21">
      <c r="A62" s="19">
        <v>19</v>
      </c>
      <c r="B62" s="55" t="s">
        <v>913</v>
      </c>
      <c r="C62" s="56" t="s">
        <v>914</v>
      </c>
      <c r="D62" s="55" t="s">
        <v>149</v>
      </c>
      <c r="E62" s="55">
        <v>1</v>
      </c>
      <c r="F62" s="55">
        <v>0</v>
      </c>
      <c r="G62" s="55" t="s">
        <v>871</v>
      </c>
      <c r="H62" s="55" t="s">
        <v>913</v>
      </c>
      <c r="I62" s="19" t="s">
        <v>150</v>
      </c>
      <c r="J62" s="19">
        <v>1</v>
      </c>
      <c r="K62" s="8"/>
      <c r="L62" s="8"/>
      <c r="M62" s="8"/>
      <c r="N62" s="8"/>
      <c r="O62" s="8" t="s">
        <v>915</v>
      </c>
      <c r="P62" s="8" t="s">
        <v>172</v>
      </c>
      <c r="Q62" s="8"/>
      <c r="R62" s="8"/>
      <c r="S62" s="8"/>
      <c r="T62" s="8" t="str">
        <f t="shared" si="1"/>
        <v>IF NOT EXISTS (SELECT * FROM sys.fn_listextendedproperty(N'MS_Description' , N'SCHEMA',N'Staging', N'TABLE',N'TBL_TMP_SAPAbono', N'COLUMN',N'gMotivoPedidoId'))
EXEC sys.sp_addextendedproperty @name=N'MS_Description', @value=N'identificador de obsequio.' , @level0type=N'SCHEMA',@level0name=N'Staging', @level1type=N'TABLE',@level1name=N'TBL_TMP_SAPAbono', @level2type=N'COLUMN',@level2name=N'gMotivoPedidoId'
GO</v>
      </c>
      <c r="U62" s="8"/>
    </row>
    <row r="63" spans="1:21">
      <c r="A63" s="19">
        <v>20</v>
      </c>
      <c r="B63" s="19" t="s">
        <v>916</v>
      </c>
      <c r="C63" s="28" t="s">
        <v>917</v>
      </c>
      <c r="D63" s="19" t="s">
        <v>149</v>
      </c>
      <c r="E63" s="19">
        <v>1</v>
      </c>
      <c r="F63" s="19">
        <v>0</v>
      </c>
      <c r="G63" s="19" t="s">
        <v>871</v>
      </c>
      <c r="H63" s="19" t="s">
        <v>916</v>
      </c>
      <c r="I63" s="19" t="s">
        <v>150</v>
      </c>
      <c r="J63" s="19">
        <v>1</v>
      </c>
      <c r="K63" s="8"/>
      <c r="L63" s="8"/>
      <c r="M63" s="8"/>
      <c r="N63" s="8"/>
      <c r="O63" s="8" t="s">
        <v>918</v>
      </c>
      <c r="P63" s="19" t="s">
        <v>150</v>
      </c>
      <c r="Q63" s="19">
        <v>1</v>
      </c>
      <c r="R63" s="76"/>
      <c r="S63" s="8"/>
      <c r="T63" s="8" t="str">
        <f t="shared" si="1"/>
        <v>IF NOT EXISTS (SELECT * FROM sys.fn_listextendedproperty(N'MS_Description' , N'SCHEMA',N'Staging', N'TABLE',N'TBL_TMP_SAPAbono', N'COLUMN',N'sPrint'))
EXEC sys.sp_addextendedproperty @name=N'MS_Description', @value=N'Campo disponible.' , @level0type=N'SCHEMA',@level0name=N'Staging', @level1type=N'TABLE',@level1name=N'TBL_TMP_SAPAbono', @level2type=N'COLUMN',@level2name=N'sPrint'
GO</v>
      </c>
      <c r="U63" s="8"/>
    </row>
    <row r="64" spans="1:21">
      <c r="A64" s="19"/>
      <c r="B64" s="19"/>
      <c r="C64" s="9" t="s">
        <v>155</v>
      </c>
      <c r="D64" s="19"/>
      <c r="E64" s="19"/>
      <c r="F64" s="19"/>
      <c r="G64" s="19"/>
      <c r="H64" s="8" t="s">
        <v>156</v>
      </c>
      <c r="I64" s="10" t="s">
        <v>157</v>
      </c>
      <c r="J64" s="8"/>
      <c r="K64" s="8"/>
      <c r="L64" s="8"/>
      <c r="M64" s="8"/>
      <c r="N64" s="8"/>
      <c r="O64" s="8"/>
      <c r="P64" s="10"/>
      <c r="Q64" s="10"/>
      <c r="R64" s="159"/>
      <c r="S64" s="8"/>
      <c r="T64" s="8"/>
      <c r="U64" s="8"/>
    </row>
    <row r="65" spans="1:21" ht="30">
      <c r="A65" s="19"/>
      <c r="B65" s="19"/>
      <c r="C65" s="9" t="s">
        <v>438</v>
      </c>
      <c r="D65" s="19"/>
      <c r="E65" s="19"/>
      <c r="F65" s="19"/>
      <c r="G65" s="19"/>
      <c r="H65" s="8" t="s">
        <v>159</v>
      </c>
      <c r="I65" s="10" t="s">
        <v>160</v>
      </c>
      <c r="J65" s="8"/>
      <c r="K65" s="8"/>
      <c r="L65" s="8"/>
      <c r="M65" s="8"/>
      <c r="N65" s="8"/>
      <c r="O65" s="8"/>
      <c r="P65" s="10"/>
      <c r="Q65" s="10"/>
      <c r="R65" s="159"/>
      <c r="S65" s="8"/>
      <c r="T65" s="8"/>
      <c r="U65" s="8"/>
    </row>
    <row r="66" spans="1:21" ht="30">
      <c r="A66" s="19"/>
      <c r="B66" s="19"/>
      <c r="C66" s="9" t="s">
        <v>919</v>
      </c>
      <c r="D66" s="19"/>
      <c r="E66" s="19"/>
      <c r="F66" s="19"/>
      <c r="G66" s="19"/>
      <c r="H66" s="8" t="s">
        <v>663</v>
      </c>
      <c r="I66" s="19" t="s">
        <v>172</v>
      </c>
      <c r="J66" s="8"/>
      <c r="K66" s="8"/>
      <c r="L66" s="8"/>
      <c r="M66" s="8"/>
      <c r="N66" s="8"/>
      <c r="O66" s="8"/>
      <c r="P66" s="10"/>
      <c r="Q66" s="10"/>
      <c r="R66" s="159"/>
      <c r="S66" s="8"/>
      <c r="T66" s="8"/>
      <c r="U66" s="8"/>
    </row>
    <row r="67" spans="1:21" ht="30">
      <c r="A67" s="19"/>
      <c r="B67" s="19"/>
      <c r="C67" s="9" t="s">
        <v>920</v>
      </c>
      <c r="D67" s="19"/>
      <c r="E67" s="19"/>
      <c r="F67" s="19"/>
      <c r="G67" s="19"/>
      <c r="H67" s="8" t="s">
        <v>915</v>
      </c>
      <c r="I67" s="8" t="s">
        <v>172</v>
      </c>
      <c r="J67" s="8"/>
      <c r="K67" s="8"/>
      <c r="L67" s="8"/>
      <c r="M67" s="8"/>
      <c r="N67" s="8"/>
      <c r="O67" s="8"/>
      <c r="P67" s="10"/>
      <c r="Q67" s="10"/>
      <c r="R67" s="159"/>
      <c r="S67" s="8"/>
      <c r="T67" s="8"/>
      <c r="U67" s="8"/>
    </row>
    <row r="68" spans="1:21" ht="30">
      <c r="A68" s="19"/>
      <c r="B68" s="19"/>
      <c r="C68" s="9" t="s">
        <v>867</v>
      </c>
      <c r="D68" s="19"/>
      <c r="E68" s="19"/>
      <c r="F68" s="19"/>
      <c r="G68" s="19"/>
      <c r="H68" s="8" t="s">
        <v>288</v>
      </c>
      <c r="I68" s="19" t="s">
        <v>172</v>
      </c>
      <c r="J68" s="8"/>
      <c r="K68" s="8"/>
      <c r="L68" s="8"/>
      <c r="M68" s="8"/>
      <c r="N68" s="8"/>
      <c r="O68" s="8"/>
      <c r="P68" s="10"/>
      <c r="Q68" s="10"/>
      <c r="R68" s="159"/>
      <c r="S68" s="8"/>
      <c r="T68" s="8"/>
      <c r="U68" s="8"/>
    </row>
    <row r="70" spans="1:21" ht="30">
      <c r="C70" s="92" t="s">
        <v>921</v>
      </c>
      <c r="D70" s="95" t="s">
        <v>922</v>
      </c>
      <c r="E70" s="96" t="s">
        <v>923</v>
      </c>
      <c r="F70" s="189" t="s">
        <v>924</v>
      </c>
    </row>
    <row r="71" spans="1:21" ht="30">
      <c r="C71" s="4"/>
      <c r="D71" s="95" t="s">
        <v>925</v>
      </c>
      <c r="E71" s="96" t="s">
        <v>926</v>
      </c>
      <c r="F71" s="189"/>
    </row>
    <row r="72" spans="1:21" ht="30">
      <c r="C72" s="4"/>
      <c r="D72" s="95" t="s">
        <v>927</v>
      </c>
      <c r="E72" s="96"/>
      <c r="F72" s="189"/>
    </row>
    <row r="73" spans="1:21" ht="30">
      <c r="C73" s="4"/>
      <c r="D73" s="95" t="s">
        <v>928</v>
      </c>
      <c r="E73" s="96"/>
      <c r="F73" s="189"/>
    </row>
    <row r="74" spans="1:21">
      <c r="C74" s="4"/>
      <c r="D74" s="95" t="s">
        <v>636</v>
      </c>
      <c r="E74" s="96" t="s">
        <v>929</v>
      </c>
      <c r="F74" s="189"/>
    </row>
    <row r="76" spans="1:21" ht="30">
      <c r="B76" s="133" t="s">
        <v>930</v>
      </c>
      <c r="C76" s="90" t="s">
        <v>931</v>
      </c>
    </row>
    <row r="79" spans="1:21">
      <c r="B79" s="99" t="s">
        <v>162</v>
      </c>
      <c r="C79" s="97" t="s">
        <v>86</v>
      </c>
      <c r="J79" s="4"/>
      <c r="K79" s="12"/>
      <c r="L79" s="12"/>
      <c r="M79" s="6"/>
      <c r="Q79" s="4"/>
      <c r="R79" s="12"/>
      <c r="S79" s="12"/>
      <c r="T79" s="6"/>
    </row>
    <row r="80" spans="1:21">
      <c r="B80" s="3"/>
      <c r="C80" s="3"/>
      <c r="D80"/>
      <c r="E80"/>
      <c r="F80"/>
      <c r="G80"/>
      <c r="H80"/>
      <c r="J80" s="4"/>
      <c r="K80" s="12"/>
      <c r="L80" s="12"/>
      <c r="M80" s="6"/>
      <c r="Q80" s="4"/>
      <c r="R80" s="12"/>
      <c r="S80" s="12"/>
      <c r="T80" s="6"/>
    </row>
    <row r="81" spans="2:20">
      <c r="B81" s="171" t="s">
        <v>163</v>
      </c>
      <c r="C81" s="172"/>
      <c r="D81" s="173"/>
      <c r="E81"/>
      <c r="F81"/>
      <c r="G81"/>
      <c r="H81"/>
      <c r="J81" s="4"/>
      <c r="K81" s="12"/>
      <c r="L81" s="12"/>
      <c r="M81" s="6"/>
      <c r="Q81" s="4"/>
      <c r="R81" s="12"/>
      <c r="S81" s="12"/>
      <c r="T81" s="6"/>
    </row>
    <row r="82" spans="2:20">
      <c r="B82" s="99" t="s">
        <v>24</v>
      </c>
      <c r="C82" s="100" t="s">
        <v>39</v>
      </c>
      <c r="D82" s="100" t="s">
        <v>164</v>
      </c>
      <c r="E82"/>
      <c r="F82"/>
      <c r="G82"/>
      <c r="H82"/>
      <c r="J82" s="4"/>
      <c r="K82" s="12"/>
      <c r="L82" s="12"/>
      <c r="M82" s="6"/>
      <c r="Q82" s="4"/>
      <c r="R82" s="12"/>
      <c r="S82" s="12"/>
      <c r="T82" s="6"/>
    </row>
    <row r="83" spans="2:20">
      <c r="B83" s="101" t="s">
        <v>932</v>
      </c>
      <c r="C83" s="102" t="s">
        <v>561</v>
      </c>
      <c r="D83" s="58" t="s">
        <v>567</v>
      </c>
      <c r="E83"/>
      <c r="F83"/>
      <c r="G83"/>
      <c r="H83"/>
      <c r="J83" s="4"/>
      <c r="K83" s="12"/>
      <c r="L83" s="12"/>
      <c r="M83" s="6"/>
      <c r="Q83" s="4"/>
      <c r="R83" s="12"/>
      <c r="S83" s="12"/>
      <c r="T83" s="6"/>
    </row>
    <row r="84" spans="2:20">
      <c r="C84"/>
      <c r="J84" s="4"/>
      <c r="K84" s="12"/>
      <c r="L84" s="12"/>
      <c r="M84" s="6"/>
      <c r="Q84" s="4"/>
      <c r="R84" s="12"/>
      <c r="S84" s="12"/>
      <c r="T84" s="6"/>
    </row>
    <row r="85" spans="2:20">
      <c r="B85" s="188" t="s">
        <v>576</v>
      </c>
      <c r="C85" s="188"/>
      <c r="D85" s="188"/>
      <c r="E85" s="188"/>
      <c r="F85" s="188"/>
      <c r="J85" s="4"/>
      <c r="K85" s="12"/>
      <c r="L85" s="12"/>
      <c r="M85" s="6"/>
      <c r="Q85" s="4"/>
      <c r="R85" s="12"/>
      <c r="S85" s="12"/>
      <c r="T85" s="6"/>
    </row>
    <row r="86" spans="2:20" ht="30">
      <c r="B86" s="103" t="s">
        <v>24</v>
      </c>
      <c r="C86" s="104" t="s">
        <v>164</v>
      </c>
      <c r="D86" s="104" t="s">
        <v>577</v>
      </c>
      <c r="E86" s="104" t="s">
        <v>578</v>
      </c>
      <c r="F86" s="105" t="s">
        <v>579</v>
      </c>
      <c r="J86" s="4"/>
      <c r="K86" s="12"/>
      <c r="L86" s="12"/>
      <c r="M86" s="6"/>
      <c r="Q86" s="4"/>
      <c r="R86" s="12"/>
      <c r="S86" s="12"/>
      <c r="T86" s="6"/>
    </row>
    <row r="87" spans="2:20" ht="27">
      <c r="B87" s="101" t="s">
        <v>933</v>
      </c>
      <c r="C87" s="101" t="s">
        <v>567</v>
      </c>
      <c r="D87" s="101" t="s">
        <v>600</v>
      </c>
      <c r="E87" s="101" t="s">
        <v>567</v>
      </c>
      <c r="F87" s="106" t="s">
        <v>582</v>
      </c>
      <c r="J87" s="4"/>
      <c r="K87" s="12"/>
      <c r="L87" s="12"/>
      <c r="M87" s="6"/>
      <c r="Q87" s="4"/>
      <c r="R87" s="12"/>
      <c r="S87" s="12"/>
      <c r="T87" s="6"/>
    </row>
    <row r="88" spans="2:20" ht="27">
      <c r="B88" s="101" t="s">
        <v>934</v>
      </c>
      <c r="C88" s="126" t="s">
        <v>935</v>
      </c>
      <c r="D88" s="127" t="s">
        <v>742</v>
      </c>
      <c r="E88" s="101"/>
      <c r="F88" s="106" t="s">
        <v>582</v>
      </c>
      <c r="J88" s="4"/>
      <c r="K88" s="12"/>
      <c r="L88" s="12"/>
      <c r="M88" s="6"/>
      <c r="Q88" s="4"/>
      <c r="R88" s="12"/>
      <c r="S88" s="12"/>
      <c r="T88" s="6"/>
    </row>
    <row r="89" spans="2:20" ht="27">
      <c r="B89" s="101" t="s">
        <v>936</v>
      </c>
      <c r="C89" s="8" t="s">
        <v>937</v>
      </c>
      <c r="D89" s="101" t="s">
        <v>690</v>
      </c>
      <c r="E89" s="101" t="s">
        <v>938</v>
      </c>
      <c r="F89" s="106" t="s">
        <v>582</v>
      </c>
      <c r="J89" s="4"/>
      <c r="K89" s="12"/>
      <c r="L89" s="12"/>
      <c r="M89" s="6"/>
      <c r="Q89" s="4"/>
      <c r="R89" s="12"/>
      <c r="S89" s="12"/>
      <c r="T89" s="6"/>
    </row>
    <row r="90" spans="2:20" ht="27">
      <c r="B90" s="101" t="s">
        <v>939</v>
      </c>
      <c r="C90" s="8" t="s">
        <v>940</v>
      </c>
      <c r="D90" s="101" t="s">
        <v>690</v>
      </c>
      <c r="E90" s="101" t="s">
        <v>938</v>
      </c>
      <c r="F90" s="106" t="s">
        <v>582</v>
      </c>
      <c r="J90" s="4"/>
      <c r="K90" s="12"/>
      <c r="L90" s="12"/>
      <c r="M90" s="6"/>
      <c r="Q90" s="4"/>
      <c r="R90" s="12"/>
      <c r="S90" s="12"/>
      <c r="T90" s="6"/>
    </row>
    <row r="91" spans="2:20" ht="27">
      <c r="B91" s="101" t="s">
        <v>941</v>
      </c>
      <c r="C91" s="101" t="s">
        <v>838</v>
      </c>
      <c r="D91" s="101" t="s">
        <v>942</v>
      </c>
      <c r="E91" s="101" t="s">
        <v>943</v>
      </c>
      <c r="F91" s="106" t="s">
        <v>582</v>
      </c>
    </row>
    <row r="92" spans="2:20" ht="27">
      <c r="B92" s="101" t="s">
        <v>944</v>
      </c>
      <c r="C92" s="8" t="s">
        <v>877</v>
      </c>
      <c r="D92" s="101" t="s">
        <v>581</v>
      </c>
      <c r="E92" s="101" t="s">
        <v>192</v>
      </c>
      <c r="F92" s="106" t="s">
        <v>582</v>
      </c>
    </row>
    <row r="93" spans="2:20" ht="27">
      <c r="B93" s="101" t="s">
        <v>945</v>
      </c>
      <c r="C93" s="8" t="s">
        <v>594</v>
      </c>
      <c r="D93" s="101" t="s">
        <v>593</v>
      </c>
      <c r="E93" s="8" t="s">
        <v>594</v>
      </c>
      <c r="F93" s="106" t="s">
        <v>582</v>
      </c>
    </row>
    <row r="94" spans="2:20" ht="27">
      <c r="B94" s="101" t="s">
        <v>946</v>
      </c>
      <c r="C94" s="8" t="s">
        <v>947</v>
      </c>
      <c r="D94" s="101" t="s">
        <v>948</v>
      </c>
      <c r="E94" s="8" t="s">
        <v>947</v>
      </c>
      <c r="F94" s="106" t="s">
        <v>582</v>
      </c>
    </row>
    <row r="95" spans="2:20" ht="27">
      <c r="B95" s="101" t="s">
        <v>949</v>
      </c>
      <c r="C95" s="8" t="s">
        <v>950</v>
      </c>
      <c r="D95" s="101" t="s">
        <v>948</v>
      </c>
      <c r="E95" s="8" t="s">
        <v>947</v>
      </c>
      <c r="F95" s="106" t="s">
        <v>582</v>
      </c>
    </row>
  </sheetData>
  <mergeCells count="25">
    <mergeCell ref="A4:G4"/>
    <mergeCell ref="H4:N4"/>
    <mergeCell ref="O4:U4"/>
    <mergeCell ref="A28:G28"/>
    <mergeCell ref="A1:B1"/>
    <mergeCell ref="J2:L2"/>
    <mergeCell ref="Q2:S2"/>
    <mergeCell ref="J3:L3"/>
    <mergeCell ref="Q3:S3"/>
    <mergeCell ref="B81:D81"/>
    <mergeCell ref="B85:F85"/>
    <mergeCell ref="A41:G41"/>
    <mergeCell ref="H41:N41"/>
    <mergeCell ref="O41:U41"/>
    <mergeCell ref="F70:F74"/>
    <mergeCell ref="J39:L39"/>
    <mergeCell ref="Q39:S39"/>
    <mergeCell ref="J40:L40"/>
    <mergeCell ref="Q40:S40"/>
    <mergeCell ref="J26:L26"/>
    <mergeCell ref="Q26:S26"/>
    <mergeCell ref="J27:L27"/>
    <mergeCell ref="Q27:S27"/>
    <mergeCell ref="H28:N28"/>
    <mergeCell ref="O28:U2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68"/>
  <sheetViews>
    <sheetView showGridLines="0" tabSelected="1" zoomScale="91" zoomScaleNormal="91" workbookViewId="0">
      <pane xSplit="2" ySplit="5" topLeftCell="C28" activePane="bottomRight" state="frozen"/>
      <selection pane="bottomRight" activeCell="A38" sqref="A38:G38"/>
      <selection pane="bottomLeft" activeCell="D13" sqref="D13"/>
      <selection pane="topRight" activeCell="D13" sqref="D13"/>
    </sheetView>
  </sheetViews>
  <sheetFormatPr defaultColWidth="11.42578125" defaultRowHeight="15"/>
  <cols>
    <col min="1" max="1" width="5.85546875" style="3" customWidth="1"/>
    <col min="2" max="2" width="24.85546875" style="4" customWidth="1"/>
    <col min="3" max="3" width="47" style="5" customWidth="1"/>
    <col min="4" max="4" width="29.5703125" style="4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6.28515625" style="3" customWidth="1"/>
    <col min="14" max="14" width="4" style="3" customWidth="1"/>
    <col min="15" max="15" width="23.85546875" style="3" bestFit="1" customWidth="1"/>
    <col min="16" max="16" width="18.42578125" style="3" bestFit="1" customWidth="1"/>
    <col min="17" max="17" width="11.42578125" style="3"/>
    <col min="18" max="18" width="10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>
      <c r="A1" s="160"/>
      <c r="B1" s="161"/>
      <c r="C1" s="16" t="s">
        <v>0</v>
      </c>
      <c r="D1" s="17"/>
      <c r="E1" s="17"/>
      <c r="F1" s="17"/>
      <c r="G1" s="17"/>
      <c r="M1" s="2"/>
      <c r="T1" s="2"/>
    </row>
    <row r="2" spans="1:21">
      <c r="B2" s="14" t="s">
        <v>132</v>
      </c>
      <c r="C2" s="15" t="s">
        <v>133</v>
      </c>
      <c r="I2" s="4" t="s">
        <v>132</v>
      </c>
      <c r="J2" s="174" t="s">
        <v>19</v>
      </c>
      <c r="K2" s="174"/>
      <c r="L2" s="174"/>
      <c r="M2" s="6"/>
      <c r="P2" s="4" t="s">
        <v>132</v>
      </c>
      <c r="Q2" s="174" t="s">
        <v>19</v>
      </c>
      <c r="R2" s="174"/>
      <c r="S2" s="174"/>
      <c r="T2" s="6"/>
    </row>
    <row r="3" spans="1:21">
      <c r="B3" s="14" t="s">
        <v>134</v>
      </c>
      <c r="C3" s="13" t="s">
        <v>135</v>
      </c>
      <c r="I3" s="4" t="s">
        <v>134</v>
      </c>
      <c r="J3" s="175"/>
      <c r="K3" s="175"/>
      <c r="L3" s="175"/>
      <c r="P3" s="4" t="s">
        <v>134</v>
      </c>
      <c r="Q3" s="175"/>
      <c r="R3" s="175"/>
      <c r="S3" s="175"/>
    </row>
    <row r="4" spans="1:21" ht="18.75">
      <c r="A4" s="176" t="s">
        <v>951</v>
      </c>
      <c r="B4" s="177"/>
      <c r="C4" s="177"/>
      <c r="D4" s="177"/>
      <c r="E4" s="177"/>
      <c r="F4" s="177"/>
      <c r="G4" s="178"/>
      <c r="H4" s="179" t="s">
        <v>952</v>
      </c>
      <c r="I4" s="180"/>
      <c r="J4" s="180"/>
      <c r="K4" s="180"/>
      <c r="L4" s="180"/>
      <c r="M4" s="180"/>
      <c r="N4" s="181"/>
      <c r="O4" s="182" t="s">
        <v>953</v>
      </c>
      <c r="P4" s="183"/>
      <c r="Q4" s="183"/>
      <c r="R4" s="183"/>
      <c r="S4" s="183"/>
      <c r="T4" s="183"/>
      <c r="U4" s="184"/>
    </row>
    <row r="5" spans="1:21" ht="75">
      <c r="A5" s="7" t="s">
        <v>139</v>
      </c>
      <c r="B5" s="7" t="s">
        <v>140</v>
      </c>
      <c r="C5" s="7" t="s">
        <v>26</v>
      </c>
      <c r="D5" s="7" t="s">
        <v>141</v>
      </c>
      <c r="E5" s="7" t="s">
        <v>142</v>
      </c>
      <c r="F5" s="7" t="s">
        <v>143</v>
      </c>
      <c r="G5" s="7" t="s">
        <v>144</v>
      </c>
      <c r="H5" s="7" t="s">
        <v>140</v>
      </c>
      <c r="I5" s="7" t="s">
        <v>141</v>
      </c>
      <c r="J5" s="7" t="s">
        <v>142</v>
      </c>
      <c r="K5" s="7" t="s">
        <v>143</v>
      </c>
      <c r="L5" s="7" t="s">
        <v>144</v>
      </c>
      <c r="M5" s="7" t="s">
        <v>145</v>
      </c>
      <c r="N5" s="7" t="s">
        <v>146</v>
      </c>
      <c r="O5" s="7" t="s">
        <v>140</v>
      </c>
      <c r="P5" s="7" t="s">
        <v>141</v>
      </c>
      <c r="Q5" s="7" t="s">
        <v>142</v>
      </c>
      <c r="R5" s="7" t="s">
        <v>143</v>
      </c>
      <c r="S5" s="7" t="s">
        <v>144</v>
      </c>
      <c r="T5" s="7" t="s">
        <v>145</v>
      </c>
      <c r="U5" s="7" t="s">
        <v>146</v>
      </c>
    </row>
    <row r="6" spans="1:21" s="11" customFormat="1">
      <c r="A6" s="159"/>
      <c r="B6" s="8"/>
      <c r="C6" s="9"/>
      <c r="D6" s="10"/>
      <c r="E6" s="10"/>
      <c r="F6" s="159"/>
      <c r="G6" s="159"/>
      <c r="H6" s="8"/>
      <c r="I6" s="10"/>
      <c r="J6" s="10"/>
      <c r="K6" s="159"/>
      <c r="L6" s="159"/>
      <c r="M6" s="8"/>
      <c r="N6" s="8"/>
      <c r="O6" s="8"/>
      <c r="P6" s="10"/>
      <c r="Q6" s="10"/>
      <c r="R6" s="159"/>
      <c r="S6" s="8"/>
      <c r="T6" s="8"/>
      <c r="U6" s="8"/>
    </row>
    <row r="7" spans="1:21" s="11" customFormat="1">
      <c r="A7" s="159">
        <v>1</v>
      </c>
      <c r="B7" s="8" t="s">
        <v>954</v>
      </c>
      <c r="C7" s="9" t="s">
        <v>955</v>
      </c>
      <c r="D7" s="159" t="s">
        <v>149</v>
      </c>
      <c r="E7" s="159">
        <v>10</v>
      </c>
      <c r="F7" s="159" t="s">
        <v>111</v>
      </c>
      <c r="G7" s="159"/>
      <c r="H7" s="8" t="s">
        <v>954</v>
      </c>
      <c r="I7" s="10" t="s">
        <v>150</v>
      </c>
      <c r="J7" s="159">
        <v>10</v>
      </c>
      <c r="K7" s="159"/>
      <c r="L7" s="159"/>
      <c r="M7" s="8"/>
      <c r="N7" s="8"/>
      <c r="O7" s="8" t="s">
        <v>171</v>
      </c>
      <c r="P7" s="10" t="s">
        <v>172</v>
      </c>
      <c r="Q7" s="10"/>
      <c r="R7" s="159" t="s">
        <v>111</v>
      </c>
      <c r="S7" s="8"/>
      <c r="T7" s="8"/>
      <c r="U7" s="8"/>
    </row>
    <row r="8" spans="1:21" s="11" customFormat="1">
      <c r="A8" s="159">
        <v>2</v>
      </c>
      <c r="B8" s="8" t="s">
        <v>956</v>
      </c>
      <c r="C8" s="9" t="s">
        <v>957</v>
      </c>
      <c r="D8" s="159" t="s">
        <v>268</v>
      </c>
      <c r="E8" s="159">
        <v>8</v>
      </c>
      <c r="F8" s="159" t="s">
        <v>111</v>
      </c>
      <c r="G8" s="159"/>
      <c r="H8" s="8" t="s">
        <v>956</v>
      </c>
      <c r="I8" s="10" t="s">
        <v>269</v>
      </c>
      <c r="J8" s="159">
        <v>8</v>
      </c>
      <c r="K8" s="159"/>
      <c r="L8" s="159"/>
      <c r="M8" s="8"/>
      <c r="N8" s="8"/>
      <c r="O8" s="8" t="s">
        <v>958</v>
      </c>
      <c r="P8" s="10" t="s">
        <v>269</v>
      </c>
      <c r="Q8" s="10">
        <v>30</v>
      </c>
      <c r="R8" s="159"/>
      <c r="S8" s="8"/>
      <c r="T8" s="8"/>
      <c r="U8" s="8"/>
    </row>
    <row r="9" spans="1:21" s="11" customFormat="1">
      <c r="A9" s="159">
        <v>3</v>
      </c>
      <c r="B9" s="8" t="s">
        <v>959</v>
      </c>
      <c r="C9" s="9" t="s">
        <v>960</v>
      </c>
      <c r="D9" s="159" t="s">
        <v>149</v>
      </c>
      <c r="E9" s="159">
        <v>4</v>
      </c>
      <c r="F9" s="159" t="s">
        <v>111</v>
      </c>
      <c r="G9" s="159"/>
      <c r="H9" s="8" t="s">
        <v>959</v>
      </c>
      <c r="I9" s="10" t="s">
        <v>150</v>
      </c>
      <c r="J9" s="159">
        <v>4</v>
      </c>
      <c r="K9" s="159"/>
      <c r="L9" s="159"/>
      <c r="M9" s="8"/>
      <c r="N9" s="8"/>
      <c r="O9" s="8" t="s">
        <v>961</v>
      </c>
      <c r="P9" s="10" t="s">
        <v>150</v>
      </c>
      <c r="Q9" s="10">
        <v>6</v>
      </c>
      <c r="R9" s="159" t="s">
        <v>111</v>
      </c>
      <c r="S9" s="8"/>
      <c r="T9" s="8"/>
      <c r="U9" s="8"/>
    </row>
    <row r="10" spans="1:21" s="11" customFormat="1">
      <c r="A10" s="159">
        <v>4</v>
      </c>
      <c r="B10" s="8" t="s">
        <v>962</v>
      </c>
      <c r="C10" s="9" t="s">
        <v>963</v>
      </c>
      <c r="D10" s="159" t="s">
        <v>149</v>
      </c>
      <c r="E10" s="159">
        <v>2</v>
      </c>
      <c r="F10" s="159" t="s">
        <v>111</v>
      </c>
      <c r="G10" s="159"/>
      <c r="H10" s="8" t="s">
        <v>962</v>
      </c>
      <c r="I10" s="10" t="s">
        <v>150</v>
      </c>
      <c r="J10" s="159">
        <v>2</v>
      </c>
      <c r="K10" s="159"/>
      <c r="L10" s="159"/>
      <c r="M10" s="8"/>
      <c r="N10" s="8"/>
      <c r="O10" s="8" t="s">
        <v>964</v>
      </c>
      <c r="P10" s="10" t="s">
        <v>150</v>
      </c>
      <c r="Q10" s="10">
        <v>4</v>
      </c>
      <c r="R10" s="159"/>
      <c r="S10" s="8"/>
      <c r="T10" s="8"/>
      <c r="U10" s="8" t="s">
        <v>213</v>
      </c>
    </row>
    <row r="11" spans="1:21" s="11" customFormat="1">
      <c r="A11" s="159">
        <v>5</v>
      </c>
      <c r="B11" s="8" t="s">
        <v>965</v>
      </c>
      <c r="C11" s="9" t="s">
        <v>966</v>
      </c>
      <c r="D11" s="159" t="s">
        <v>149</v>
      </c>
      <c r="E11" s="159">
        <v>2</v>
      </c>
      <c r="F11" s="159" t="s">
        <v>111</v>
      </c>
      <c r="G11" s="159"/>
      <c r="H11" s="8" t="s">
        <v>965</v>
      </c>
      <c r="I11" s="10" t="s">
        <v>150</v>
      </c>
      <c r="J11" s="159">
        <v>2</v>
      </c>
      <c r="K11" s="159"/>
      <c r="L11" s="159"/>
      <c r="M11" s="8"/>
      <c r="N11" s="8"/>
      <c r="O11" s="8" t="s">
        <v>216</v>
      </c>
      <c r="P11" s="10" t="s">
        <v>150</v>
      </c>
      <c r="Q11" s="10">
        <v>100</v>
      </c>
      <c r="R11" s="159" t="s">
        <v>111</v>
      </c>
      <c r="S11" s="8"/>
      <c r="T11" s="8"/>
      <c r="U11" s="8"/>
    </row>
    <row r="12" spans="1:21" s="11" customFormat="1">
      <c r="A12" s="159">
        <v>8</v>
      </c>
      <c r="B12" s="8" t="s">
        <v>967</v>
      </c>
      <c r="C12" s="9" t="s">
        <v>968</v>
      </c>
      <c r="D12" s="159" t="s">
        <v>149</v>
      </c>
      <c r="E12" s="159">
        <v>18</v>
      </c>
      <c r="F12" s="159"/>
      <c r="G12" s="159"/>
      <c r="H12" s="8" t="s">
        <v>967</v>
      </c>
      <c r="I12" s="10" t="s">
        <v>150</v>
      </c>
      <c r="J12" s="159">
        <v>18</v>
      </c>
      <c r="K12" s="159"/>
      <c r="L12" s="159"/>
      <c r="M12" s="8"/>
      <c r="N12" s="8"/>
      <c r="O12" s="8" t="s">
        <v>969</v>
      </c>
      <c r="P12" s="10" t="s">
        <v>172</v>
      </c>
      <c r="Q12" s="10"/>
      <c r="R12" s="159" t="s">
        <v>111</v>
      </c>
      <c r="S12" s="8"/>
      <c r="T12" s="8"/>
      <c r="U12" s="8"/>
    </row>
    <row r="13" spans="1:21" s="11" customFormat="1">
      <c r="A13" s="159">
        <v>9</v>
      </c>
      <c r="B13" s="32" t="s">
        <v>970</v>
      </c>
      <c r="C13" s="9" t="s">
        <v>971</v>
      </c>
      <c r="D13" s="159" t="s">
        <v>149</v>
      </c>
      <c r="E13" s="159">
        <v>10</v>
      </c>
      <c r="F13" s="159"/>
      <c r="G13" s="159"/>
      <c r="H13" s="8" t="s">
        <v>970</v>
      </c>
      <c r="I13" s="10" t="s">
        <v>150</v>
      </c>
      <c r="J13" s="159">
        <v>10</v>
      </c>
      <c r="K13" s="159"/>
      <c r="L13" s="159"/>
      <c r="M13" s="8"/>
      <c r="N13" s="8"/>
      <c r="O13" s="8" t="s">
        <v>240</v>
      </c>
      <c r="P13" s="10" t="s">
        <v>172</v>
      </c>
      <c r="Q13" s="10"/>
      <c r="R13" s="159" t="s">
        <v>111</v>
      </c>
      <c r="S13" s="8"/>
      <c r="T13" s="8"/>
      <c r="U13" s="8"/>
    </row>
    <row r="14" spans="1:21" s="11" customFormat="1">
      <c r="A14" s="159">
        <v>20</v>
      </c>
      <c r="B14" s="8" t="s">
        <v>972</v>
      </c>
      <c r="C14" s="9" t="s">
        <v>973</v>
      </c>
      <c r="D14" s="159" t="s">
        <v>974</v>
      </c>
      <c r="E14" s="159">
        <v>3</v>
      </c>
      <c r="F14" s="159"/>
      <c r="G14" s="159"/>
      <c r="H14" s="8" t="s">
        <v>972</v>
      </c>
      <c r="I14" s="10" t="s">
        <v>150</v>
      </c>
      <c r="J14" s="159">
        <v>3</v>
      </c>
      <c r="K14" s="159"/>
      <c r="L14" s="159"/>
      <c r="M14" s="8"/>
      <c r="N14" s="8"/>
      <c r="O14" s="8" t="s">
        <v>975</v>
      </c>
      <c r="P14" s="10" t="s">
        <v>150</v>
      </c>
      <c r="Q14" s="10">
        <v>8</v>
      </c>
      <c r="R14" s="159" t="s">
        <v>111</v>
      </c>
      <c r="S14" s="8"/>
      <c r="T14" s="8"/>
      <c r="U14" s="8" t="s">
        <v>976</v>
      </c>
    </row>
    <row r="15" spans="1:21" s="11" customFormat="1">
      <c r="A15" s="159">
        <v>21</v>
      </c>
      <c r="B15" s="8" t="s">
        <v>977</v>
      </c>
      <c r="C15" s="9" t="s">
        <v>978</v>
      </c>
      <c r="D15" s="159" t="s">
        <v>974</v>
      </c>
      <c r="E15" s="159">
        <v>3</v>
      </c>
      <c r="F15" s="159"/>
      <c r="G15" s="159"/>
      <c r="H15" s="8" t="s">
        <v>977</v>
      </c>
      <c r="I15" s="10" t="s">
        <v>150</v>
      </c>
      <c r="J15" s="159">
        <v>3</v>
      </c>
      <c r="K15" s="159"/>
      <c r="L15" s="159"/>
      <c r="M15" s="8"/>
      <c r="N15" s="8"/>
      <c r="O15" s="8" t="s">
        <v>979</v>
      </c>
      <c r="P15" s="10" t="s">
        <v>150</v>
      </c>
      <c r="Q15" s="10">
        <v>10</v>
      </c>
      <c r="R15" s="159"/>
      <c r="S15" s="8"/>
      <c r="T15" s="8"/>
      <c r="U15" s="8" t="s">
        <v>976</v>
      </c>
    </row>
    <row r="16" spans="1:21" s="11" customFormat="1" ht="30">
      <c r="A16" s="159">
        <v>24</v>
      </c>
      <c r="B16" s="8" t="s">
        <v>980</v>
      </c>
      <c r="C16" s="9" t="s">
        <v>981</v>
      </c>
      <c r="D16" s="58" t="s">
        <v>982</v>
      </c>
      <c r="E16" s="159">
        <v>13</v>
      </c>
      <c r="F16" s="159"/>
      <c r="G16" s="159"/>
      <c r="H16" s="8" t="s">
        <v>980</v>
      </c>
      <c r="I16" s="10" t="s">
        <v>983</v>
      </c>
      <c r="J16" s="159">
        <v>13</v>
      </c>
      <c r="K16" s="159"/>
      <c r="L16" s="159"/>
      <c r="M16" s="8"/>
      <c r="N16" s="8"/>
      <c r="O16" s="8" t="s">
        <v>846</v>
      </c>
      <c r="P16" s="10" t="s">
        <v>150</v>
      </c>
      <c r="Q16" s="10">
        <v>100</v>
      </c>
      <c r="R16" s="159"/>
      <c r="S16" s="8"/>
      <c r="T16" s="8"/>
      <c r="U16" s="8"/>
    </row>
    <row r="17" spans="1:21" s="11" customFormat="1">
      <c r="A17" s="159">
        <v>43</v>
      </c>
      <c r="B17" s="8" t="s">
        <v>984</v>
      </c>
      <c r="C17" s="9" t="s">
        <v>985</v>
      </c>
      <c r="D17" s="58" t="s">
        <v>986</v>
      </c>
      <c r="E17" s="159">
        <v>15</v>
      </c>
      <c r="F17" s="159"/>
      <c r="G17" s="159"/>
      <c r="H17" s="8" t="s">
        <v>984</v>
      </c>
      <c r="I17" s="10" t="s">
        <v>983</v>
      </c>
      <c r="J17" s="159">
        <v>15</v>
      </c>
      <c r="K17" s="159"/>
      <c r="L17" s="159"/>
      <c r="M17" s="8"/>
      <c r="N17" s="8"/>
      <c r="O17" s="8" t="s">
        <v>987</v>
      </c>
      <c r="P17" s="10" t="s">
        <v>983</v>
      </c>
      <c r="Q17" s="10"/>
      <c r="R17" s="159"/>
      <c r="S17" s="8"/>
      <c r="T17" s="8"/>
      <c r="U17" s="8"/>
    </row>
    <row r="18" spans="1:21" s="11" customFormat="1">
      <c r="A18" s="159">
        <v>44</v>
      </c>
      <c r="B18" s="8" t="s">
        <v>988</v>
      </c>
      <c r="C18" s="9" t="s">
        <v>989</v>
      </c>
      <c r="D18" s="58" t="s">
        <v>990</v>
      </c>
      <c r="E18" s="159">
        <v>19</v>
      </c>
      <c r="F18" s="159"/>
      <c r="G18" s="159"/>
      <c r="H18" s="8" t="s">
        <v>988</v>
      </c>
      <c r="I18" s="10" t="s">
        <v>983</v>
      </c>
      <c r="J18" s="159">
        <v>19</v>
      </c>
      <c r="K18" s="159"/>
      <c r="L18" s="159"/>
      <c r="M18" s="8"/>
      <c r="N18" s="8"/>
      <c r="O18" s="8" t="s">
        <v>991</v>
      </c>
      <c r="P18" s="10" t="s">
        <v>983</v>
      </c>
      <c r="Q18" s="10"/>
      <c r="R18" s="159"/>
      <c r="S18" s="8"/>
      <c r="T18" s="8"/>
      <c r="U18" s="8"/>
    </row>
    <row r="19" spans="1:21" s="11" customFormat="1">
      <c r="A19" s="159">
        <v>45</v>
      </c>
      <c r="B19" s="58" t="s">
        <v>992</v>
      </c>
      <c r="C19" s="9" t="s">
        <v>985</v>
      </c>
      <c r="D19" s="58" t="s">
        <v>986</v>
      </c>
      <c r="E19" s="159">
        <v>15</v>
      </c>
      <c r="F19" s="159"/>
      <c r="G19" s="159"/>
      <c r="H19" s="58" t="s">
        <v>992</v>
      </c>
      <c r="I19" s="10" t="s">
        <v>983</v>
      </c>
      <c r="J19" s="159">
        <v>15</v>
      </c>
      <c r="K19" s="159"/>
      <c r="L19" s="159"/>
      <c r="M19" s="8"/>
      <c r="N19" s="8"/>
      <c r="O19" s="8" t="s">
        <v>993</v>
      </c>
      <c r="P19" s="10" t="s">
        <v>983</v>
      </c>
      <c r="Q19" s="10"/>
      <c r="R19" s="159"/>
      <c r="S19" s="8"/>
      <c r="T19" s="8"/>
      <c r="U19" s="8"/>
    </row>
    <row r="20" spans="1:21" s="11" customFormat="1">
      <c r="A20" s="159">
        <v>46</v>
      </c>
      <c r="B20" s="58" t="s">
        <v>994</v>
      </c>
      <c r="C20" s="9" t="s">
        <v>989</v>
      </c>
      <c r="D20" s="58" t="s">
        <v>995</v>
      </c>
      <c r="E20" s="159">
        <v>19</v>
      </c>
      <c r="F20" s="159"/>
      <c r="G20" s="159"/>
      <c r="H20" s="58" t="s">
        <v>994</v>
      </c>
      <c r="I20" s="10" t="s">
        <v>983</v>
      </c>
      <c r="J20" s="159">
        <v>19</v>
      </c>
      <c r="K20" s="159"/>
      <c r="L20" s="159"/>
      <c r="M20" s="8"/>
      <c r="N20" s="8"/>
      <c r="O20" s="8" t="s">
        <v>996</v>
      </c>
      <c r="P20" s="10" t="s">
        <v>983</v>
      </c>
      <c r="Q20" s="10"/>
      <c r="R20" s="159"/>
      <c r="S20" s="8"/>
      <c r="T20" s="8"/>
      <c r="U20" s="8"/>
    </row>
    <row r="21" spans="1:21" s="11" customFormat="1">
      <c r="A21" s="159">
        <v>57</v>
      </c>
      <c r="B21" s="58" t="s">
        <v>997</v>
      </c>
      <c r="C21" s="9" t="s">
        <v>985</v>
      </c>
      <c r="D21" s="58" t="s">
        <v>986</v>
      </c>
      <c r="E21" s="159">
        <v>15</v>
      </c>
      <c r="F21" s="159"/>
      <c r="G21" s="159"/>
      <c r="H21" s="58" t="s">
        <v>997</v>
      </c>
      <c r="I21" s="10" t="s">
        <v>983</v>
      </c>
      <c r="J21" s="159">
        <v>15</v>
      </c>
      <c r="K21" s="159"/>
      <c r="L21" s="159"/>
      <c r="M21" s="8"/>
      <c r="N21" s="8"/>
      <c r="O21" s="8" t="s">
        <v>998</v>
      </c>
      <c r="P21" s="10" t="s">
        <v>983</v>
      </c>
      <c r="Q21" s="10"/>
      <c r="R21" s="159"/>
      <c r="S21" s="8"/>
      <c r="T21" s="8"/>
      <c r="U21" s="8"/>
    </row>
    <row r="22" spans="1:21" s="11" customFormat="1">
      <c r="A22" s="159">
        <v>58</v>
      </c>
      <c r="B22" s="58" t="s">
        <v>999</v>
      </c>
      <c r="C22" s="9" t="s">
        <v>989</v>
      </c>
      <c r="D22" s="58" t="s">
        <v>990</v>
      </c>
      <c r="E22" s="159">
        <v>19</v>
      </c>
      <c r="F22" s="159"/>
      <c r="G22" s="159"/>
      <c r="H22" s="58" t="s">
        <v>999</v>
      </c>
      <c r="I22" s="10" t="s">
        <v>983</v>
      </c>
      <c r="J22" s="159">
        <v>19</v>
      </c>
      <c r="K22" s="159"/>
      <c r="L22" s="159"/>
      <c r="M22" s="8"/>
      <c r="N22" s="8"/>
      <c r="O22" s="8" t="s">
        <v>1000</v>
      </c>
      <c r="P22" s="10" t="s">
        <v>983</v>
      </c>
      <c r="Q22" s="10"/>
      <c r="R22" s="159"/>
      <c r="S22" s="8"/>
      <c r="T22" s="8"/>
      <c r="U22" s="8"/>
    </row>
    <row r="23" spans="1:21" s="11" customFormat="1">
      <c r="A23" s="159">
        <v>77</v>
      </c>
      <c r="B23" s="58" t="s">
        <v>1001</v>
      </c>
      <c r="C23" s="9" t="s">
        <v>985</v>
      </c>
      <c r="D23" s="58" t="s">
        <v>986</v>
      </c>
      <c r="E23" s="159">
        <v>15</v>
      </c>
      <c r="F23" s="159"/>
      <c r="G23" s="159"/>
      <c r="H23" s="58" t="s">
        <v>1001</v>
      </c>
      <c r="I23" s="10" t="s">
        <v>983</v>
      </c>
      <c r="J23" s="159">
        <v>15</v>
      </c>
      <c r="K23" s="159"/>
      <c r="L23" s="159"/>
      <c r="M23" s="8"/>
      <c r="N23" s="8"/>
      <c r="O23" s="8" t="s">
        <v>1002</v>
      </c>
      <c r="P23" s="10" t="s">
        <v>983</v>
      </c>
      <c r="Q23" s="10"/>
      <c r="R23" s="159"/>
      <c r="S23" s="8"/>
      <c r="T23" s="8"/>
      <c r="U23" s="8"/>
    </row>
    <row r="24" spans="1:21" s="11" customFormat="1">
      <c r="A24" s="159">
        <v>78</v>
      </c>
      <c r="B24" s="58" t="s">
        <v>1003</v>
      </c>
      <c r="C24" s="9" t="s">
        <v>989</v>
      </c>
      <c r="D24" s="58" t="s">
        <v>990</v>
      </c>
      <c r="E24" s="159">
        <v>19</v>
      </c>
      <c r="F24" s="159"/>
      <c r="G24" s="159"/>
      <c r="H24" s="58" t="s">
        <v>1003</v>
      </c>
      <c r="I24" s="10" t="s">
        <v>983</v>
      </c>
      <c r="J24" s="159">
        <v>19</v>
      </c>
      <c r="K24" s="159"/>
      <c r="L24" s="159"/>
      <c r="M24" s="8"/>
      <c r="N24" s="8"/>
      <c r="O24" s="8" t="s">
        <v>1004</v>
      </c>
      <c r="P24" s="10" t="s">
        <v>983</v>
      </c>
      <c r="Q24" s="10"/>
      <c r="R24" s="159"/>
      <c r="S24" s="8"/>
      <c r="T24" s="8"/>
      <c r="U24" s="8"/>
    </row>
    <row r="25" spans="1:21" s="11" customFormat="1">
      <c r="A25" s="159"/>
      <c r="B25" s="8"/>
      <c r="C25" s="9" t="s">
        <v>155</v>
      </c>
      <c r="D25" s="10"/>
      <c r="E25" s="10"/>
      <c r="F25" s="159"/>
      <c r="G25" s="159"/>
      <c r="H25" s="8" t="s">
        <v>156</v>
      </c>
      <c r="I25" s="10" t="s">
        <v>157</v>
      </c>
      <c r="J25" s="10"/>
      <c r="K25" s="159"/>
      <c r="L25" s="159"/>
      <c r="M25" s="8"/>
      <c r="N25" s="8"/>
      <c r="O25" s="8" t="s">
        <v>156</v>
      </c>
      <c r="P25" s="10" t="s">
        <v>157</v>
      </c>
      <c r="Q25" s="10"/>
      <c r="R25" s="159"/>
      <c r="S25" s="8"/>
      <c r="T25" s="8"/>
      <c r="U25" s="8"/>
    </row>
    <row r="26" spans="1:21" s="11" customFormat="1">
      <c r="A26" s="159"/>
      <c r="B26" s="8"/>
      <c r="C26" s="9" t="s">
        <v>158</v>
      </c>
      <c r="D26" s="10"/>
      <c r="E26" s="10"/>
      <c r="F26" s="159"/>
      <c r="G26" s="159"/>
      <c r="H26" s="8" t="s">
        <v>159</v>
      </c>
      <c r="I26" s="10" t="s">
        <v>160</v>
      </c>
      <c r="J26" s="10"/>
      <c r="K26" s="159"/>
      <c r="L26" s="159"/>
      <c r="M26" s="8"/>
      <c r="N26" s="8"/>
      <c r="O26" s="8"/>
      <c r="P26" s="10"/>
      <c r="Q26" s="10"/>
      <c r="R26" s="159"/>
      <c r="S26" s="8"/>
      <c r="T26" s="8"/>
      <c r="U26" s="8"/>
    </row>
    <row r="27" spans="1:21" s="11" customFormat="1" ht="30">
      <c r="A27" s="159"/>
      <c r="B27" s="8"/>
      <c r="C27" s="9" t="s">
        <v>462</v>
      </c>
      <c r="D27" s="10"/>
      <c r="E27" s="10"/>
      <c r="F27" s="159"/>
      <c r="G27" s="159"/>
      <c r="H27" s="8" t="s">
        <v>171</v>
      </c>
      <c r="I27" s="10" t="s">
        <v>172</v>
      </c>
      <c r="J27" s="10"/>
      <c r="K27" s="159"/>
      <c r="L27" s="159"/>
      <c r="M27" s="8"/>
      <c r="N27" s="8"/>
      <c r="O27" s="8"/>
      <c r="P27" s="10"/>
      <c r="Q27" s="10"/>
      <c r="R27" s="159"/>
      <c r="S27" s="8"/>
      <c r="T27" s="8"/>
      <c r="U27" s="8"/>
    </row>
    <row r="28" spans="1:21" s="11" customFormat="1" ht="30">
      <c r="A28" s="159"/>
      <c r="B28" s="8"/>
      <c r="C28" s="9" t="s">
        <v>1005</v>
      </c>
      <c r="D28" s="10"/>
      <c r="E28" s="10"/>
      <c r="F28" s="159"/>
      <c r="G28" s="159"/>
      <c r="H28" s="8" t="s">
        <v>969</v>
      </c>
      <c r="I28" s="10" t="s">
        <v>172</v>
      </c>
      <c r="J28" s="10"/>
      <c r="K28" s="159"/>
      <c r="L28" s="159"/>
      <c r="M28" s="8"/>
      <c r="N28" s="8"/>
      <c r="O28" s="8"/>
      <c r="P28" s="10"/>
      <c r="Q28" s="10"/>
      <c r="R28" s="159"/>
      <c r="S28" s="8"/>
      <c r="T28" s="8"/>
      <c r="U28" s="8"/>
    </row>
    <row r="29" spans="1:21" s="11" customFormat="1" ht="30">
      <c r="A29" s="159"/>
      <c r="B29" s="8"/>
      <c r="C29" s="9" t="s">
        <v>439</v>
      </c>
      <c r="D29" s="10"/>
      <c r="E29" s="10"/>
      <c r="F29" s="159"/>
      <c r="G29" s="159"/>
      <c r="H29" s="8" t="s">
        <v>240</v>
      </c>
      <c r="I29" s="10" t="s">
        <v>172</v>
      </c>
      <c r="J29" s="10"/>
      <c r="K29" s="159"/>
      <c r="L29" s="159"/>
      <c r="M29" s="8"/>
      <c r="N29" s="8"/>
      <c r="O29" s="8"/>
      <c r="P29" s="10"/>
      <c r="Q29" s="10"/>
      <c r="R29" s="159"/>
      <c r="S29" s="8"/>
      <c r="T29" s="8"/>
      <c r="U29" s="8"/>
    </row>
    <row r="30" spans="1:21" s="11" customFormat="1">
      <c r="A30" s="159"/>
      <c r="B30" s="8"/>
      <c r="C30" s="9"/>
      <c r="D30" s="10"/>
      <c r="E30" s="10"/>
      <c r="F30" s="159"/>
      <c r="G30" s="159"/>
      <c r="H30" s="8"/>
      <c r="I30" s="10"/>
      <c r="J30" s="10"/>
      <c r="K30" s="159"/>
      <c r="L30" s="159"/>
      <c r="M30" s="8"/>
      <c r="N30" s="8"/>
      <c r="O30" s="8"/>
      <c r="P30" s="10"/>
      <c r="Q30" s="10"/>
      <c r="R30" s="159"/>
      <c r="S30" s="8"/>
      <c r="T30" s="8"/>
      <c r="U30" s="8"/>
    </row>
    <row r="31" spans="1:21" s="11" customFormat="1">
      <c r="A31" s="159"/>
      <c r="B31" s="8"/>
      <c r="C31" s="9"/>
      <c r="D31" s="10"/>
      <c r="E31" s="10"/>
      <c r="F31" s="159"/>
      <c r="G31" s="159"/>
      <c r="H31" s="8"/>
      <c r="I31" s="10"/>
      <c r="J31" s="10"/>
      <c r="K31" s="159"/>
      <c r="L31" s="159"/>
      <c r="M31" s="8"/>
      <c r="N31" s="8"/>
      <c r="O31" s="8"/>
      <c r="P31" s="10"/>
      <c r="Q31" s="10"/>
      <c r="R31" s="159"/>
      <c r="S31" s="8"/>
      <c r="T31" s="8"/>
      <c r="U31" s="8"/>
    </row>
    <row r="32" spans="1:21" s="11" customFormat="1">
      <c r="A32" s="159"/>
      <c r="B32" s="8"/>
      <c r="C32" s="9"/>
      <c r="D32" s="10"/>
      <c r="E32" s="10"/>
      <c r="F32" s="159"/>
      <c r="G32" s="159"/>
      <c r="H32" s="8"/>
      <c r="I32" s="10"/>
      <c r="J32" s="10"/>
      <c r="K32" s="10"/>
      <c r="L32" s="159"/>
      <c r="M32" s="8"/>
      <c r="N32" s="8"/>
      <c r="O32" s="8"/>
      <c r="P32" s="10"/>
      <c r="Q32" s="10"/>
      <c r="R32" s="159"/>
      <c r="S32" s="8"/>
      <c r="T32" s="8"/>
      <c r="U32" s="8"/>
    </row>
    <row r="33" spans="1:21" s="11" customFormat="1">
      <c r="A33" s="159"/>
      <c r="B33" s="8"/>
      <c r="C33" s="9"/>
      <c r="D33" s="10"/>
      <c r="E33" s="10"/>
      <c r="F33" s="159"/>
      <c r="G33" s="159"/>
      <c r="H33" s="8"/>
      <c r="I33" s="10"/>
      <c r="J33" s="10"/>
      <c r="K33" s="10"/>
      <c r="L33" s="159"/>
      <c r="M33" s="8"/>
      <c r="N33" s="8"/>
      <c r="O33" s="8"/>
      <c r="P33" s="10"/>
      <c r="Q33" s="10"/>
      <c r="R33" s="159"/>
      <c r="S33" s="8"/>
      <c r="T33" s="8"/>
      <c r="U33" s="8"/>
    </row>
    <row r="34" spans="1:21" s="11" customForma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/>
      <c r="P34" s="26"/>
      <c r="Q34" s="24"/>
      <c r="R34" s="24"/>
      <c r="S34" s="24"/>
      <c r="T34" s="24"/>
      <c r="U34" s="24"/>
    </row>
    <row r="36" spans="1:21">
      <c r="B36" s="14" t="s">
        <v>132</v>
      </c>
      <c r="C36" s="15" t="s">
        <v>463</v>
      </c>
      <c r="I36" s="4" t="s">
        <v>132</v>
      </c>
      <c r="J36" s="174" t="s">
        <v>19</v>
      </c>
      <c r="K36" s="174"/>
      <c r="L36" s="174"/>
      <c r="M36" s="6"/>
      <c r="P36" s="4" t="s">
        <v>132</v>
      </c>
      <c r="Q36" s="174" t="s">
        <v>19</v>
      </c>
      <c r="R36" s="174"/>
      <c r="S36" s="174"/>
      <c r="T36" s="6"/>
    </row>
    <row r="37" spans="1:21">
      <c r="B37" s="14" t="s">
        <v>134</v>
      </c>
      <c r="C37" s="13" t="s">
        <v>464</v>
      </c>
      <c r="I37" s="4" t="s">
        <v>134</v>
      </c>
      <c r="J37" s="175"/>
      <c r="K37" s="175"/>
      <c r="L37" s="175"/>
      <c r="P37" s="4" t="s">
        <v>134</v>
      </c>
      <c r="Q37" s="175"/>
      <c r="R37" s="175"/>
      <c r="S37" s="175"/>
    </row>
    <row r="38" spans="1:21" ht="18.75">
      <c r="A38" s="176" t="s">
        <v>1006</v>
      </c>
      <c r="B38" s="177"/>
      <c r="C38" s="177"/>
      <c r="D38" s="177"/>
      <c r="E38" s="177"/>
      <c r="F38" s="177"/>
      <c r="G38" s="178"/>
      <c r="H38" s="179" t="s">
        <v>1007</v>
      </c>
      <c r="I38" s="180"/>
      <c r="J38" s="180"/>
      <c r="K38" s="180"/>
      <c r="L38" s="180"/>
      <c r="M38" s="180"/>
      <c r="N38" s="181"/>
      <c r="O38" s="182" t="s">
        <v>953</v>
      </c>
      <c r="P38" s="183"/>
      <c r="Q38" s="183"/>
      <c r="R38" s="183"/>
      <c r="S38" s="183"/>
      <c r="T38" s="183"/>
      <c r="U38" s="184"/>
    </row>
    <row r="39" spans="1:21" ht="75">
      <c r="A39" s="7" t="s">
        <v>139</v>
      </c>
      <c r="B39" s="7" t="s">
        <v>140</v>
      </c>
      <c r="C39" s="7" t="s">
        <v>26</v>
      </c>
      <c r="D39" s="7" t="s">
        <v>141</v>
      </c>
      <c r="E39" s="7" t="s">
        <v>142</v>
      </c>
      <c r="F39" s="7" t="s">
        <v>143</v>
      </c>
      <c r="G39" s="7" t="s">
        <v>144</v>
      </c>
      <c r="H39" s="7" t="s">
        <v>140</v>
      </c>
      <c r="I39" s="7" t="s">
        <v>141</v>
      </c>
      <c r="J39" s="7" t="s">
        <v>142</v>
      </c>
      <c r="K39" s="7" t="s">
        <v>143</v>
      </c>
      <c r="L39" s="7" t="s">
        <v>144</v>
      </c>
      <c r="M39" s="7" t="s">
        <v>145</v>
      </c>
      <c r="N39" s="7" t="s">
        <v>146</v>
      </c>
      <c r="O39" s="7" t="s">
        <v>140</v>
      </c>
      <c r="P39" s="7" t="s">
        <v>141</v>
      </c>
      <c r="Q39" s="7" t="s">
        <v>142</v>
      </c>
      <c r="R39" s="7" t="s">
        <v>143</v>
      </c>
      <c r="S39" s="7" t="s">
        <v>144</v>
      </c>
      <c r="T39" s="7" t="s">
        <v>145</v>
      </c>
      <c r="U39" s="7" t="s">
        <v>146</v>
      </c>
    </row>
    <row r="40" spans="1:21" ht="15.75">
      <c r="A40" s="27">
        <v>1</v>
      </c>
      <c r="B40" s="27" t="s">
        <v>631</v>
      </c>
      <c r="C40" s="27" t="s">
        <v>1008</v>
      </c>
      <c r="D40" s="27" t="s">
        <v>149</v>
      </c>
      <c r="E40" s="27">
        <v>4</v>
      </c>
      <c r="F40" s="66">
        <v>0</v>
      </c>
      <c r="G40" s="66" t="s">
        <v>111</v>
      </c>
      <c r="H40" s="27" t="s">
        <v>631</v>
      </c>
      <c r="I40" s="8" t="s">
        <v>150</v>
      </c>
      <c r="J40" s="27">
        <v>4</v>
      </c>
      <c r="K40" s="8"/>
      <c r="L40" s="8"/>
      <c r="M40" s="8"/>
      <c r="N40" s="8"/>
      <c r="O40" s="8" t="s">
        <v>288</v>
      </c>
      <c r="P40" s="10" t="s">
        <v>172</v>
      </c>
      <c r="Q40" s="27">
        <v>4</v>
      </c>
      <c r="R40" s="159" t="s">
        <v>111</v>
      </c>
      <c r="S40" s="8"/>
      <c r="T40" s="8"/>
      <c r="U40" s="8"/>
    </row>
    <row r="41" spans="1:21" ht="15.75">
      <c r="A41" s="27">
        <v>2</v>
      </c>
      <c r="B41" s="27" t="s">
        <v>1009</v>
      </c>
      <c r="C41" s="27" t="s">
        <v>1010</v>
      </c>
      <c r="D41" s="27" t="s">
        <v>149</v>
      </c>
      <c r="E41" s="27">
        <v>6</v>
      </c>
      <c r="F41" s="66">
        <v>0</v>
      </c>
      <c r="G41" s="66" t="s">
        <v>111</v>
      </c>
      <c r="H41" s="27" t="s">
        <v>1009</v>
      </c>
      <c r="I41" s="8" t="s">
        <v>150</v>
      </c>
      <c r="J41" s="27">
        <v>6</v>
      </c>
      <c r="K41" s="8"/>
      <c r="L41" s="8"/>
      <c r="M41" s="8"/>
      <c r="N41" s="8"/>
      <c r="O41" s="8" t="s">
        <v>171</v>
      </c>
      <c r="P41" s="10" t="s">
        <v>172</v>
      </c>
      <c r="Q41" s="27">
        <v>6</v>
      </c>
      <c r="R41" s="159" t="s">
        <v>111</v>
      </c>
      <c r="S41" s="8"/>
      <c r="T41" s="8"/>
      <c r="U41" s="8"/>
    </row>
    <row r="42" spans="1:21" s="60" customFormat="1" ht="15.75">
      <c r="A42" s="55">
        <v>3</v>
      </c>
      <c r="B42" s="55" t="s">
        <v>1011</v>
      </c>
      <c r="C42" s="55" t="s">
        <v>1012</v>
      </c>
      <c r="D42" s="55" t="s">
        <v>149</v>
      </c>
      <c r="E42" s="55">
        <v>1</v>
      </c>
      <c r="F42" s="122">
        <v>0</v>
      </c>
      <c r="G42" s="122" t="s">
        <v>111</v>
      </c>
      <c r="H42" s="55" t="s">
        <v>1011</v>
      </c>
      <c r="I42" s="58" t="s">
        <v>150</v>
      </c>
      <c r="J42" s="55">
        <v>1</v>
      </c>
      <c r="K42" s="58"/>
      <c r="L42" s="58"/>
      <c r="M42" s="58"/>
      <c r="N42" s="58"/>
      <c r="O42" s="58" t="s">
        <v>1013</v>
      </c>
      <c r="P42" s="58" t="s">
        <v>177</v>
      </c>
      <c r="Q42" s="55">
        <v>1</v>
      </c>
      <c r="R42" s="59"/>
      <c r="S42" s="58"/>
      <c r="T42" s="58"/>
      <c r="U42" s="58"/>
    </row>
    <row r="43" spans="1:21" s="60" customFormat="1" ht="15.75">
      <c r="A43" s="55">
        <v>4</v>
      </c>
      <c r="B43" s="55" t="s">
        <v>1014</v>
      </c>
      <c r="C43" s="55" t="s">
        <v>1015</v>
      </c>
      <c r="D43" s="55" t="s">
        <v>149</v>
      </c>
      <c r="E43" s="55">
        <v>4</v>
      </c>
      <c r="F43" s="122">
        <v>0</v>
      </c>
      <c r="G43" s="122" t="s">
        <v>111</v>
      </c>
      <c r="H43" s="55" t="s">
        <v>1014</v>
      </c>
      <c r="I43" s="58" t="s">
        <v>150</v>
      </c>
      <c r="J43" s="55">
        <v>4</v>
      </c>
      <c r="K43" s="58"/>
      <c r="L43" s="58"/>
      <c r="M43" s="58"/>
      <c r="N43" s="58"/>
      <c r="O43" s="58" t="s">
        <v>969</v>
      </c>
      <c r="P43" s="10" t="s">
        <v>172</v>
      </c>
      <c r="Q43" s="55">
        <v>4</v>
      </c>
      <c r="R43" s="59" t="s">
        <v>111</v>
      </c>
      <c r="S43" s="58"/>
      <c r="T43" s="58"/>
      <c r="U43" s="58"/>
    </row>
    <row r="44" spans="1:21" ht="15.75">
      <c r="A44" s="27">
        <v>7</v>
      </c>
      <c r="B44" s="27" t="s">
        <v>1016</v>
      </c>
      <c r="C44" s="27" t="s">
        <v>1017</v>
      </c>
      <c r="D44" s="27" t="s">
        <v>346</v>
      </c>
      <c r="E44" s="27">
        <v>10</v>
      </c>
      <c r="F44" s="66">
        <v>2</v>
      </c>
      <c r="G44" s="66"/>
      <c r="H44" s="27" t="s">
        <v>1016</v>
      </c>
      <c r="I44" s="8" t="s">
        <v>346</v>
      </c>
      <c r="J44" s="27">
        <v>10</v>
      </c>
      <c r="K44" s="8"/>
      <c r="L44" s="8"/>
      <c r="M44" s="8"/>
      <c r="N44" s="8"/>
      <c r="O44" s="8" t="s">
        <v>846</v>
      </c>
      <c r="P44" s="8" t="s">
        <v>346</v>
      </c>
      <c r="Q44" s="27">
        <v>10</v>
      </c>
      <c r="R44" s="159"/>
      <c r="S44" s="8"/>
      <c r="T44" s="8"/>
      <c r="U44" s="8"/>
    </row>
    <row r="45" spans="1:21" ht="15.75">
      <c r="A45" s="27">
        <v>8</v>
      </c>
      <c r="B45" s="27" t="s">
        <v>1018</v>
      </c>
      <c r="C45" s="27" t="s">
        <v>1019</v>
      </c>
      <c r="D45" s="27" t="s">
        <v>346</v>
      </c>
      <c r="E45" s="27">
        <v>11</v>
      </c>
      <c r="F45" s="66">
        <v>3</v>
      </c>
      <c r="G45" s="66"/>
      <c r="H45" s="27" t="s">
        <v>1018</v>
      </c>
      <c r="I45" s="8" t="s">
        <v>346</v>
      </c>
      <c r="J45" s="27">
        <v>11</v>
      </c>
      <c r="K45" s="8"/>
      <c r="L45" s="8"/>
      <c r="M45" s="8"/>
      <c r="N45" s="8"/>
      <c r="O45" s="8" t="s">
        <v>991</v>
      </c>
      <c r="P45" s="8" t="s">
        <v>346</v>
      </c>
      <c r="Q45" s="27">
        <v>11</v>
      </c>
      <c r="S45" s="8"/>
      <c r="T45" s="8"/>
      <c r="U45" s="8"/>
    </row>
    <row r="46" spans="1:21" s="11" customFormat="1">
      <c r="A46" s="159"/>
      <c r="B46" s="8"/>
      <c r="C46" s="9" t="s">
        <v>155</v>
      </c>
      <c r="D46" s="10"/>
      <c r="E46" s="10"/>
      <c r="F46" s="159"/>
      <c r="G46" s="159"/>
      <c r="H46" s="8" t="s">
        <v>156</v>
      </c>
      <c r="I46" s="10" t="s">
        <v>157</v>
      </c>
      <c r="J46" s="10"/>
      <c r="K46" s="159"/>
      <c r="L46" s="159"/>
      <c r="M46" s="8"/>
      <c r="N46" s="8"/>
      <c r="O46" s="8" t="s">
        <v>156</v>
      </c>
      <c r="P46" s="10" t="s">
        <v>157</v>
      </c>
      <c r="Q46" s="10"/>
      <c r="R46" s="159"/>
      <c r="S46" s="8"/>
      <c r="T46" s="8"/>
      <c r="U46" s="8"/>
    </row>
    <row r="47" spans="1:21" s="11" customFormat="1">
      <c r="A47" s="159"/>
      <c r="B47" s="8"/>
      <c r="C47" s="9" t="s">
        <v>158</v>
      </c>
      <c r="D47" s="10"/>
      <c r="E47" s="10"/>
      <c r="F47" s="159"/>
      <c r="G47" s="159"/>
      <c r="H47" s="8" t="s">
        <v>159</v>
      </c>
      <c r="I47" s="10" t="s">
        <v>160</v>
      </c>
      <c r="J47" s="10"/>
      <c r="K47" s="159"/>
      <c r="L47" s="159"/>
      <c r="M47" s="8"/>
      <c r="N47" s="8"/>
      <c r="O47" s="8" t="s">
        <v>159</v>
      </c>
      <c r="P47" s="10" t="s">
        <v>160</v>
      </c>
      <c r="Q47" s="10"/>
      <c r="R47" s="159"/>
      <c r="S47" s="8"/>
      <c r="T47" s="8"/>
      <c r="U47" s="8"/>
    </row>
    <row r="48" spans="1:21" s="11" customFormat="1" ht="30">
      <c r="A48" s="159"/>
      <c r="B48" s="8"/>
      <c r="C48" s="9" t="s">
        <v>462</v>
      </c>
      <c r="D48" s="10"/>
      <c r="E48" s="10"/>
      <c r="F48" s="159"/>
      <c r="G48" s="159"/>
      <c r="H48" s="8" t="s">
        <v>171</v>
      </c>
      <c r="I48" s="10" t="s">
        <v>172</v>
      </c>
      <c r="J48" s="10"/>
      <c r="K48" s="159"/>
      <c r="L48" s="159"/>
      <c r="M48" s="8"/>
      <c r="N48" s="8"/>
      <c r="O48" s="8"/>
      <c r="P48" s="10"/>
      <c r="Q48" s="10"/>
      <c r="R48" s="159"/>
      <c r="S48" s="8"/>
      <c r="T48" s="8"/>
      <c r="U48" s="8"/>
    </row>
    <row r="49" spans="1:21" s="11" customFormat="1" ht="30">
      <c r="A49" s="159"/>
      <c r="B49" s="8"/>
      <c r="C49" s="9" t="s">
        <v>1005</v>
      </c>
      <c r="D49" s="10"/>
      <c r="E49" s="10"/>
      <c r="F49" s="159"/>
      <c r="G49" s="159"/>
      <c r="H49" s="8" t="s">
        <v>969</v>
      </c>
      <c r="I49" s="10" t="s">
        <v>172</v>
      </c>
      <c r="J49" s="10"/>
      <c r="K49" s="159"/>
      <c r="L49" s="159"/>
      <c r="M49" s="8"/>
      <c r="N49" s="8"/>
      <c r="O49" s="8"/>
      <c r="P49" s="10"/>
      <c r="Q49" s="10"/>
      <c r="R49" s="159"/>
      <c r="S49" s="8"/>
      <c r="T49" s="8"/>
      <c r="U49" s="8"/>
    </row>
    <row r="50" spans="1:21">
      <c r="A50" s="19"/>
      <c r="B50" s="19"/>
      <c r="C50" s="20"/>
      <c r="D50" s="19"/>
      <c r="E50" s="19"/>
      <c r="F50" s="19"/>
      <c r="G50" s="19"/>
      <c r="H50" s="8"/>
      <c r="I50" s="10"/>
      <c r="J50" s="8"/>
      <c r="K50" s="8"/>
      <c r="L50" s="8"/>
      <c r="M50" s="8"/>
      <c r="N50" s="8"/>
      <c r="O50" s="8"/>
      <c r="P50" s="10"/>
      <c r="Q50" s="10"/>
      <c r="R50" s="159"/>
      <c r="S50" s="8"/>
      <c r="T50" s="8"/>
      <c r="U50" s="8"/>
    </row>
    <row r="52" spans="1:21">
      <c r="B52" s="99" t="s">
        <v>162</v>
      </c>
      <c r="C52" s="97" t="s">
        <v>67</v>
      </c>
      <c r="J52" s="4"/>
      <c r="K52" s="12"/>
      <c r="L52" s="12"/>
      <c r="M52" s="6"/>
      <c r="Q52" s="4"/>
      <c r="R52" s="12"/>
      <c r="S52" s="12"/>
      <c r="T52" s="6"/>
    </row>
    <row r="53" spans="1:21">
      <c r="B53" s="3"/>
      <c r="C53" s="3"/>
      <c r="D53"/>
      <c r="E53"/>
      <c r="F53"/>
      <c r="G53"/>
      <c r="H53"/>
      <c r="J53" s="4"/>
      <c r="K53" s="12"/>
      <c r="L53" s="12"/>
      <c r="M53" s="6"/>
      <c r="Q53" s="4"/>
      <c r="R53" s="12"/>
      <c r="S53" s="12"/>
      <c r="T53" s="6"/>
    </row>
    <row r="54" spans="1:21">
      <c r="B54" s="171" t="s">
        <v>163</v>
      </c>
      <c r="C54" s="172"/>
      <c r="D54" s="173"/>
      <c r="E54"/>
      <c r="F54"/>
      <c r="G54"/>
      <c r="H54"/>
      <c r="J54" s="4"/>
      <c r="K54" s="12"/>
      <c r="L54" s="12"/>
      <c r="M54" s="6"/>
      <c r="Q54" s="4"/>
      <c r="R54" s="12"/>
      <c r="S54" s="12"/>
      <c r="T54" s="6"/>
    </row>
    <row r="55" spans="1:21">
      <c r="B55" s="99" t="s">
        <v>24</v>
      </c>
      <c r="C55" s="100" t="s">
        <v>39</v>
      </c>
      <c r="D55" s="100" t="s">
        <v>164</v>
      </c>
      <c r="E55"/>
      <c r="F55"/>
      <c r="G55"/>
      <c r="H55"/>
      <c r="J55" s="4"/>
      <c r="K55" s="12"/>
      <c r="L55" s="12"/>
      <c r="M55" s="6"/>
      <c r="Q55" s="4"/>
      <c r="R55" s="12"/>
      <c r="S55" s="12"/>
      <c r="T55" s="6"/>
    </row>
    <row r="56" spans="1:21">
      <c r="B56" s="101" t="s">
        <v>1020</v>
      </c>
      <c r="C56" s="102" t="s">
        <v>166</v>
      </c>
      <c r="D56" s="8" t="s">
        <v>1021</v>
      </c>
      <c r="E56"/>
      <c r="F56"/>
      <c r="G56"/>
      <c r="H56"/>
      <c r="J56" s="4"/>
      <c r="K56" s="12"/>
      <c r="L56" s="12"/>
      <c r="M56" s="6"/>
      <c r="Q56" s="4"/>
      <c r="R56" s="12"/>
      <c r="S56" s="12"/>
      <c r="T56" s="6"/>
    </row>
    <row r="57" spans="1:21">
      <c r="B57" s="101" t="s">
        <v>1022</v>
      </c>
      <c r="C57" s="102" t="s">
        <v>561</v>
      </c>
      <c r="D57" s="58" t="s">
        <v>567</v>
      </c>
      <c r="E57"/>
      <c r="F57"/>
      <c r="G57" s="6"/>
      <c r="J57" s="4"/>
      <c r="K57" s="12"/>
      <c r="L57" s="12"/>
      <c r="M57" s="6"/>
      <c r="Q57" s="4"/>
      <c r="R57" s="12"/>
      <c r="S57" s="12"/>
      <c r="T57" s="6"/>
    </row>
    <row r="58" spans="1:21">
      <c r="B58" s="101" t="s">
        <v>1023</v>
      </c>
      <c r="C58" s="102" t="s">
        <v>561</v>
      </c>
      <c r="D58" s="8" t="s">
        <v>1024</v>
      </c>
      <c r="E58"/>
      <c r="F58"/>
      <c r="G58" s="6"/>
      <c r="J58" s="4"/>
      <c r="K58" s="12"/>
      <c r="L58" s="12"/>
      <c r="M58" s="6"/>
      <c r="Q58" s="4"/>
      <c r="R58" s="12"/>
      <c r="S58" s="12"/>
      <c r="T58" s="6"/>
    </row>
    <row r="59" spans="1:21">
      <c r="C59"/>
      <c r="J59" s="4"/>
      <c r="K59" s="12"/>
      <c r="L59" s="12"/>
      <c r="M59" s="6"/>
      <c r="Q59" s="4"/>
      <c r="R59" s="12"/>
      <c r="S59" s="12"/>
      <c r="T59" s="6"/>
    </row>
    <row r="60" spans="1:21">
      <c r="B60" s="188" t="s">
        <v>576</v>
      </c>
      <c r="C60" s="188"/>
      <c r="D60" s="188"/>
      <c r="E60" s="188"/>
      <c r="F60" s="188"/>
      <c r="J60" s="4"/>
      <c r="K60" s="12"/>
      <c r="L60" s="12"/>
      <c r="M60" s="6"/>
      <c r="Q60" s="4"/>
      <c r="R60" s="12"/>
      <c r="S60" s="12"/>
      <c r="T60" s="6"/>
    </row>
    <row r="61" spans="1:21" ht="30">
      <c r="B61" s="103" t="s">
        <v>24</v>
      </c>
      <c r="C61" s="104" t="s">
        <v>164</v>
      </c>
      <c r="D61" s="104" t="s">
        <v>577</v>
      </c>
      <c r="E61" s="104" t="s">
        <v>578</v>
      </c>
      <c r="F61" s="105" t="s">
        <v>579</v>
      </c>
      <c r="J61" s="4"/>
      <c r="K61" s="12"/>
      <c r="L61" s="12"/>
      <c r="M61" s="6"/>
      <c r="Q61" s="4"/>
      <c r="R61" s="12"/>
      <c r="S61" s="12"/>
      <c r="T61" s="6"/>
    </row>
    <row r="62" spans="1:21" ht="39.75">
      <c r="B62" s="101" t="s">
        <v>1025</v>
      </c>
      <c r="C62" s="58" t="s">
        <v>208</v>
      </c>
      <c r="D62" s="101" t="s">
        <v>588</v>
      </c>
      <c r="E62" s="58" t="s">
        <v>208</v>
      </c>
      <c r="F62" s="106" t="s">
        <v>582</v>
      </c>
      <c r="J62" s="4"/>
      <c r="K62" s="12"/>
      <c r="L62" s="12"/>
      <c r="M62" s="6"/>
      <c r="Q62" s="4"/>
      <c r="R62" s="12"/>
      <c r="S62" s="12"/>
      <c r="T62" s="6"/>
    </row>
    <row r="63" spans="1:21" ht="27">
      <c r="B63" s="101" t="s">
        <v>1026</v>
      </c>
      <c r="C63" s="101" t="s">
        <v>216</v>
      </c>
      <c r="D63" s="101" t="s">
        <v>590</v>
      </c>
      <c r="E63" s="101" t="s">
        <v>216</v>
      </c>
      <c r="F63" s="106" t="s">
        <v>582</v>
      </c>
      <c r="J63" s="4"/>
      <c r="K63" s="12"/>
      <c r="L63" s="12"/>
      <c r="M63" s="6"/>
      <c r="Q63" s="4"/>
      <c r="R63" s="12"/>
      <c r="S63" s="12"/>
      <c r="T63" s="6"/>
    </row>
    <row r="64" spans="1:21" ht="27">
      <c r="B64" s="101" t="s">
        <v>1027</v>
      </c>
      <c r="C64" s="101" t="s">
        <v>594</v>
      </c>
      <c r="D64" s="101" t="s">
        <v>593</v>
      </c>
      <c r="E64" s="101" t="s">
        <v>594</v>
      </c>
      <c r="F64" s="106" t="s">
        <v>582</v>
      </c>
      <c r="J64" s="4"/>
      <c r="K64" s="12"/>
      <c r="L64" s="12"/>
      <c r="M64" s="6"/>
      <c r="Q64" s="4"/>
      <c r="R64" s="12"/>
      <c r="S64" s="12"/>
      <c r="T64" s="6"/>
    </row>
    <row r="65" spans="2:20" ht="27">
      <c r="B65" s="101" t="s">
        <v>1028</v>
      </c>
      <c r="C65" s="101" t="s">
        <v>592</v>
      </c>
      <c r="D65" s="101" t="s">
        <v>593</v>
      </c>
      <c r="E65" s="101" t="s">
        <v>594</v>
      </c>
      <c r="F65" s="106" t="s">
        <v>582</v>
      </c>
      <c r="J65" s="4"/>
      <c r="K65" s="12"/>
      <c r="L65" s="12"/>
      <c r="M65" s="6"/>
      <c r="Q65" s="4"/>
      <c r="R65" s="12"/>
      <c r="S65" s="12"/>
      <c r="T65" s="6"/>
    </row>
    <row r="66" spans="2:20" ht="27">
      <c r="B66" s="101" t="s">
        <v>1029</v>
      </c>
      <c r="C66" s="101" t="s">
        <v>1030</v>
      </c>
      <c r="D66" s="101" t="s">
        <v>1031</v>
      </c>
      <c r="E66" s="101" t="s">
        <v>1030</v>
      </c>
      <c r="F66" s="106" t="s">
        <v>582</v>
      </c>
      <c r="J66" s="4"/>
      <c r="K66" s="12"/>
      <c r="L66" s="12"/>
      <c r="M66" s="6"/>
      <c r="Q66" s="4"/>
      <c r="R66" s="12"/>
      <c r="S66" s="12"/>
      <c r="T66" s="6"/>
    </row>
    <row r="67" spans="2:20" ht="39.75">
      <c r="B67" s="101" t="s">
        <v>1032</v>
      </c>
      <c r="C67" s="101" t="s">
        <v>567</v>
      </c>
      <c r="D67" s="101" t="s">
        <v>600</v>
      </c>
      <c r="E67" s="101" t="s">
        <v>567</v>
      </c>
      <c r="F67" s="106" t="s">
        <v>582</v>
      </c>
      <c r="J67" s="4"/>
      <c r="K67" s="12"/>
      <c r="L67" s="12"/>
      <c r="M67" s="6"/>
      <c r="Q67" s="4"/>
      <c r="R67" s="12"/>
      <c r="S67" s="12"/>
      <c r="T67" s="6"/>
    </row>
    <row r="68" spans="2:20">
      <c r="J68" s="4"/>
      <c r="K68" s="12"/>
      <c r="L68" s="12"/>
      <c r="M68" s="6"/>
      <c r="Q68" s="4"/>
      <c r="R68" s="12"/>
      <c r="S68" s="12"/>
      <c r="T68" s="6"/>
    </row>
  </sheetData>
  <mergeCells count="17">
    <mergeCell ref="O38:U38"/>
    <mergeCell ref="B54:D54"/>
    <mergeCell ref="B60:F60"/>
    <mergeCell ref="J36:L36"/>
    <mergeCell ref="Q36:S36"/>
    <mergeCell ref="A38:G38"/>
    <mergeCell ref="H38:N38"/>
    <mergeCell ref="A1:B1"/>
    <mergeCell ref="J2:L2"/>
    <mergeCell ref="Q2:S2"/>
    <mergeCell ref="J3:L3"/>
    <mergeCell ref="Q3:S3"/>
    <mergeCell ref="A4:G4"/>
    <mergeCell ref="H4:N4"/>
    <mergeCell ref="O4:U4"/>
    <mergeCell ref="J37:L37"/>
    <mergeCell ref="Q37:S3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43"/>
  <sheetViews>
    <sheetView showGridLines="0" zoomScale="84" zoomScaleNormal="84" workbookViewId="0">
      <pane xSplit="2" ySplit="5" topLeftCell="L11" activePane="bottomRight" state="frozen"/>
      <selection pane="bottomRight" activeCell="U18" sqref="U18"/>
      <selection pane="bottomLeft" activeCell="D13" sqref="D13"/>
      <selection pane="topRight" activeCell="D13" sqref="D13"/>
    </sheetView>
  </sheetViews>
  <sheetFormatPr defaultColWidth="11.42578125" defaultRowHeight="15"/>
  <cols>
    <col min="1" max="1" width="5.85546875" style="3" customWidth="1"/>
    <col min="2" max="2" width="24.85546875" style="4" customWidth="1"/>
    <col min="3" max="3" width="93.5703125" style="5" bestFit="1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1.8554687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23.85546875" style="3" bestFit="1" customWidth="1"/>
    <col min="16" max="16" width="19.140625" style="3" bestFit="1" customWidth="1"/>
    <col min="17" max="17" width="11.42578125" style="3"/>
    <col min="18" max="18" width="13.140625" style="3" customWidth="1"/>
    <col min="19" max="19" width="5.7109375" style="3" bestFit="1" customWidth="1"/>
    <col min="20" max="16384" width="11.42578125" style="3"/>
  </cols>
  <sheetData>
    <row r="1" spans="1:21" s="1" customFormat="1" ht="46.5" customHeight="1">
      <c r="A1" s="160"/>
      <c r="B1" s="161"/>
      <c r="C1" s="16" t="s">
        <v>0</v>
      </c>
      <c r="D1" s="17"/>
      <c r="E1" s="17"/>
      <c r="F1" s="17"/>
      <c r="G1" s="17"/>
      <c r="M1" s="2"/>
      <c r="T1" s="2"/>
    </row>
    <row r="2" spans="1:21">
      <c r="B2" s="14" t="s">
        <v>132</v>
      </c>
      <c r="C2" s="15" t="s">
        <v>133</v>
      </c>
      <c r="I2" s="4" t="s">
        <v>132</v>
      </c>
      <c r="J2" s="174" t="s">
        <v>19</v>
      </c>
      <c r="K2" s="174"/>
      <c r="L2" s="174"/>
      <c r="M2" s="6"/>
      <c r="P2" s="4" t="s">
        <v>132</v>
      </c>
      <c r="Q2" s="174" t="s">
        <v>19</v>
      </c>
      <c r="R2" s="174"/>
      <c r="S2" s="174"/>
      <c r="T2" s="6"/>
    </row>
    <row r="3" spans="1:21">
      <c r="B3" s="14" t="s">
        <v>134</v>
      </c>
      <c r="C3" s="13" t="s">
        <v>135</v>
      </c>
      <c r="I3" s="4" t="s">
        <v>134</v>
      </c>
      <c r="J3" s="175"/>
      <c r="K3" s="175"/>
      <c r="L3" s="175"/>
      <c r="P3" s="4" t="s">
        <v>134</v>
      </c>
      <c r="Q3" s="175"/>
      <c r="R3" s="175"/>
      <c r="S3" s="175"/>
    </row>
    <row r="4" spans="1:21" ht="18.75">
      <c r="A4" s="176" t="s">
        <v>1033</v>
      </c>
      <c r="B4" s="177"/>
      <c r="C4" s="177"/>
      <c r="D4" s="177"/>
      <c r="E4" s="177"/>
      <c r="F4" s="177"/>
      <c r="G4" s="178"/>
      <c r="H4" s="179" t="s">
        <v>1034</v>
      </c>
      <c r="I4" s="180"/>
      <c r="J4" s="180"/>
      <c r="K4" s="180"/>
      <c r="L4" s="180"/>
      <c r="M4" s="180"/>
      <c r="N4" s="181"/>
      <c r="O4" s="182" t="s">
        <v>1035</v>
      </c>
      <c r="P4" s="183"/>
      <c r="Q4" s="183"/>
      <c r="R4" s="183"/>
      <c r="S4" s="183"/>
      <c r="T4" s="183"/>
      <c r="U4" s="184"/>
    </row>
    <row r="5" spans="1:21" ht="30">
      <c r="A5" s="7" t="s">
        <v>139</v>
      </c>
      <c r="B5" s="7" t="s">
        <v>140</v>
      </c>
      <c r="C5" s="7" t="s">
        <v>26</v>
      </c>
      <c r="D5" s="7" t="s">
        <v>141</v>
      </c>
      <c r="E5" s="7" t="s">
        <v>142</v>
      </c>
      <c r="F5" s="7" t="s">
        <v>143</v>
      </c>
      <c r="G5" s="7" t="s">
        <v>144</v>
      </c>
      <c r="H5" s="7" t="s">
        <v>140</v>
      </c>
      <c r="I5" s="7" t="s">
        <v>141</v>
      </c>
      <c r="J5" s="7" t="s">
        <v>142</v>
      </c>
      <c r="K5" s="7" t="s">
        <v>143</v>
      </c>
      <c r="L5" s="7" t="s">
        <v>144</v>
      </c>
      <c r="M5" s="7" t="s">
        <v>145</v>
      </c>
      <c r="N5" s="7" t="s">
        <v>146</v>
      </c>
      <c r="O5" s="7" t="s">
        <v>140</v>
      </c>
      <c r="P5" s="7" t="s">
        <v>141</v>
      </c>
      <c r="Q5" s="7" t="s">
        <v>142</v>
      </c>
      <c r="R5" s="7" t="s">
        <v>143</v>
      </c>
      <c r="S5" s="7" t="s">
        <v>144</v>
      </c>
      <c r="T5" s="7" t="s">
        <v>145</v>
      </c>
      <c r="U5" s="7" t="s">
        <v>146</v>
      </c>
    </row>
    <row r="6" spans="1:21" s="11" customFormat="1">
      <c r="A6" s="159"/>
      <c r="B6" s="8"/>
      <c r="C6" s="9"/>
      <c r="D6" s="10"/>
      <c r="E6" s="10"/>
      <c r="F6" s="159"/>
      <c r="G6" s="159"/>
      <c r="H6" s="8"/>
      <c r="I6" s="10"/>
      <c r="J6" s="10"/>
      <c r="K6" s="159"/>
      <c r="L6" s="159"/>
      <c r="M6" s="8"/>
      <c r="N6" s="8"/>
      <c r="O6" s="8"/>
      <c r="P6" s="10"/>
      <c r="Q6" s="10"/>
      <c r="R6" s="159"/>
      <c r="S6" s="8"/>
      <c r="T6" s="8"/>
      <c r="U6" s="8"/>
    </row>
    <row r="7" spans="1:21" s="11" customFormat="1">
      <c r="A7" s="159">
        <v>1</v>
      </c>
      <c r="B7" s="8" t="s">
        <v>954</v>
      </c>
      <c r="C7" s="9" t="s">
        <v>955</v>
      </c>
      <c r="D7" s="159" t="s">
        <v>149</v>
      </c>
      <c r="E7" s="159">
        <v>10</v>
      </c>
      <c r="F7" s="159" t="s">
        <v>111</v>
      </c>
      <c r="G7" s="159"/>
      <c r="H7" s="8" t="s">
        <v>954</v>
      </c>
      <c r="I7" s="10" t="s">
        <v>150</v>
      </c>
      <c r="J7" s="159">
        <v>10</v>
      </c>
      <c r="K7" s="159"/>
      <c r="L7" s="159"/>
      <c r="M7" s="8"/>
      <c r="N7" s="8"/>
      <c r="O7" s="8" t="s">
        <v>171</v>
      </c>
      <c r="P7" s="10" t="s">
        <v>172</v>
      </c>
      <c r="Q7" s="159"/>
      <c r="R7" s="159" t="s">
        <v>111</v>
      </c>
      <c r="S7" s="8"/>
      <c r="T7" s="8"/>
      <c r="U7" s="8"/>
    </row>
    <row r="8" spans="1:21" s="11" customFormat="1">
      <c r="A8" s="159">
        <v>3</v>
      </c>
      <c r="B8" s="8" t="s">
        <v>959</v>
      </c>
      <c r="C8" s="9" t="s">
        <v>960</v>
      </c>
      <c r="D8" s="159" t="s">
        <v>149</v>
      </c>
      <c r="E8" s="159">
        <v>4</v>
      </c>
      <c r="F8" s="159" t="s">
        <v>111</v>
      </c>
      <c r="G8" s="159"/>
      <c r="H8" s="8" t="s">
        <v>959</v>
      </c>
      <c r="I8" s="10" t="s">
        <v>150</v>
      </c>
      <c r="J8" s="159">
        <v>4</v>
      </c>
      <c r="K8" s="159"/>
      <c r="L8" s="159"/>
      <c r="M8" s="8"/>
      <c r="N8" s="8"/>
      <c r="O8" s="8" t="s">
        <v>961</v>
      </c>
      <c r="P8" s="10" t="s">
        <v>150</v>
      </c>
      <c r="Q8" s="10">
        <v>4</v>
      </c>
      <c r="R8" s="159"/>
      <c r="S8" s="8"/>
      <c r="T8" s="8"/>
      <c r="U8" s="8" t="s">
        <v>209</v>
      </c>
    </row>
    <row r="9" spans="1:21" s="11" customFormat="1">
      <c r="A9" s="159">
        <v>4</v>
      </c>
      <c r="B9" s="8" t="s">
        <v>962</v>
      </c>
      <c r="C9" s="9" t="s">
        <v>963</v>
      </c>
      <c r="D9" s="159" t="s">
        <v>149</v>
      </c>
      <c r="E9" s="159">
        <v>2</v>
      </c>
      <c r="F9" s="159" t="s">
        <v>111</v>
      </c>
      <c r="G9" s="159"/>
      <c r="H9" s="8" t="s">
        <v>962</v>
      </c>
      <c r="I9" s="10" t="s">
        <v>150</v>
      </c>
      <c r="J9" s="159">
        <v>2</v>
      </c>
      <c r="K9" s="159"/>
      <c r="L9" s="159"/>
      <c r="M9" s="8"/>
      <c r="N9" s="8"/>
      <c r="O9" s="8" t="s">
        <v>964</v>
      </c>
      <c r="P9" s="10" t="s">
        <v>150</v>
      </c>
      <c r="Q9" s="159">
        <v>2</v>
      </c>
      <c r="R9" s="159"/>
      <c r="S9" s="8"/>
      <c r="T9" s="8"/>
      <c r="U9" s="8" t="s">
        <v>213</v>
      </c>
    </row>
    <row r="10" spans="1:21" s="11" customFormat="1">
      <c r="A10" s="159">
        <v>5</v>
      </c>
      <c r="B10" s="8" t="s">
        <v>965</v>
      </c>
      <c r="C10" s="9" t="s">
        <v>966</v>
      </c>
      <c r="D10" s="159" t="s">
        <v>149</v>
      </c>
      <c r="E10" s="159">
        <v>2</v>
      </c>
      <c r="F10" s="159" t="s">
        <v>111</v>
      </c>
      <c r="G10" s="159"/>
      <c r="H10" s="8" t="s">
        <v>965</v>
      </c>
      <c r="I10" s="10" t="s">
        <v>150</v>
      </c>
      <c r="J10" s="159">
        <v>2</v>
      </c>
      <c r="K10" s="159"/>
      <c r="L10" s="159"/>
      <c r="M10" s="8"/>
      <c r="N10" s="8"/>
      <c r="O10" s="8" t="s">
        <v>216</v>
      </c>
      <c r="P10" s="10" t="s">
        <v>150</v>
      </c>
      <c r="Q10" s="159">
        <v>2</v>
      </c>
      <c r="R10" s="159" t="s">
        <v>111</v>
      </c>
      <c r="S10" s="8"/>
      <c r="T10" s="8"/>
      <c r="U10" s="159" t="s">
        <v>1036</v>
      </c>
    </row>
    <row r="11" spans="1:21" s="94" customFormat="1">
      <c r="A11" s="41">
        <v>6</v>
      </c>
      <c r="B11" s="40" t="s">
        <v>970</v>
      </c>
      <c r="C11" s="93" t="s">
        <v>1037</v>
      </c>
      <c r="D11" s="41" t="s">
        <v>149</v>
      </c>
      <c r="E11" s="41">
        <v>10</v>
      </c>
      <c r="F11" s="41" t="s">
        <v>111</v>
      </c>
      <c r="G11" s="41"/>
      <c r="H11" s="40" t="s">
        <v>970</v>
      </c>
      <c r="I11" s="64" t="s">
        <v>150</v>
      </c>
      <c r="J11" s="41">
        <v>10</v>
      </c>
      <c r="K11" s="41"/>
      <c r="L11" s="41"/>
      <c r="M11" s="8"/>
      <c r="N11" s="40"/>
      <c r="O11" s="40" t="s">
        <v>240</v>
      </c>
      <c r="P11" s="10" t="s">
        <v>172</v>
      </c>
      <c r="Q11" s="41"/>
      <c r="R11" s="41" t="s">
        <v>111</v>
      </c>
      <c r="S11" s="40"/>
      <c r="T11" s="8"/>
      <c r="U11" s="40"/>
    </row>
    <row r="12" spans="1:21" s="11" customFormat="1">
      <c r="A12" s="159">
        <v>11</v>
      </c>
      <c r="B12" s="8" t="s">
        <v>967</v>
      </c>
      <c r="C12" s="9" t="s">
        <v>968</v>
      </c>
      <c r="D12" s="159" t="s">
        <v>149</v>
      </c>
      <c r="E12" s="159">
        <v>18</v>
      </c>
      <c r="F12" s="159" t="s">
        <v>111</v>
      </c>
      <c r="G12" s="159"/>
      <c r="H12" s="8" t="s">
        <v>967</v>
      </c>
      <c r="I12" s="10" t="s">
        <v>150</v>
      </c>
      <c r="J12" s="159">
        <v>18</v>
      </c>
      <c r="K12" s="159"/>
      <c r="L12" s="159"/>
      <c r="M12" s="8"/>
      <c r="N12" s="8"/>
      <c r="O12" s="8" t="s">
        <v>969</v>
      </c>
      <c r="P12" s="10" t="s">
        <v>172</v>
      </c>
      <c r="Q12" s="159"/>
      <c r="R12" s="159" t="s">
        <v>111</v>
      </c>
      <c r="S12" s="8"/>
      <c r="T12" s="8"/>
      <c r="U12" s="8"/>
    </row>
    <row r="13" spans="1:21" s="11" customFormat="1">
      <c r="A13" s="159">
        <v>13</v>
      </c>
      <c r="B13" s="8" t="s">
        <v>1038</v>
      </c>
      <c r="C13" s="9" t="s">
        <v>1039</v>
      </c>
      <c r="D13" s="159" t="s">
        <v>1040</v>
      </c>
      <c r="E13" s="159">
        <v>5</v>
      </c>
      <c r="F13" s="159"/>
      <c r="G13" s="159"/>
      <c r="H13" s="8" t="s">
        <v>1038</v>
      </c>
      <c r="I13" s="10" t="s">
        <v>150</v>
      </c>
      <c r="J13" s="159">
        <v>5</v>
      </c>
      <c r="K13" s="159"/>
      <c r="L13" s="159"/>
      <c r="M13" s="8"/>
      <c r="N13" s="8"/>
      <c r="O13" s="8" t="s">
        <v>1041</v>
      </c>
      <c r="P13" s="10" t="s">
        <v>150</v>
      </c>
      <c r="Q13" s="159">
        <v>5</v>
      </c>
      <c r="R13" s="159"/>
      <c r="S13" s="8"/>
      <c r="T13" s="8"/>
      <c r="U13" s="97" t="s">
        <v>1042</v>
      </c>
    </row>
    <row r="14" spans="1:21" s="11" customFormat="1">
      <c r="A14" s="159">
        <v>25</v>
      </c>
      <c r="B14" s="32" t="s">
        <v>1043</v>
      </c>
      <c r="C14" s="33" t="s">
        <v>1044</v>
      </c>
      <c r="D14" s="31" t="s">
        <v>986</v>
      </c>
      <c r="E14" s="159">
        <v>15</v>
      </c>
      <c r="F14" s="159"/>
      <c r="G14" s="159"/>
      <c r="H14" s="32" t="s">
        <v>1043</v>
      </c>
      <c r="I14" s="10" t="s">
        <v>346</v>
      </c>
      <c r="J14" s="159">
        <v>15</v>
      </c>
      <c r="K14" s="159"/>
      <c r="L14" s="159"/>
      <c r="M14" s="8"/>
      <c r="N14" s="8"/>
      <c r="O14" s="8" t="s">
        <v>1045</v>
      </c>
      <c r="P14" s="10" t="s">
        <v>346</v>
      </c>
      <c r="Q14" s="159">
        <v>15</v>
      </c>
      <c r="R14" s="159"/>
      <c r="S14" s="8"/>
      <c r="T14" s="8"/>
      <c r="U14" s="8"/>
    </row>
    <row r="15" spans="1:21" s="11" customFormat="1">
      <c r="A15" s="159">
        <v>26</v>
      </c>
      <c r="B15" s="32" t="s">
        <v>1046</v>
      </c>
      <c r="C15" s="33" t="s">
        <v>1044</v>
      </c>
      <c r="D15" s="31" t="s">
        <v>990</v>
      </c>
      <c r="E15" s="159">
        <v>19</v>
      </c>
      <c r="F15" s="159"/>
      <c r="G15" s="159"/>
      <c r="H15" s="32" t="s">
        <v>1046</v>
      </c>
      <c r="I15" s="10" t="s">
        <v>346</v>
      </c>
      <c r="J15" s="159">
        <v>19</v>
      </c>
      <c r="K15" s="159"/>
      <c r="L15" s="159"/>
      <c r="M15" s="8"/>
      <c r="N15" s="8"/>
      <c r="O15" s="8" t="s">
        <v>1047</v>
      </c>
      <c r="P15" s="10" t="s">
        <v>346</v>
      </c>
      <c r="Q15" s="159">
        <v>19</v>
      </c>
      <c r="R15" s="159"/>
      <c r="S15" s="8"/>
      <c r="T15" s="8"/>
      <c r="U15" s="8"/>
    </row>
    <row r="16" spans="1:21" s="11" customFormat="1">
      <c r="A16" s="159">
        <v>35</v>
      </c>
      <c r="B16" s="8" t="s">
        <v>1048</v>
      </c>
      <c r="C16" s="9" t="s">
        <v>1049</v>
      </c>
      <c r="D16" s="159" t="s">
        <v>986</v>
      </c>
      <c r="E16" s="159">
        <v>15</v>
      </c>
      <c r="F16" s="159"/>
      <c r="G16" s="159"/>
      <c r="H16" s="8" t="s">
        <v>1048</v>
      </c>
      <c r="I16" s="10" t="s">
        <v>346</v>
      </c>
      <c r="J16" s="159">
        <v>15</v>
      </c>
      <c r="K16" s="159"/>
      <c r="L16" s="159"/>
      <c r="M16" s="8"/>
      <c r="N16" s="8"/>
      <c r="O16" s="8" t="s">
        <v>846</v>
      </c>
      <c r="P16" s="10" t="s">
        <v>346</v>
      </c>
      <c r="Q16" s="159">
        <v>15</v>
      </c>
      <c r="R16" s="159"/>
      <c r="S16" s="8"/>
      <c r="T16" s="8"/>
      <c r="U16" s="8"/>
    </row>
    <row r="17" spans="1:21" s="11" customFormat="1">
      <c r="A17" s="159">
        <v>36</v>
      </c>
      <c r="B17" s="8" t="s">
        <v>1050</v>
      </c>
      <c r="C17" s="9" t="s">
        <v>1051</v>
      </c>
      <c r="D17" s="159" t="s">
        <v>990</v>
      </c>
      <c r="E17" s="159">
        <v>19</v>
      </c>
      <c r="F17" s="159"/>
      <c r="G17" s="159"/>
      <c r="H17" s="8" t="s">
        <v>1050</v>
      </c>
      <c r="I17" s="10" t="s">
        <v>346</v>
      </c>
      <c r="J17" s="159">
        <v>19</v>
      </c>
      <c r="K17" s="159"/>
      <c r="L17" s="159"/>
      <c r="M17" s="8"/>
      <c r="N17" s="8"/>
      <c r="O17" s="8" t="s">
        <v>1052</v>
      </c>
      <c r="P17" s="10" t="s">
        <v>346</v>
      </c>
      <c r="Q17" s="159">
        <v>19</v>
      </c>
      <c r="R17" s="159"/>
      <c r="S17" s="8"/>
      <c r="T17" s="8"/>
      <c r="U17" s="8"/>
    </row>
    <row r="18" spans="1:21" s="11" customFormat="1">
      <c r="A18" s="159">
        <v>47</v>
      </c>
      <c r="B18" s="8" t="s">
        <v>977</v>
      </c>
      <c r="C18" s="9" t="s">
        <v>978</v>
      </c>
      <c r="D18" s="159" t="s">
        <v>974</v>
      </c>
      <c r="E18" s="159">
        <v>3</v>
      </c>
      <c r="F18" s="159"/>
      <c r="G18" s="159"/>
      <c r="H18" s="8" t="s">
        <v>977</v>
      </c>
      <c r="I18" s="10" t="s">
        <v>346</v>
      </c>
      <c r="J18" s="159">
        <v>3</v>
      </c>
      <c r="K18" s="159"/>
      <c r="L18" s="159"/>
      <c r="M18" s="8"/>
      <c r="N18" s="8"/>
      <c r="O18" s="8" t="s">
        <v>1053</v>
      </c>
      <c r="P18" s="10" t="s">
        <v>346</v>
      </c>
      <c r="Q18" s="159">
        <v>3</v>
      </c>
      <c r="R18" s="159"/>
      <c r="S18" s="8"/>
      <c r="T18" s="8"/>
      <c r="U18" s="8" t="s">
        <v>976</v>
      </c>
    </row>
    <row r="19" spans="1:21" s="11" customFormat="1">
      <c r="A19" s="159"/>
      <c r="B19" s="8"/>
      <c r="C19" s="9" t="s">
        <v>462</v>
      </c>
      <c r="D19" s="10"/>
      <c r="E19" s="10"/>
      <c r="F19" s="159"/>
      <c r="G19" s="159"/>
      <c r="H19" s="8" t="s">
        <v>171</v>
      </c>
      <c r="I19" s="10" t="s">
        <v>172</v>
      </c>
      <c r="J19" s="10"/>
      <c r="K19" s="159"/>
      <c r="L19" s="159"/>
      <c r="M19" s="8"/>
      <c r="N19" s="8"/>
      <c r="O19" s="8"/>
      <c r="P19" s="10"/>
      <c r="Q19" s="10"/>
      <c r="R19" s="159"/>
      <c r="S19" s="8"/>
      <c r="T19" s="8"/>
      <c r="U19" s="8"/>
    </row>
    <row r="20" spans="1:21" s="11" customFormat="1">
      <c r="A20" s="159"/>
      <c r="B20" s="8"/>
      <c r="C20" s="9" t="s">
        <v>1005</v>
      </c>
      <c r="D20" s="10"/>
      <c r="E20" s="10"/>
      <c r="F20" s="159"/>
      <c r="G20" s="159"/>
      <c r="H20" s="40" t="s">
        <v>969</v>
      </c>
      <c r="I20" s="10" t="s">
        <v>172</v>
      </c>
      <c r="J20" s="10"/>
      <c r="K20" s="159"/>
      <c r="L20" s="159"/>
      <c r="M20" s="8"/>
      <c r="N20" s="8"/>
      <c r="O20" s="8"/>
      <c r="P20" s="10"/>
      <c r="Q20" s="10"/>
      <c r="R20" s="159"/>
      <c r="S20" s="8"/>
      <c r="T20" s="8"/>
      <c r="U20" s="8"/>
    </row>
    <row r="21" spans="1:21" s="11" customFormat="1">
      <c r="A21" s="159"/>
      <c r="B21" s="8"/>
      <c r="C21" s="9" t="s">
        <v>439</v>
      </c>
      <c r="D21" s="10"/>
      <c r="E21" s="10"/>
      <c r="F21" s="159"/>
      <c r="G21" s="159"/>
      <c r="H21" s="40" t="s">
        <v>240</v>
      </c>
      <c r="I21" s="10" t="s">
        <v>172</v>
      </c>
      <c r="J21" s="10"/>
      <c r="K21" s="159"/>
      <c r="L21" s="159"/>
      <c r="M21" s="8"/>
      <c r="N21" s="8"/>
      <c r="O21" s="8"/>
      <c r="P21" s="10"/>
      <c r="Q21" s="10"/>
      <c r="R21" s="159"/>
      <c r="S21" s="8"/>
      <c r="T21" s="8"/>
      <c r="U21" s="8"/>
    </row>
    <row r="22" spans="1:21" s="11" customFormat="1">
      <c r="A22" s="159"/>
      <c r="B22" s="8"/>
      <c r="C22" s="9"/>
      <c r="D22" s="10"/>
      <c r="E22" s="10"/>
      <c r="F22" s="159"/>
      <c r="G22" s="159"/>
      <c r="H22" s="8" t="s">
        <v>156</v>
      </c>
      <c r="I22" s="10" t="s">
        <v>157</v>
      </c>
      <c r="J22" s="10"/>
      <c r="K22" s="10"/>
      <c r="L22" s="159"/>
      <c r="M22" s="8"/>
      <c r="N22" s="8"/>
      <c r="O22" s="8"/>
      <c r="P22" s="10"/>
      <c r="Q22" s="10"/>
      <c r="R22" s="159"/>
      <c r="S22" s="8"/>
      <c r="T22" s="8"/>
      <c r="U22" s="8"/>
    </row>
    <row r="23" spans="1:21" s="11" customFormat="1">
      <c r="A23" s="159"/>
      <c r="B23" s="8"/>
      <c r="C23" s="9"/>
      <c r="D23" s="10"/>
      <c r="E23" s="10"/>
      <c r="F23" s="159"/>
      <c r="G23" s="159"/>
      <c r="H23" s="8" t="s">
        <v>159</v>
      </c>
      <c r="I23" s="10" t="s">
        <v>160</v>
      </c>
      <c r="J23" s="10"/>
      <c r="K23" s="10"/>
      <c r="L23" s="159"/>
      <c r="M23" s="8"/>
      <c r="N23" s="8"/>
      <c r="O23" s="8"/>
      <c r="P23" s="10"/>
      <c r="Q23" s="10"/>
      <c r="R23" s="159"/>
      <c r="S23" s="8"/>
      <c r="T23" s="8"/>
      <c r="U23" s="8"/>
    </row>
    <row r="24" spans="1:21" s="11" customForma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/>
      <c r="P24" s="26"/>
      <c r="Q24" s="24"/>
      <c r="R24" s="24"/>
      <c r="S24" s="24"/>
      <c r="T24" s="24"/>
      <c r="U24" s="24"/>
    </row>
    <row r="25" spans="1:21">
      <c r="C25" s="141" t="s">
        <v>1054</v>
      </c>
    </row>
    <row r="26" spans="1:21">
      <c r="B26" s="14" t="s">
        <v>132</v>
      </c>
      <c r="C26" s="15" t="s">
        <v>463</v>
      </c>
      <c r="I26" s="4" t="s">
        <v>132</v>
      </c>
      <c r="J26" s="174" t="s">
        <v>19</v>
      </c>
      <c r="K26" s="174"/>
      <c r="L26" s="174"/>
      <c r="M26" s="6"/>
      <c r="P26" s="4" t="s">
        <v>132</v>
      </c>
      <c r="Q26" s="174" t="s">
        <v>19</v>
      </c>
      <c r="R26" s="174"/>
      <c r="S26" s="174"/>
      <c r="T26" s="6"/>
    </row>
    <row r="27" spans="1:21">
      <c r="B27" s="14" t="s">
        <v>134</v>
      </c>
      <c r="C27" s="13" t="s">
        <v>464</v>
      </c>
      <c r="I27" s="4" t="s">
        <v>134</v>
      </c>
      <c r="J27" s="175"/>
      <c r="K27" s="175"/>
      <c r="L27" s="175"/>
      <c r="P27" s="4" t="s">
        <v>134</v>
      </c>
      <c r="Q27" s="175"/>
      <c r="R27" s="175"/>
      <c r="S27" s="175"/>
    </row>
    <row r="28" spans="1:21" ht="18.75">
      <c r="A28" s="176" t="s">
        <v>1006</v>
      </c>
      <c r="B28" s="177"/>
      <c r="C28" s="177"/>
      <c r="D28" s="177"/>
      <c r="E28" s="177"/>
      <c r="F28" s="177"/>
      <c r="G28" s="178"/>
      <c r="H28" s="179" t="s">
        <v>1007</v>
      </c>
      <c r="I28" s="180"/>
      <c r="J28" s="180"/>
      <c r="K28" s="180"/>
      <c r="L28" s="180"/>
      <c r="M28" s="180"/>
      <c r="N28" s="181"/>
      <c r="O28" s="182" t="s">
        <v>1035</v>
      </c>
      <c r="P28" s="183"/>
      <c r="Q28" s="183"/>
      <c r="R28" s="183"/>
      <c r="S28" s="183"/>
      <c r="T28" s="183"/>
      <c r="U28" s="184"/>
    </row>
    <row r="29" spans="1:21" ht="30">
      <c r="A29" s="7" t="s">
        <v>139</v>
      </c>
      <c r="B29" s="7" t="s">
        <v>140</v>
      </c>
      <c r="C29" s="7" t="s">
        <v>26</v>
      </c>
      <c r="D29" s="7" t="s">
        <v>141</v>
      </c>
      <c r="E29" s="7" t="s">
        <v>142</v>
      </c>
      <c r="F29" s="7" t="s">
        <v>143</v>
      </c>
      <c r="G29" s="7" t="s">
        <v>144</v>
      </c>
      <c r="H29" s="7" t="s">
        <v>140</v>
      </c>
      <c r="I29" s="7" t="s">
        <v>141</v>
      </c>
      <c r="J29" s="7" t="s">
        <v>142</v>
      </c>
      <c r="K29" s="7" t="s">
        <v>143</v>
      </c>
      <c r="L29" s="7" t="s">
        <v>144</v>
      </c>
      <c r="M29" s="7" t="s">
        <v>145</v>
      </c>
      <c r="N29" s="7" t="s">
        <v>146</v>
      </c>
      <c r="O29" s="7" t="s">
        <v>140</v>
      </c>
      <c r="P29" s="7" t="s">
        <v>141</v>
      </c>
      <c r="Q29" s="7" t="s">
        <v>142</v>
      </c>
      <c r="R29" s="7" t="s">
        <v>143</v>
      </c>
      <c r="S29" s="7" t="s">
        <v>144</v>
      </c>
      <c r="T29" s="7" t="s">
        <v>145</v>
      </c>
      <c r="U29" s="7" t="s">
        <v>146</v>
      </c>
    </row>
    <row r="30" spans="1:21" ht="15.75">
      <c r="A30" s="27">
        <v>1</v>
      </c>
      <c r="B30" s="27" t="s">
        <v>631</v>
      </c>
      <c r="C30" s="27" t="s">
        <v>1008</v>
      </c>
      <c r="D30" s="27" t="s">
        <v>149</v>
      </c>
      <c r="E30" s="27">
        <v>4</v>
      </c>
      <c r="F30" s="66">
        <v>0</v>
      </c>
      <c r="G30" s="66" t="s">
        <v>111</v>
      </c>
      <c r="H30" s="27" t="s">
        <v>631</v>
      </c>
      <c r="I30" s="8" t="s">
        <v>150</v>
      </c>
      <c r="J30" s="27">
        <v>4</v>
      </c>
      <c r="K30" s="8"/>
      <c r="L30" s="8"/>
      <c r="M30" s="8"/>
      <c r="N30" s="8"/>
      <c r="O30" s="8" t="s">
        <v>288</v>
      </c>
      <c r="P30" s="10" t="s">
        <v>172</v>
      </c>
      <c r="Q30" s="27">
        <v>4</v>
      </c>
      <c r="R30" s="159" t="s">
        <v>111</v>
      </c>
      <c r="S30" s="8"/>
      <c r="T30" s="8"/>
      <c r="U30" s="8"/>
    </row>
    <row r="31" spans="1:21" ht="15.75">
      <c r="A31" s="27">
        <v>2</v>
      </c>
      <c r="B31" s="27" t="s">
        <v>1009</v>
      </c>
      <c r="C31" s="27" t="s">
        <v>1010</v>
      </c>
      <c r="D31" s="27" t="s">
        <v>149</v>
      </c>
      <c r="E31" s="27">
        <v>6</v>
      </c>
      <c r="F31" s="66">
        <v>0</v>
      </c>
      <c r="G31" s="66" t="s">
        <v>111</v>
      </c>
      <c r="H31" s="27" t="s">
        <v>1009</v>
      </c>
      <c r="I31" s="8" t="s">
        <v>150</v>
      </c>
      <c r="J31" s="27">
        <v>6</v>
      </c>
      <c r="K31" s="8"/>
      <c r="L31" s="8"/>
      <c r="M31" s="8"/>
      <c r="N31" s="8"/>
      <c r="O31" s="8" t="s">
        <v>171</v>
      </c>
      <c r="P31" s="10" t="s">
        <v>172</v>
      </c>
      <c r="Q31" s="27">
        <v>6</v>
      </c>
      <c r="R31" s="159" t="s">
        <v>111</v>
      </c>
      <c r="S31" s="8"/>
      <c r="T31" s="8"/>
      <c r="U31" s="8"/>
    </row>
    <row r="32" spans="1:21" s="60" customFormat="1" ht="15.75">
      <c r="A32" s="55">
        <v>3</v>
      </c>
      <c r="B32" s="55" t="s">
        <v>1011</v>
      </c>
      <c r="C32" s="55" t="s">
        <v>1012</v>
      </c>
      <c r="D32" s="55" t="s">
        <v>149</v>
      </c>
      <c r="E32" s="55">
        <v>1</v>
      </c>
      <c r="F32" s="122">
        <v>0</v>
      </c>
      <c r="G32" s="122" t="s">
        <v>111</v>
      </c>
      <c r="H32" s="55" t="s">
        <v>1011</v>
      </c>
      <c r="I32" s="58" t="s">
        <v>150</v>
      </c>
      <c r="J32" s="55">
        <v>1</v>
      </c>
      <c r="K32" s="58"/>
      <c r="L32" s="58"/>
      <c r="M32" s="8"/>
      <c r="N32" s="58"/>
      <c r="O32" s="58" t="s">
        <v>1013</v>
      </c>
      <c r="P32" s="58" t="s">
        <v>150</v>
      </c>
      <c r="Q32" s="55">
        <v>1</v>
      </c>
      <c r="R32" s="59"/>
      <c r="S32" s="58"/>
      <c r="T32" s="58" t="str">
        <f>CONCATENATE("IF NOT EXISTS (SELECT * FROM sys.fn_listextendedproperty(N'MS_Description' , N'SCHEMA',N'SDI', N'TABLE',N'TBL_PresupuestoEnvase', N'COLUMN',N'",O32,"'))
EXEC sys.sp_addextendedproperty @name=N'MS_Description', @value=N'",C32,".' , @level0type=N'SCHEMA',@level0name=N'SDI', @level1type=N'TABLE',@level1name=N'TBL_PresupuestoEnvase', @level2type=N'COLUMN',@level2name=N'",O32,"'
GO")</f>
        <v>IF NOT EXISTS (SELECT * FROM sys.fn_listextendedproperty(N'MS_Description' , N'SCHEMA',N'SDI', N'TABLE',N'TBL_PresupuestoEnvase', N'COLUMN',N'sTipoPrestamo'))
EXEC sys.sp_addextendedproperty @name=N'MS_Description', @value=N'identifica el tipo de prestamo con deposito o sin deposito (1: deposito , 2 sin deposito, 3 : MIxto).' , @level0type=N'SCHEMA',@level0name=N'SDI', @level1type=N'TABLE',@level1name=N'TBL_PresupuestoEnvase', @level2type=N'COLUMN',@level2name=N'sTipoPrestamo'
GO</v>
      </c>
      <c r="U32" s="58"/>
    </row>
    <row r="33" spans="1:21" s="60" customFormat="1" ht="15.75">
      <c r="A33" s="55">
        <v>4</v>
      </c>
      <c r="B33" s="55" t="s">
        <v>1014</v>
      </c>
      <c r="C33" s="55" t="s">
        <v>1015</v>
      </c>
      <c r="D33" s="55" t="s">
        <v>149</v>
      </c>
      <c r="E33" s="55">
        <v>4</v>
      </c>
      <c r="F33" s="122">
        <v>0</v>
      </c>
      <c r="G33" s="122" t="s">
        <v>111</v>
      </c>
      <c r="H33" s="55" t="s">
        <v>1014</v>
      </c>
      <c r="I33" s="58" t="s">
        <v>150</v>
      </c>
      <c r="J33" s="55">
        <v>4</v>
      </c>
      <c r="K33" s="58"/>
      <c r="L33" s="58"/>
      <c r="M33" s="8"/>
      <c r="N33" s="58"/>
      <c r="O33" s="58" t="s">
        <v>969</v>
      </c>
      <c r="P33" s="10" t="s">
        <v>172</v>
      </c>
      <c r="Q33" s="55">
        <v>4</v>
      </c>
      <c r="R33" s="59" t="s">
        <v>111</v>
      </c>
      <c r="S33" s="58"/>
      <c r="T33" s="58"/>
      <c r="U33" s="58"/>
    </row>
    <row r="34" spans="1:21" ht="15.75">
      <c r="A34" s="27">
        <v>7</v>
      </c>
      <c r="B34" s="27" t="s">
        <v>1016</v>
      </c>
      <c r="C34" s="27" t="s">
        <v>1017</v>
      </c>
      <c r="D34" s="27" t="s">
        <v>346</v>
      </c>
      <c r="E34" s="27">
        <v>10</v>
      </c>
      <c r="F34" s="66">
        <v>2</v>
      </c>
      <c r="G34" s="66"/>
      <c r="H34" s="27" t="s">
        <v>1016</v>
      </c>
      <c r="I34" s="8" t="s">
        <v>346</v>
      </c>
      <c r="J34" s="27">
        <v>10</v>
      </c>
      <c r="K34" s="8"/>
      <c r="L34" s="8"/>
      <c r="M34" s="8"/>
      <c r="N34" s="8"/>
      <c r="O34" s="8" t="s">
        <v>846</v>
      </c>
      <c r="P34" s="8" t="s">
        <v>346</v>
      </c>
      <c r="Q34" s="27">
        <v>10</v>
      </c>
      <c r="R34" s="159"/>
      <c r="S34" s="8"/>
      <c r="T34" s="8"/>
      <c r="U34" s="8"/>
    </row>
    <row r="35" spans="1:21" ht="15.75">
      <c r="A35" s="27">
        <v>8</v>
      </c>
      <c r="B35" s="27" t="s">
        <v>1018</v>
      </c>
      <c r="C35" s="27" t="s">
        <v>1019</v>
      </c>
      <c r="D35" s="27" t="s">
        <v>346</v>
      </c>
      <c r="E35" s="27">
        <v>11</v>
      </c>
      <c r="F35" s="66">
        <v>3</v>
      </c>
      <c r="G35" s="66"/>
      <c r="H35" s="27" t="s">
        <v>1018</v>
      </c>
      <c r="I35" s="8" t="s">
        <v>346</v>
      </c>
      <c r="J35" s="27">
        <v>11</v>
      </c>
      <c r="K35" s="8"/>
      <c r="L35" s="8"/>
      <c r="M35" s="8"/>
      <c r="N35" s="8"/>
      <c r="O35" s="8" t="s">
        <v>1052</v>
      </c>
      <c r="P35" s="8" t="s">
        <v>346</v>
      </c>
      <c r="Q35" s="27">
        <v>11</v>
      </c>
      <c r="S35" s="8"/>
      <c r="T35" s="8"/>
      <c r="U35" s="8"/>
    </row>
    <row r="36" spans="1:21" s="11" customFormat="1">
      <c r="A36" s="159"/>
      <c r="B36" s="8"/>
      <c r="C36" s="9" t="s">
        <v>155</v>
      </c>
      <c r="D36" s="10"/>
      <c r="E36" s="10"/>
      <c r="F36" s="159"/>
      <c r="G36" s="159"/>
      <c r="H36" s="8" t="s">
        <v>156</v>
      </c>
      <c r="I36" s="10" t="s">
        <v>157</v>
      </c>
      <c r="J36" s="10"/>
      <c r="K36" s="159"/>
      <c r="L36" s="159"/>
      <c r="M36" s="8"/>
      <c r="N36" s="8"/>
      <c r="O36" s="8" t="s">
        <v>156</v>
      </c>
      <c r="P36" s="10" t="s">
        <v>157</v>
      </c>
      <c r="Q36" s="10"/>
      <c r="R36" s="159"/>
      <c r="S36" s="8"/>
      <c r="T36" s="8"/>
      <c r="U36" s="8"/>
    </row>
    <row r="37" spans="1:21" s="11" customFormat="1">
      <c r="A37" s="159"/>
      <c r="B37" s="8"/>
      <c r="C37" s="9" t="s">
        <v>158</v>
      </c>
      <c r="D37" s="10"/>
      <c r="E37" s="10"/>
      <c r="F37" s="159"/>
      <c r="G37" s="159"/>
      <c r="H37" s="8" t="s">
        <v>159</v>
      </c>
      <c r="I37" s="10" t="s">
        <v>160</v>
      </c>
      <c r="J37" s="10"/>
      <c r="K37" s="159"/>
      <c r="L37" s="159"/>
      <c r="M37" s="8"/>
      <c r="N37" s="8"/>
      <c r="O37" s="8" t="s">
        <v>159</v>
      </c>
      <c r="P37" s="10" t="s">
        <v>160</v>
      </c>
      <c r="Q37" s="10"/>
      <c r="R37" s="159"/>
      <c r="S37" s="8"/>
      <c r="T37" s="8"/>
      <c r="U37" s="8"/>
    </row>
    <row r="38" spans="1:21" s="11" customFormat="1">
      <c r="A38" s="159"/>
      <c r="B38" s="8"/>
      <c r="C38" s="9" t="s">
        <v>462</v>
      </c>
      <c r="D38" s="10"/>
      <c r="E38" s="10"/>
      <c r="F38" s="159"/>
      <c r="G38" s="159"/>
      <c r="H38" s="8" t="s">
        <v>171</v>
      </c>
      <c r="I38" s="10" t="s">
        <v>172</v>
      </c>
      <c r="J38" s="10"/>
      <c r="K38" s="159"/>
      <c r="L38" s="159"/>
      <c r="M38" s="8"/>
      <c r="N38" s="8"/>
      <c r="O38" s="8"/>
      <c r="P38" s="10"/>
      <c r="Q38" s="10"/>
      <c r="R38" s="159"/>
      <c r="S38" s="8"/>
      <c r="T38" s="8"/>
      <c r="U38" s="8"/>
    </row>
    <row r="39" spans="1:21" s="11" customFormat="1">
      <c r="A39" s="159"/>
      <c r="B39" s="8"/>
      <c r="C39" s="9" t="s">
        <v>1005</v>
      </c>
      <c r="D39" s="10"/>
      <c r="E39" s="10"/>
      <c r="F39" s="159"/>
      <c r="G39" s="159"/>
      <c r="H39" s="8" t="s">
        <v>969</v>
      </c>
      <c r="I39" s="10" t="s">
        <v>172</v>
      </c>
      <c r="J39" s="10"/>
      <c r="K39" s="159"/>
      <c r="L39" s="159"/>
      <c r="M39" s="8"/>
      <c r="N39" s="8"/>
      <c r="O39" s="8"/>
      <c r="P39" s="10"/>
      <c r="Q39" s="10"/>
      <c r="R39" s="159"/>
      <c r="S39" s="8"/>
      <c r="T39" s="8"/>
      <c r="U39" s="8"/>
    </row>
    <row r="40" spans="1:21">
      <c r="A40" s="19"/>
      <c r="B40" s="19"/>
      <c r="C40" s="9" t="s">
        <v>1055</v>
      </c>
      <c r="D40" s="19"/>
      <c r="E40" s="19"/>
      <c r="F40" s="19"/>
      <c r="G40" s="19"/>
      <c r="H40" s="8" t="s">
        <v>288</v>
      </c>
      <c r="I40" s="10" t="s">
        <v>172</v>
      </c>
      <c r="J40" s="8"/>
      <c r="K40" s="8"/>
      <c r="L40" s="8"/>
      <c r="M40" s="8"/>
      <c r="N40" s="8"/>
      <c r="O40" s="8"/>
      <c r="P40" s="10"/>
      <c r="Q40" s="10"/>
      <c r="R40" s="159"/>
      <c r="S40" s="8"/>
      <c r="T40" s="8"/>
      <c r="U40" s="8"/>
    </row>
    <row r="43" spans="1:21">
      <c r="C43" s="141" t="s">
        <v>1054</v>
      </c>
    </row>
  </sheetData>
  <mergeCells count="15">
    <mergeCell ref="A4:G4"/>
    <mergeCell ref="H4:N4"/>
    <mergeCell ref="O4:U4"/>
    <mergeCell ref="A1:B1"/>
    <mergeCell ref="J2:L2"/>
    <mergeCell ref="Q2:S2"/>
    <mergeCell ref="J3:L3"/>
    <mergeCell ref="Q3:S3"/>
    <mergeCell ref="J26:L26"/>
    <mergeCell ref="Q26:S26"/>
    <mergeCell ref="J27:L27"/>
    <mergeCell ref="Q27:S27"/>
    <mergeCell ref="A28:G28"/>
    <mergeCell ref="H28:N28"/>
    <mergeCell ref="O28:U28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83"/>
  <sheetViews>
    <sheetView showGridLines="0" zoomScale="90" zoomScaleNormal="90" workbookViewId="0">
      <pane xSplit="2" ySplit="5" topLeftCell="I26" activePane="bottomRight" state="frozen"/>
      <selection pane="bottomRight" activeCell="O28" sqref="O28"/>
      <selection pane="bottomLeft" activeCell="D13" sqref="D13"/>
      <selection pane="topRight" activeCell="D13" sqref="D13"/>
    </sheetView>
  </sheetViews>
  <sheetFormatPr defaultColWidth="11.42578125" defaultRowHeight="15"/>
  <cols>
    <col min="1" max="1" width="5.85546875" style="3" customWidth="1"/>
    <col min="2" max="2" width="24.85546875" style="4" customWidth="1"/>
    <col min="3" max="3" width="47.85546875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9.85546875" style="3" bestFit="1" customWidth="1"/>
    <col min="9" max="9" width="20.285156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23.85546875" style="3" bestFit="1" customWidth="1"/>
    <col min="16" max="16" width="20.5703125" style="3" bestFit="1" customWidth="1"/>
    <col min="17" max="17" width="11.42578125" style="3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>
      <c r="A1" s="160"/>
      <c r="B1" s="161"/>
      <c r="C1" s="16" t="s">
        <v>0</v>
      </c>
      <c r="D1" s="17"/>
      <c r="E1" s="17"/>
      <c r="F1" s="17"/>
      <c r="G1" s="17"/>
      <c r="M1" s="2"/>
      <c r="T1" s="2"/>
    </row>
    <row r="2" spans="1:21">
      <c r="B2" s="14" t="s">
        <v>132</v>
      </c>
      <c r="C2" s="15" t="s">
        <v>133</v>
      </c>
      <c r="I2" s="4" t="s">
        <v>132</v>
      </c>
      <c r="J2" s="174" t="s">
        <v>19</v>
      </c>
      <c r="K2" s="174"/>
      <c r="L2" s="174"/>
      <c r="M2" s="6"/>
      <c r="P2" s="4" t="s">
        <v>132</v>
      </c>
      <c r="Q2" s="174" t="s">
        <v>19</v>
      </c>
      <c r="R2" s="174"/>
      <c r="S2" s="174"/>
      <c r="T2" s="6"/>
    </row>
    <row r="3" spans="1:21">
      <c r="B3" s="14" t="s">
        <v>134</v>
      </c>
      <c r="C3" s="13" t="s">
        <v>135</v>
      </c>
      <c r="I3" s="4" t="s">
        <v>134</v>
      </c>
      <c r="J3" s="175"/>
      <c r="K3" s="175"/>
      <c r="L3" s="175"/>
      <c r="P3" s="4" t="s">
        <v>134</v>
      </c>
      <c r="Q3" s="175"/>
      <c r="R3" s="175"/>
      <c r="S3" s="175"/>
    </row>
    <row r="4" spans="1:21" ht="18.75">
      <c r="A4" s="176" t="s">
        <v>1056</v>
      </c>
      <c r="B4" s="177"/>
      <c r="C4" s="177"/>
      <c r="D4" s="177"/>
      <c r="E4" s="177"/>
      <c r="F4" s="177"/>
      <c r="G4" s="178"/>
      <c r="H4" s="179" t="s">
        <v>1057</v>
      </c>
      <c r="I4" s="180"/>
      <c r="J4" s="180"/>
      <c r="K4" s="180"/>
      <c r="L4" s="180"/>
      <c r="M4" s="180"/>
      <c r="N4" s="181"/>
      <c r="O4" s="182" t="s">
        <v>1058</v>
      </c>
      <c r="P4" s="183"/>
      <c r="Q4" s="183"/>
      <c r="R4" s="183"/>
      <c r="S4" s="183"/>
      <c r="T4" s="183"/>
      <c r="U4" s="184"/>
    </row>
    <row r="5" spans="1:21" ht="30">
      <c r="A5" s="7" t="s">
        <v>139</v>
      </c>
      <c r="B5" s="7" t="s">
        <v>140</v>
      </c>
      <c r="C5" s="7" t="s">
        <v>26</v>
      </c>
      <c r="D5" s="7" t="s">
        <v>141</v>
      </c>
      <c r="E5" s="7" t="s">
        <v>142</v>
      </c>
      <c r="F5" s="7" t="s">
        <v>143</v>
      </c>
      <c r="G5" s="7" t="s">
        <v>144</v>
      </c>
      <c r="H5" s="7" t="s">
        <v>140</v>
      </c>
      <c r="I5" s="7" t="s">
        <v>141</v>
      </c>
      <c r="J5" s="7" t="s">
        <v>142</v>
      </c>
      <c r="K5" s="7" t="s">
        <v>143</v>
      </c>
      <c r="L5" s="7" t="s">
        <v>144</v>
      </c>
      <c r="M5" s="7" t="s">
        <v>145</v>
      </c>
      <c r="N5" s="7" t="s">
        <v>146</v>
      </c>
      <c r="O5" s="7" t="s">
        <v>140</v>
      </c>
      <c r="P5" s="7" t="s">
        <v>141</v>
      </c>
      <c r="Q5" s="7" t="s">
        <v>142</v>
      </c>
      <c r="R5" s="7" t="s">
        <v>143</v>
      </c>
      <c r="S5" s="7" t="s">
        <v>144</v>
      </c>
      <c r="T5" s="7" t="s">
        <v>145</v>
      </c>
      <c r="U5" s="7" t="s">
        <v>146</v>
      </c>
    </row>
    <row r="6" spans="1:21" s="11" customFormat="1">
      <c r="A6" s="159"/>
      <c r="B6" s="8"/>
      <c r="C6" s="9"/>
      <c r="D6" s="10"/>
      <c r="E6" s="10"/>
      <c r="F6" s="159"/>
      <c r="G6" s="159"/>
      <c r="H6" s="8"/>
      <c r="I6" s="10"/>
      <c r="J6" s="10"/>
      <c r="K6" s="159"/>
      <c r="L6" s="159"/>
      <c r="M6" s="8"/>
      <c r="N6" s="8"/>
      <c r="O6" s="8" t="s">
        <v>1059</v>
      </c>
      <c r="P6" s="10" t="s">
        <v>172</v>
      </c>
      <c r="Q6" s="10"/>
      <c r="R6" s="159"/>
      <c r="S6" s="8"/>
      <c r="T6" s="8"/>
      <c r="U6" s="8"/>
    </row>
    <row r="7" spans="1:21" s="11" customFormat="1">
      <c r="A7" s="67">
        <v>1</v>
      </c>
      <c r="B7" s="68" t="s">
        <v>1060</v>
      </c>
      <c r="C7" s="9" t="s">
        <v>1061</v>
      </c>
      <c r="D7" s="10" t="s">
        <v>149</v>
      </c>
      <c r="E7" s="10">
        <v>40</v>
      </c>
      <c r="F7" s="159" t="s">
        <v>111</v>
      </c>
      <c r="G7" s="159"/>
      <c r="H7" s="8" t="s">
        <v>1060</v>
      </c>
      <c r="I7" s="10" t="s">
        <v>150</v>
      </c>
      <c r="J7" s="10">
        <v>40</v>
      </c>
      <c r="K7" s="159" t="s">
        <v>111</v>
      </c>
      <c r="L7" s="159"/>
      <c r="M7" s="8"/>
      <c r="N7" s="8"/>
      <c r="O7" s="8"/>
      <c r="P7" s="10"/>
      <c r="Q7" s="10">
        <v>40</v>
      </c>
      <c r="R7" s="159" t="s">
        <v>111</v>
      </c>
      <c r="S7" s="8"/>
      <c r="T7" s="8"/>
      <c r="U7" s="8"/>
    </row>
    <row r="8" spans="1:21" s="11" customFormat="1">
      <c r="A8" s="159">
        <v>2</v>
      </c>
      <c r="B8" s="40" t="s">
        <v>1062</v>
      </c>
      <c r="C8" s="9" t="s">
        <v>1063</v>
      </c>
      <c r="D8" s="10" t="s">
        <v>149</v>
      </c>
      <c r="E8" s="10">
        <v>30</v>
      </c>
      <c r="F8" s="41" t="s">
        <v>111</v>
      </c>
      <c r="G8" s="159"/>
      <c r="H8" s="8" t="s">
        <v>1062</v>
      </c>
      <c r="I8" s="10" t="s">
        <v>150</v>
      </c>
      <c r="J8" s="10">
        <v>30</v>
      </c>
      <c r="K8" s="159" t="s">
        <v>111</v>
      </c>
      <c r="L8" s="159"/>
      <c r="M8" s="8"/>
      <c r="N8" s="8"/>
      <c r="O8" s="8" t="s">
        <v>1064</v>
      </c>
      <c r="P8" s="10" t="s">
        <v>150</v>
      </c>
      <c r="Q8" s="10">
        <v>30</v>
      </c>
      <c r="R8" s="159" t="s">
        <v>111</v>
      </c>
      <c r="S8" s="8"/>
      <c r="T8" s="8"/>
      <c r="U8" s="8"/>
    </row>
    <row r="9" spans="1:21" s="11" customFormat="1" ht="30">
      <c r="A9" s="159">
        <v>3</v>
      </c>
      <c r="B9" s="40" t="s">
        <v>1065</v>
      </c>
      <c r="C9" s="9" t="s">
        <v>1066</v>
      </c>
      <c r="D9" s="10" t="s">
        <v>149</v>
      </c>
      <c r="E9" s="10">
        <v>6</v>
      </c>
      <c r="F9" s="41" t="s">
        <v>111</v>
      </c>
      <c r="G9" s="159"/>
      <c r="H9" s="8" t="s">
        <v>1065</v>
      </c>
      <c r="I9" s="10" t="s">
        <v>150</v>
      </c>
      <c r="J9" s="10">
        <v>6</v>
      </c>
      <c r="K9" s="159" t="s">
        <v>111</v>
      </c>
      <c r="L9" s="159"/>
      <c r="M9" s="8"/>
      <c r="N9" s="8"/>
      <c r="O9" s="8" t="s">
        <v>1067</v>
      </c>
      <c r="P9" s="10" t="s">
        <v>150</v>
      </c>
      <c r="Q9" s="10">
        <v>6</v>
      </c>
      <c r="R9" s="159" t="s">
        <v>111</v>
      </c>
      <c r="S9" s="8"/>
      <c r="T9" s="8"/>
      <c r="U9" s="8"/>
    </row>
    <row r="10" spans="1:21" s="11" customFormat="1">
      <c r="A10" s="159">
        <v>4</v>
      </c>
      <c r="B10" s="8" t="s">
        <v>1068</v>
      </c>
      <c r="C10" s="9" t="s">
        <v>1069</v>
      </c>
      <c r="D10" s="10" t="s">
        <v>149</v>
      </c>
      <c r="E10" s="10">
        <v>4</v>
      </c>
      <c r="F10" s="159" t="s">
        <v>111</v>
      </c>
      <c r="G10" s="159"/>
      <c r="H10" s="8" t="s">
        <v>1068</v>
      </c>
      <c r="I10" s="10" t="s">
        <v>150</v>
      </c>
      <c r="J10" s="10">
        <v>4</v>
      </c>
      <c r="K10" s="159" t="s">
        <v>111</v>
      </c>
      <c r="L10" s="159"/>
      <c r="M10" s="8"/>
      <c r="N10" s="8"/>
      <c r="O10" s="8" t="s">
        <v>1070</v>
      </c>
      <c r="P10" s="10" t="s">
        <v>150</v>
      </c>
      <c r="Q10" s="10">
        <v>4</v>
      </c>
      <c r="R10" s="159" t="s">
        <v>111</v>
      </c>
      <c r="S10" s="8"/>
      <c r="T10" s="8"/>
      <c r="U10" s="8"/>
    </row>
    <row r="11" spans="1:21" s="11" customFormat="1">
      <c r="A11" s="159">
        <v>5</v>
      </c>
      <c r="B11" s="40" t="s">
        <v>1071</v>
      </c>
      <c r="C11" s="9" t="s">
        <v>1072</v>
      </c>
      <c r="D11" s="10" t="s">
        <v>149</v>
      </c>
      <c r="E11" s="10">
        <v>100</v>
      </c>
      <c r="F11" s="41" t="s">
        <v>111</v>
      </c>
      <c r="G11" s="159"/>
      <c r="H11" s="8" t="s">
        <v>1071</v>
      </c>
      <c r="I11" s="10" t="s">
        <v>150</v>
      </c>
      <c r="J11" s="10">
        <v>100</v>
      </c>
      <c r="K11" s="159" t="s">
        <v>111</v>
      </c>
      <c r="L11" s="159"/>
      <c r="M11" s="8"/>
      <c r="N11" s="8"/>
      <c r="O11" s="8" t="s">
        <v>1073</v>
      </c>
      <c r="P11" s="10" t="s">
        <v>150</v>
      </c>
      <c r="Q11" s="10">
        <v>100</v>
      </c>
      <c r="R11" s="159" t="s">
        <v>111</v>
      </c>
      <c r="S11" s="8"/>
      <c r="T11" s="8"/>
      <c r="U11" s="8"/>
    </row>
    <row r="12" spans="1:21" s="11" customFormat="1">
      <c r="A12" s="159">
        <v>6</v>
      </c>
      <c r="B12" s="8" t="s">
        <v>1074</v>
      </c>
      <c r="C12" s="9" t="s">
        <v>1075</v>
      </c>
      <c r="D12" s="10" t="s">
        <v>268</v>
      </c>
      <c r="E12" s="10">
        <v>8</v>
      </c>
      <c r="F12" s="41" t="s">
        <v>111</v>
      </c>
      <c r="G12" s="159"/>
      <c r="H12" s="8" t="s">
        <v>1074</v>
      </c>
      <c r="I12" s="10" t="s">
        <v>269</v>
      </c>
      <c r="J12" s="10">
        <v>8</v>
      </c>
      <c r="K12" s="159" t="s">
        <v>111</v>
      </c>
      <c r="L12" s="159"/>
      <c r="M12" s="8"/>
      <c r="N12" s="8"/>
      <c r="O12" s="8" t="s">
        <v>1076</v>
      </c>
      <c r="P12" s="10" t="s">
        <v>269</v>
      </c>
      <c r="Q12" s="10">
        <v>8</v>
      </c>
      <c r="R12" s="159" t="s">
        <v>111</v>
      </c>
      <c r="S12" s="8"/>
      <c r="T12" s="8"/>
      <c r="U12" s="8"/>
    </row>
    <row r="13" spans="1:21" s="11" customFormat="1">
      <c r="A13" s="159">
        <v>11</v>
      </c>
      <c r="B13" s="8" t="s">
        <v>967</v>
      </c>
      <c r="C13" s="9" t="s">
        <v>968</v>
      </c>
      <c r="D13" s="10" t="s">
        <v>149</v>
      </c>
      <c r="E13" s="10">
        <v>18</v>
      </c>
      <c r="F13" s="159"/>
      <c r="G13" s="159"/>
      <c r="H13" s="8" t="s">
        <v>967</v>
      </c>
      <c r="I13" s="10" t="s">
        <v>150</v>
      </c>
      <c r="J13" s="10">
        <v>18</v>
      </c>
      <c r="K13" s="159"/>
      <c r="L13" s="159"/>
      <c r="M13" s="8"/>
      <c r="N13" s="8"/>
      <c r="O13" s="8" t="s">
        <v>1077</v>
      </c>
      <c r="P13" s="10" t="s">
        <v>172</v>
      </c>
      <c r="Q13" s="10"/>
      <c r="R13" s="159"/>
      <c r="S13" s="8"/>
      <c r="T13" s="8"/>
      <c r="U13" s="8"/>
    </row>
    <row r="14" spans="1:21" s="11" customFormat="1">
      <c r="A14" s="159">
        <v>12</v>
      </c>
      <c r="B14" s="8" t="s">
        <v>1078</v>
      </c>
      <c r="C14" s="9" t="s">
        <v>1079</v>
      </c>
      <c r="D14" s="10" t="s">
        <v>268</v>
      </c>
      <c r="E14" s="10">
        <v>8</v>
      </c>
      <c r="F14" s="159"/>
      <c r="G14" s="159"/>
      <c r="H14" s="8" t="s">
        <v>1078</v>
      </c>
      <c r="I14" s="10" t="s">
        <v>269</v>
      </c>
      <c r="J14" s="10">
        <v>8</v>
      </c>
      <c r="K14" s="159"/>
      <c r="L14" s="159"/>
      <c r="M14" s="8"/>
      <c r="N14" s="8"/>
      <c r="O14" s="8" t="s">
        <v>1080</v>
      </c>
      <c r="P14" s="10" t="s">
        <v>269</v>
      </c>
      <c r="Q14" s="10">
        <v>8</v>
      </c>
      <c r="R14" s="159"/>
      <c r="S14" s="8"/>
      <c r="T14" s="8"/>
      <c r="U14" s="8"/>
    </row>
    <row r="15" spans="1:21" s="11" customFormat="1">
      <c r="A15" s="159">
        <v>13</v>
      </c>
      <c r="B15" s="8" t="s">
        <v>1081</v>
      </c>
      <c r="C15" s="9" t="s">
        <v>1082</v>
      </c>
      <c r="D15" s="10" t="s">
        <v>149</v>
      </c>
      <c r="E15" s="10">
        <v>10</v>
      </c>
      <c r="F15" s="159"/>
      <c r="G15" s="159"/>
      <c r="H15" s="8" t="s">
        <v>1081</v>
      </c>
      <c r="I15" s="10" t="s">
        <v>150</v>
      </c>
      <c r="J15" s="10">
        <v>10</v>
      </c>
      <c r="K15" s="159"/>
      <c r="L15" s="159"/>
      <c r="M15" s="8"/>
      <c r="N15" s="8"/>
      <c r="O15" s="8" t="s">
        <v>1083</v>
      </c>
      <c r="P15" s="10" t="s">
        <v>150</v>
      </c>
      <c r="Q15" s="10">
        <v>10</v>
      </c>
      <c r="R15" s="159"/>
      <c r="S15" s="8"/>
      <c r="T15" s="8"/>
      <c r="U15" s="8"/>
    </row>
    <row r="16" spans="1:21" s="11" customFormat="1">
      <c r="A16" s="159">
        <v>14</v>
      </c>
      <c r="B16" s="8" t="s">
        <v>1084</v>
      </c>
      <c r="C16" s="9" t="s">
        <v>1085</v>
      </c>
      <c r="D16" s="10" t="s">
        <v>149</v>
      </c>
      <c r="E16" s="10">
        <v>100</v>
      </c>
      <c r="F16" s="159"/>
      <c r="G16" s="159"/>
      <c r="H16" s="8" t="s">
        <v>1084</v>
      </c>
      <c r="I16" s="10" t="s">
        <v>150</v>
      </c>
      <c r="J16" s="10">
        <v>100</v>
      </c>
      <c r="K16" s="159"/>
      <c r="L16" s="159"/>
      <c r="M16" s="8"/>
      <c r="N16" s="8"/>
      <c r="O16" s="8" t="s">
        <v>1086</v>
      </c>
      <c r="P16" s="10" t="s">
        <v>150</v>
      </c>
      <c r="Q16" s="10">
        <v>100</v>
      </c>
      <c r="R16" s="159"/>
      <c r="S16" s="8"/>
      <c r="T16" s="8"/>
      <c r="U16" s="8"/>
    </row>
    <row r="17" spans="1:21" s="11" customFormat="1">
      <c r="A17" s="159"/>
      <c r="B17" s="8"/>
      <c r="C17" s="9"/>
      <c r="D17" s="10"/>
      <c r="E17" s="10"/>
      <c r="F17" s="159"/>
      <c r="G17" s="159"/>
      <c r="H17" s="8" t="s">
        <v>1077</v>
      </c>
      <c r="I17" s="10" t="s">
        <v>172</v>
      </c>
      <c r="J17" s="10"/>
      <c r="K17" s="159"/>
      <c r="L17" s="159"/>
      <c r="M17" s="8"/>
      <c r="N17" s="8"/>
      <c r="O17" s="8"/>
      <c r="P17" s="10"/>
      <c r="Q17" s="10"/>
      <c r="R17" s="159"/>
      <c r="S17" s="8"/>
      <c r="T17" s="8"/>
      <c r="U17" s="8"/>
    </row>
    <row r="18" spans="1:21" s="11" customFormat="1">
      <c r="A18" s="159"/>
      <c r="B18" s="8"/>
      <c r="C18" s="9"/>
      <c r="D18" s="10"/>
      <c r="E18" s="10"/>
      <c r="F18" s="159"/>
      <c r="G18" s="159"/>
      <c r="H18" s="8" t="s">
        <v>156</v>
      </c>
      <c r="I18" s="10" t="s">
        <v>157</v>
      </c>
      <c r="J18" s="10"/>
      <c r="K18" s="10"/>
      <c r="L18" s="159"/>
      <c r="M18" s="8"/>
      <c r="N18" s="8"/>
      <c r="O18" s="8"/>
      <c r="P18" s="10"/>
      <c r="Q18" s="10"/>
      <c r="R18" s="159"/>
      <c r="S18" s="8"/>
      <c r="T18" s="8"/>
      <c r="U18" s="8"/>
    </row>
    <row r="19" spans="1:21" s="11" customFormat="1">
      <c r="A19" s="159"/>
      <c r="B19" s="8"/>
      <c r="C19" s="9"/>
      <c r="D19" s="10"/>
      <c r="E19" s="10"/>
      <c r="F19" s="159"/>
      <c r="G19" s="159"/>
      <c r="H19" s="8" t="s">
        <v>159</v>
      </c>
      <c r="I19" s="10" t="s">
        <v>160</v>
      </c>
      <c r="J19" s="10"/>
      <c r="K19" s="10"/>
      <c r="L19" s="159"/>
      <c r="M19" s="8"/>
      <c r="N19" s="8"/>
      <c r="O19" s="8"/>
      <c r="P19" s="10"/>
      <c r="Q19" s="10"/>
      <c r="R19" s="159"/>
      <c r="S19" s="8"/>
      <c r="T19" s="8"/>
      <c r="U19" s="8"/>
    </row>
    <row r="20" spans="1:21" s="11" customForma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5"/>
      <c r="P20" s="26"/>
      <c r="Q20" s="24"/>
      <c r="R20" s="24"/>
      <c r="S20" s="24"/>
      <c r="T20" s="24"/>
      <c r="U20" s="24"/>
    </row>
    <row r="21" spans="1:21" s="11" customFormat="1">
      <c r="A21" s="12"/>
      <c r="C21" s="43"/>
      <c r="D21" s="44"/>
      <c r="E21" s="44"/>
      <c r="F21" s="12"/>
      <c r="G21" s="12"/>
      <c r="I21" s="44"/>
      <c r="J21" s="45"/>
      <c r="K21" s="45"/>
      <c r="L21" s="46"/>
      <c r="P21" s="44"/>
      <c r="Q21" s="45"/>
      <c r="R21" s="46"/>
      <c r="S21" s="15"/>
    </row>
    <row r="22" spans="1:21">
      <c r="B22" s="14" t="s">
        <v>132</v>
      </c>
      <c r="C22" s="15" t="s">
        <v>133</v>
      </c>
      <c r="I22" s="4" t="s">
        <v>132</v>
      </c>
      <c r="J22" s="174" t="s">
        <v>19</v>
      </c>
      <c r="K22" s="174"/>
      <c r="L22" s="174"/>
      <c r="M22" s="6"/>
      <c r="P22" s="4" t="s">
        <v>132</v>
      </c>
      <c r="Q22" s="174" t="s">
        <v>19</v>
      </c>
      <c r="R22" s="174"/>
      <c r="S22" s="174"/>
      <c r="T22" s="6"/>
    </row>
    <row r="23" spans="1:21">
      <c r="B23" s="14" t="s">
        <v>134</v>
      </c>
      <c r="C23" s="13" t="s">
        <v>135</v>
      </c>
      <c r="I23" s="4" t="s">
        <v>134</v>
      </c>
      <c r="J23" s="175"/>
      <c r="K23" s="175"/>
      <c r="L23" s="175"/>
      <c r="P23" s="4" t="s">
        <v>134</v>
      </c>
      <c r="Q23" s="175"/>
      <c r="R23" s="175"/>
      <c r="S23" s="175"/>
    </row>
    <row r="24" spans="1:21" ht="18.75">
      <c r="A24" s="176" t="s">
        <v>1087</v>
      </c>
      <c r="B24" s="177"/>
      <c r="C24" s="177"/>
      <c r="D24" s="177"/>
      <c r="E24" s="177"/>
      <c r="F24" s="177"/>
      <c r="G24" s="178"/>
      <c r="H24" s="179" t="s">
        <v>1088</v>
      </c>
      <c r="I24" s="180"/>
      <c r="J24" s="180"/>
      <c r="K24" s="180"/>
      <c r="L24" s="180"/>
      <c r="M24" s="180"/>
      <c r="N24" s="181"/>
      <c r="O24" s="182" t="s">
        <v>1089</v>
      </c>
      <c r="P24" s="183"/>
      <c r="Q24" s="183"/>
      <c r="R24" s="183"/>
      <c r="S24" s="183"/>
      <c r="T24" s="183"/>
      <c r="U24" s="184"/>
    </row>
    <row r="25" spans="1:21" ht="30">
      <c r="A25" s="7" t="s">
        <v>139</v>
      </c>
      <c r="B25" s="7" t="s">
        <v>140</v>
      </c>
      <c r="C25" s="7" t="s">
        <v>26</v>
      </c>
      <c r="D25" s="7" t="s">
        <v>141</v>
      </c>
      <c r="E25" s="7" t="s">
        <v>142</v>
      </c>
      <c r="F25" s="7" t="s">
        <v>143</v>
      </c>
      <c r="G25" s="7" t="s">
        <v>144</v>
      </c>
      <c r="H25" s="7" t="s">
        <v>140</v>
      </c>
      <c r="I25" s="7" t="s">
        <v>141</v>
      </c>
      <c r="J25" s="7" t="s">
        <v>142</v>
      </c>
      <c r="K25" s="7" t="s">
        <v>143</v>
      </c>
      <c r="L25" s="7" t="s">
        <v>144</v>
      </c>
      <c r="M25" s="7" t="s">
        <v>145</v>
      </c>
      <c r="N25" s="7" t="s">
        <v>146</v>
      </c>
      <c r="O25" s="7" t="s">
        <v>140</v>
      </c>
      <c r="P25" s="7" t="s">
        <v>141</v>
      </c>
      <c r="Q25" s="7" t="s">
        <v>142</v>
      </c>
      <c r="R25" s="7" t="s">
        <v>143</v>
      </c>
      <c r="S25" s="7" t="s">
        <v>144</v>
      </c>
      <c r="T25" s="7" t="s">
        <v>145</v>
      </c>
      <c r="U25" s="7" t="s">
        <v>146</v>
      </c>
    </row>
    <row r="26" spans="1:21" s="11" customFormat="1">
      <c r="A26" s="159">
        <v>1</v>
      </c>
      <c r="B26" s="8" t="s">
        <v>1081</v>
      </c>
      <c r="C26" s="9" t="s">
        <v>1082</v>
      </c>
      <c r="D26" s="10" t="s">
        <v>149</v>
      </c>
      <c r="E26" s="10">
        <v>10</v>
      </c>
      <c r="F26" s="159" t="s">
        <v>111</v>
      </c>
      <c r="G26" s="159"/>
      <c r="H26" s="8" t="s">
        <v>1081</v>
      </c>
      <c r="I26" s="10" t="s">
        <v>150</v>
      </c>
      <c r="J26" s="10">
        <v>10</v>
      </c>
      <c r="K26" s="159" t="s">
        <v>111</v>
      </c>
      <c r="L26" s="159"/>
      <c r="M26" s="8"/>
      <c r="N26" s="8"/>
      <c r="O26" s="8" t="s">
        <v>1090</v>
      </c>
      <c r="P26" s="10" t="s">
        <v>150</v>
      </c>
      <c r="Q26" s="10">
        <v>10</v>
      </c>
      <c r="R26" s="159" t="s">
        <v>111</v>
      </c>
      <c r="S26" s="8"/>
      <c r="T26" s="8"/>
      <c r="U26" s="8"/>
    </row>
    <row r="27" spans="1:21" s="11" customFormat="1">
      <c r="A27" s="159">
        <v>2</v>
      </c>
      <c r="B27" s="8" t="s">
        <v>1091</v>
      </c>
      <c r="C27" s="9" t="s">
        <v>1092</v>
      </c>
      <c r="D27" s="10" t="s">
        <v>345</v>
      </c>
      <c r="E27" s="10">
        <v>2</v>
      </c>
      <c r="F27" s="159" t="s">
        <v>111</v>
      </c>
      <c r="G27" s="159"/>
      <c r="H27" s="8" t="s">
        <v>1091</v>
      </c>
      <c r="I27" s="10" t="s">
        <v>475</v>
      </c>
      <c r="J27" s="10"/>
      <c r="K27" s="159" t="s">
        <v>111</v>
      </c>
      <c r="L27" s="159"/>
      <c r="M27" s="8"/>
      <c r="N27" s="8"/>
      <c r="O27" s="8" t="s">
        <v>1093</v>
      </c>
      <c r="P27" s="10" t="s">
        <v>475</v>
      </c>
      <c r="Q27" s="10"/>
      <c r="R27" s="159" t="s">
        <v>111</v>
      </c>
      <c r="S27" s="8"/>
      <c r="T27" s="8"/>
      <c r="U27" s="8"/>
    </row>
    <row r="28" spans="1:21" s="11" customFormat="1" ht="30">
      <c r="A28" s="159">
        <v>3</v>
      </c>
      <c r="B28" s="8" t="s">
        <v>1094</v>
      </c>
      <c r="C28" s="9" t="s">
        <v>1095</v>
      </c>
      <c r="D28" s="10" t="s">
        <v>149</v>
      </c>
      <c r="E28" s="10">
        <v>1</v>
      </c>
      <c r="F28" s="159"/>
      <c r="G28" s="159"/>
      <c r="H28" s="8" t="s">
        <v>1094</v>
      </c>
      <c r="I28" s="10" t="s">
        <v>150</v>
      </c>
      <c r="J28" s="10">
        <v>1</v>
      </c>
      <c r="K28" s="159"/>
      <c r="L28" s="159"/>
      <c r="M28" s="8"/>
      <c r="N28" s="8"/>
      <c r="O28" s="8" t="s">
        <v>1096</v>
      </c>
      <c r="P28" s="10" t="s">
        <v>150</v>
      </c>
      <c r="Q28" s="10">
        <v>1</v>
      </c>
      <c r="R28" s="159"/>
      <c r="S28" s="8"/>
      <c r="T28" s="8"/>
      <c r="U28" s="8"/>
    </row>
    <row r="29" spans="1:21" s="11" customFormat="1">
      <c r="A29" s="159">
        <v>4</v>
      </c>
      <c r="B29" s="40" t="s">
        <v>1097</v>
      </c>
      <c r="C29" s="9" t="s">
        <v>1098</v>
      </c>
      <c r="D29" s="65" t="s">
        <v>990</v>
      </c>
      <c r="E29" s="10">
        <v>11</v>
      </c>
      <c r="F29" s="159"/>
      <c r="G29" s="159"/>
      <c r="H29" s="8" t="s">
        <v>1097</v>
      </c>
      <c r="I29" s="10" t="s">
        <v>398</v>
      </c>
      <c r="J29" s="10">
        <v>11</v>
      </c>
      <c r="K29" s="159"/>
      <c r="L29" s="159"/>
      <c r="M29" s="8"/>
      <c r="N29" s="8"/>
      <c r="O29" s="8" t="s">
        <v>1099</v>
      </c>
      <c r="P29" s="10" t="s">
        <v>398</v>
      </c>
      <c r="Q29" s="10">
        <v>11</v>
      </c>
      <c r="R29" s="159"/>
      <c r="S29" s="8"/>
      <c r="T29" s="8"/>
      <c r="U29" s="8"/>
    </row>
    <row r="30" spans="1:21" s="11" customFormat="1">
      <c r="A30" s="159">
        <v>5</v>
      </c>
      <c r="B30" s="40" t="s">
        <v>1100</v>
      </c>
      <c r="C30" s="9" t="s">
        <v>1101</v>
      </c>
      <c r="D30" s="65" t="s">
        <v>1040</v>
      </c>
      <c r="E30" s="10">
        <v>5</v>
      </c>
      <c r="F30" s="159"/>
      <c r="G30" s="159"/>
      <c r="H30" s="8" t="s">
        <v>1100</v>
      </c>
      <c r="I30" s="10" t="s">
        <v>398</v>
      </c>
      <c r="J30" s="10">
        <v>5</v>
      </c>
      <c r="K30" s="159"/>
      <c r="L30" s="159"/>
      <c r="M30" s="8"/>
      <c r="N30" s="8"/>
      <c r="O30" s="8" t="s">
        <v>1102</v>
      </c>
      <c r="P30" s="10" t="s">
        <v>398</v>
      </c>
      <c r="Q30" s="10">
        <v>5</v>
      </c>
      <c r="R30" s="159"/>
      <c r="S30" s="8"/>
      <c r="T30" s="8"/>
      <c r="U30" s="8"/>
    </row>
    <row r="31" spans="1:21" s="11" customFormat="1">
      <c r="A31" s="159"/>
      <c r="B31" s="8"/>
      <c r="C31" s="9"/>
      <c r="D31" s="10"/>
      <c r="E31" s="10"/>
      <c r="F31" s="159"/>
      <c r="G31" s="159"/>
      <c r="H31" s="8"/>
      <c r="I31" s="10"/>
      <c r="J31" s="10"/>
      <c r="K31" s="10"/>
      <c r="L31" s="159"/>
      <c r="M31" s="8"/>
      <c r="N31" s="8"/>
      <c r="O31" s="8"/>
      <c r="P31" s="10"/>
      <c r="Q31" s="10"/>
      <c r="R31" s="159"/>
      <c r="S31" s="8"/>
      <c r="T31" s="8"/>
      <c r="U31" s="8"/>
    </row>
    <row r="32" spans="1:21" s="11" customFormat="1">
      <c r="A32" s="159"/>
      <c r="B32" s="8"/>
      <c r="C32" s="9"/>
      <c r="D32" s="10"/>
      <c r="E32" s="10"/>
      <c r="F32" s="159"/>
      <c r="G32" s="159"/>
      <c r="H32" s="8"/>
      <c r="I32" s="10"/>
      <c r="J32" s="10"/>
      <c r="K32" s="10"/>
      <c r="L32" s="159"/>
      <c r="M32" s="8"/>
      <c r="N32" s="8"/>
      <c r="O32" s="8"/>
      <c r="P32" s="10"/>
      <c r="Q32" s="10"/>
      <c r="R32" s="159"/>
      <c r="S32" s="8"/>
      <c r="T32" s="8"/>
      <c r="U32" s="8"/>
    </row>
    <row r="33" spans="1:21" s="11" customFormat="1">
      <c r="A33" s="159"/>
      <c r="B33" s="8"/>
      <c r="C33" s="9"/>
      <c r="D33" s="10"/>
      <c r="E33" s="10"/>
      <c r="F33" s="159"/>
      <c r="G33" s="159"/>
      <c r="H33" s="8" t="s">
        <v>156</v>
      </c>
      <c r="I33" s="10" t="s">
        <v>157</v>
      </c>
      <c r="J33" s="10"/>
      <c r="K33" s="10"/>
      <c r="L33" s="159"/>
      <c r="M33" s="8"/>
      <c r="N33" s="8"/>
      <c r="O33" s="8"/>
      <c r="P33" s="10"/>
      <c r="Q33" s="10"/>
      <c r="R33" s="159"/>
      <c r="S33" s="8"/>
      <c r="T33" s="8"/>
      <c r="U33" s="8"/>
    </row>
    <row r="34" spans="1:21" s="11" customFormat="1">
      <c r="A34" s="159"/>
      <c r="B34" s="8"/>
      <c r="C34" s="9"/>
      <c r="D34" s="10"/>
      <c r="E34" s="10"/>
      <c r="F34" s="159"/>
      <c r="G34" s="159"/>
      <c r="H34" s="8" t="s">
        <v>159</v>
      </c>
      <c r="I34" s="10" t="s">
        <v>160</v>
      </c>
      <c r="J34" s="10"/>
      <c r="K34" s="10"/>
      <c r="L34" s="159"/>
      <c r="M34" s="8"/>
      <c r="N34" s="8"/>
      <c r="O34" s="8"/>
      <c r="P34" s="10"/>
      <c r="Q34" s="10"/>
      <c r="R34" s="159"/>
      <c r="S34" s="8"/>
      <c r="T34" s="8"/>
      <c r="U34" s="8"/>
    </row>
    <row r="35" spans="1:21" s="11" customFormat="1">
      <c r="A35" s="159"/>
      <c r="B35" s="8"/>
      <c r="C35" s="9"/>
      <c r="D35" s="10"/>
      <c r="E35" s="10"/>
      <c r="F35" s="159"/>
      <c r="G35" s="159"/>
      <c r="H35" s="8"/>
      <c r="I35" s="10"/>
      <c r="J35" s="10"/>
      <c r="K35" s="10"/>
      <c r="L35" s="159"/>
      <c r="M35" s="8"/>
      <c r="N35" s="8"/>
      <c r="O35" s="8"/>
      <c r="P35" s="10"/>
      <c r="Q35" s="10"/>
      <c r="R35" s="159"/>
      <c r="S35" s="8"/>
      <c r="T35" s="8"/>
      <c r="U35" s="8"/>
    </row>
    <row r="36" spans="1:21" s="11" customFormat="1">
      <c r="A36" s="12"/>
      <c r="C36" s="43"/>
      <c r="D36" s="44"/>
      <c r="E36" s="44"/>
      <c r="F36" s="12"/>
      <c r="G36" s="12"/>
      <c r="I36" s="44"/>
      <c r="J36" s="45"/>
      <c r="K36" s="45"/>
      <c r="L36" s="46"/>
      <c r="P36" s="44"/>
      <c r="Q36" s="45"/>
      <c r="R36" s="46"/>
      <c r="S36" s="15"/>
    </row>
    <row r="37" spans="1:21">
      <c r="B37" s="14" t="s">
        <v>132</v>
      </c>
      <c r="C37" s="15" t="s">
        <v>463</v>
      </c>
      <c r="I37" s="4" t="s">
        <v>132</v>
      </c>
      <c r="J37" s="174" t="s">
        <v>19</v>
      </c>
      <c r="K37" s="174"/>
      <c r="L37" s="174"/>
      <c r="M37" s="6"/>
      <c r="P37" s="4" t="s">
        <v>132</v>
      </c>
      <c r="Q37" s="174" t="s">
        <v>19</v>
      </c>
      <c r="R37" s="174"/>
      <c r="S37" s="174"/>
      <c r="T37" s="6"/>
    </row>
    <row r="38" spans="1:21">
      <c r="B38" s="14" t="s">
        <v>134</v>
      </c>
      <c r="C38" s="13" t="s">
        <v>464</v>
      </c>
      <c r="I38" s="4" t="s">
        <v>134</v>
      </c>
      <c r="J38" s="175"/>
      <c r="K38" s="175"/>
      <c r="L38" s="175"/>
      <c r="P38" s="4" t="s">
        <v>134</v>
      </c>
      <c r="Q38" s="175"/>
      <c r="R38" s="175"/>
      <c r="S38" s="175"/>
    </row>
    <row r="39" spans="1:21" ht="18.75">
      <c r="A39" s="176" t="s">
        <v>1103</v>
      </c>
      <c r="B39" s="177"/>
      <c r="C39" s="177"/>
      <c r="D39" s="177"/>
      <c r="E39" s="177"/>
      <c r="F39" s="177"/>
      <c r="G39" s="178"/>
      <c r="H39" s="179" t="s">
        <v>1104</v>
      </c>
      <c r="I39" s="180"/>
      <c r="J39" s="180"/>
      <c r="K39" s="180"/>
      <c r="L39" s="180"/>
      <c r="M39" s="180"/>
      <c r="N39" s="181"/>
      <c r="O39" s="182" t="s">
        <v>1105</v>
      </c>
      <c r="P39" s="183"/>
      <c r="Q39" s="183"/>
      <c r="R39" s="183"/>
      <c r="S39" s="183"/>
      <c r="T39" s="183"/>
      <c r="U39" s="184"/>
    </row>
    <row r="40" spans="1:21" ht="30">
      <c r="A40" s="7" t="s">
        <v>139</v>
      </c>
      <c r="B40" s="7" t="s">
        <v>140</v>
      </c>
      <c r="C40" s="7" t="s">
        <v>26</v>
      </c>
      <c r="D40" s="7" t="s">
        <v>141</v>
      </c>
      <c r="E40" s="7" t="s">
        <v>142</v>
      </c>
      <c r="F40" s="7" t="s">
        <v>143</v>
      </c>
      <c r="G40" s="7" t="s">
        <v>144</v>
      </c>
      <c r="H40" s="7" t="s">
        <v>140</v>
      </c>
      <c r="I40" s="7" t="s">
        <v>141</v>
      </c>
      <c r="J40" s="7" t="s">
        <v>142</v>
      </c>
      <c r="K40" s="7" t="s">
        <v>143</v>
      </c>
      <c r="L40" s="7" t="s">
        <v>144</v>
      </c>
      <c r="M40" s="7" t="s">
        <v>145</v>
      </c>
      <c r="N40" s="7" t="s">
        <v>146</v>
      </c>
      <c r="O40" s="7" t="s">
        <v>140</v>
      </c>
      <c r="P40" s="7" t="s">
        <v>141</v>
      </c>
      <c r="Q40" s="7" t="s">
        <v>142</v>
      </c>
      <c r="R40" s="7" t="s">
        <v>143</v>
      </c>
      <c r="S40" s="7" t="s">
        <v>144</v>
      </c>
      <c r="T40" s="7" t="s">
        <v>145</v>
      </c>
      <c r="U40" s="7" t="s">
        <v>146</v>
      </c>
    </row>
    <row r="41" spans="1:21" ht="15.75">
      <c r="A41" s="70">
        <v>1</v>
      </c>
      <c r="B41" s="71" t="s">
        <v>467</v>
      </c>
      <c r="C41" s="20" t="s">
        <v>1106</v>
      </c>
      <c r="D41" s="66" t="s">
        <v>149</v>
      </c>
      <c r="E41" s="66">
        <v>4</v>
      </c>
      <c r="F41" s="66"/>
      <c r="G41" s="66"/>
      <c r="H41" s="71" t="s">
        <v>467</v>
      </c>
      <c r="I41" s="66" t="s">
        <v>150</v>
      </c>
      <c r="J41" s="66">
        <v>4</v>
      </c>
      <c r="K41" s="8"/>
      <c r="L41" s="8"/>
      <c r="M41" s="8"/>
      <c r="N41" s="8"/>
      <c r="O41" s="8" t="s">
        <v>643</v>
      </c>
      <c r="P41" s="66" t="s">
        <v>172</v>
      </c>
      <c r="Q41" s="66"/>
      <c r="R41" s="159"/>
      <c r="S41" s="8"/>
      <c r="T41" s="8"/>
      <c r="U41" s="8"/>
    </row>
    <row r="42" spans="1:21" ht="15.75">
      <c r="A42" s="70">
        <v>2</v>
      </c>
      <c r="B42" s="71" t="s">
        <v>1107</v>
      </c>
      <c r="C42" s="20" t="s">
        <v>1108</v>
      </c>
      <c r="D42" s="66" t="s">
        <v>149</v>
      </c>
      <c r="E42" s="66">
        <v>4</v>
      </c>
      <c r="F42" s="66"/>
      <c r="G42" s="66"/>
      <c r="H42" s="71" t="s">
        <v>1107</v>
      </c>
      <c r="I42" s="66" t="s">
        <v>150</v>
      </c>
      <c r="J42" s="66">
        <v>4</v>
      </c>
      <c r="K42" s="8"/>
      <c r="L42" s="8"/>
      <c r="M42" s="8"/>
      <c r="N42" s="8"/>
      <c r="O42" s="8" t="s">
        <v>1077</v>
      </c>
      <c r="P42" s="66" t="s">
        <v>172</v>
      </c>
      <c r="Q42" s="66"/>
      <c r="R42" s="159"/>
      <c r="S42" s="8"/>
      <c r="T42" s="8"/>
      <c r="U42" s="8"/>
    </row>
    <row r="43" spans="1:21" ht="15.75">
      <c r="A43" s="70">
        <v>3</v>
      </c>
      <c r="B43" s="71" t="s">
        <v>1109</v>
      </c>
      <c r="C43" s="20" t="s">
        <v>1110</v>
      </c>
      <c r="D43" s="66" t="s">
        <v>346</v>
      </c>
      <c r="E43" s="66">
        <v>6</v>
      </c>
      <c r="F43" s="66"/>
      <c r="G43" s="66"/>
      <c r="H43" s="71" t="s">
        <v>1109</v>
      </c>
      <c r="I43" s="66" t="s">
        <v>346</v>
      </c>
      <c r="J43" s="66">
        <v>6</v>
      </c>
      <c r="K43" s="8"/>
      <c r="L43" s="8"/>
      <c r="M43" s="8"/>
      <c r="N43" s="8"/>
      <c r="O43" s="8" t="s">
        <v>1111</v>
      </c>
      <c r="P43" s="66" t="s">
        <v>346</v>
      </c>
      <c r="Q43" s="66">
        <v>6</v>
      </c>
      <c r="R43" s="159"/>
      <c r="S43" s="8"/>
      <c r="T43" s="8"/>
      <c r="U43" s="97"/>
    </row>
    <row r="44" spans="1:21" ht="15.75">
      <c r="A44" s="70">
        <v>4</v>
      </c>
      <c r="B44" s="71" t="s">
        <v>1112</v>
      </c>
      <c r="C44" s="20" t="s">
        <v>1113</v>
      </c>
      <c r="D44" s="66" t="s">
        <v>346</v>
      </c>
      <c r="E44" s="66">
        <v>2</v>
      </c>
      <c r="F44" s="66"/>
      <c r="G44" s="66"/>
      <c r="H44" s="71" t="s">
        <v>1112</v>
      </c>
      <c r="I44" s="66" t="s">
        <v>346</v>
      </c>
      <c r="J44" s="66">
        <v>2</v>
      </c>
      <c r="K44" s="8"/>
      <c r="L44" s="8"/>
      <c r="M44" s="8"/>
      <c r="N44" s="8"/>
      <c r="O44" s="8" t="s">
        <v>1114</v>
      </c>
      <c r="P44" s="66" t="s">
        <v>346</v>
      </c>
      <c r="Q44" s="66">
        <v>2</v>
      </c>
      <c r="R44" s="159"/>
      <c r="S44" s="8"/>
      <c r="T44" s="8"/>
      <c r="U44" s="8"/>
    </row>
    <row r="45" spans="1:21" ht="15.75">
      <c r="A45" s="70">
        <v>5</v>
      </c>
      <c r="B45" s="71" t="s">
        <v>1115</v>
      </c>
      <c r="C45" s="20" t="s">
        <v>1116</v>
      </c>
      <c r="D45" s="66" t="s">
        <v>149</v>
      </c>
      <c r="E45" s="66">
        <v>1</v>
      </c>
      <c r="F45" s="66"/>
      <c r="G45" s="66"/>
      <c r="H45" s="71" t="s">
        <v>1115</v>
      </c>
      <c r="I45" s="66" t="s">
        <v>150</v>
      </c>
      <c r="J45" s="66">
        <v>1</v>
      </c>
      <c r="K45" s="8"/>
      <c r="L45" s="8"/>
      <c r="M45" s="8"/>
      <c r="N45" s="8"/>
      <c r="O45" s="8" t="s">
        <v>1117</v>
      </c>
      <c r="P45" s="66" t="s">
        <v>160</v>
      </c>
      <c r="Q45" s="66">
        <v>1</v>
      </c>
      <c r="R45" s="159"/>
      <c r="S45" s="8"/>
      <c r="T45" s="8"/>
      <c r="U45" s="8"/>
    </row>
    <row r="46" spans="1:21" ht="15.75">
      <c r="A46" s="70">
        <v>6</v>
      </c>
      <c r="B46" s="71" t="s">
        <v>1118</v>
      </c>
      <c r="C46" s="20" t="s">
        <v>1119</v>
      </c>
      <c r="D46" s="66" t="s">
        <v>346</v>
      </c>
      <c r="E46" s="66">
        <v>11</v>
      </c>
      <c r="F46" s="66"/>
      <c r="G46" s="66"/>
      <c r="H46" s="71" t="s">
        <v>1118</v>
      </c>
      <c r="I46" s="66" t="s">
        <v>346</v>
      </c>
      <c r="J46" s="66">
        <v>11</v>
      </c>
      <c r="K46" s="8"/>
      <c r="L46" s="8"/>
      <c r="M46" s="8"/>
      <c r="N46" s="8"/>
      <c r="O46" s="8" t="s">
        <v>1120</v>
      </c>
      <c r="P46" s="66" t="s">
        <v>346</v>
      </c>
      <c r="Q46" s="66">
        <v>11</v>
      </c>
      <c r="R46" s="159"/>
      <c r="S46" s="8"/>
      <c r="T46" s="8"/>
      <c r="U46" s="8"/>
    </row>
    <row r="47" spans="1:21" ht="15.75">
      <c r="A47" s="70"/>
      <c r="B47" s="71"/>
      <c r="C47" s="20"/>
      <c r="D47" s="66"/>
      <c r="E47" s="66"/>
      <c r="F47" s="66"/>
      <c r="G47" s="66"/>
      <c r="H47" s="8" t="s">
        <v>288</v>
      </c>
      <c r="I47" s="66" t="s">
        <v>172</v>
      </c>
      <c r="J47" s="66"/>
      <c r="K47" s="8"/>
      <c r="L47" s="8"/>
      <c r="M47" s="8"/>
      <c r="N47" s="8"/>
      <c r="O47" s="8"/>
      <c r="P47" s="66"/>
      <c r="Q47" s="66"/>
      <c r="R47" s="159"/>
      <c r="S47" s="8"/>
      <c r="T47" s="8"/>
      <c r="U47" s="8"/>
    </row>
    <row r="48" spans="1:21" ht="15.75">
      <c r="A48" s="70"/>
      <c r="B48" s="71"/>
      <c r="C48" s="20"/>
      <c r="D48" s="66"/>
      <c r="E48" s="66"/>
      <c r="F48" s="66"/>
      <c r="G48" s="66"/>
      <c r="H48" s="8" t="s">
        <v>1077</v>
      </c>
      <c r="I48" s="66" t="s">
        <v>172</v>
      </c>
      <c r="J48" s="66"/>
      <c r="K48" s="8"/>
      <c r="L48" s="8"/>
      <c r="M48" s="8"/>
      <c r="N48" s="8"/>
      <c r="O48" s="8"/>
      <c r="P48" s="66"/>
      <c r="Q48" s="66"/>
      <c r="R48" s="159"/>
      <c r="S48" s="8"/>
      <c r="T48" s="8"/>
      <c r="U48" s="8"/>
    </row>
    <row r="49" spans="1:21" ht="15.75">
      <c r="A49" s="70"/>
      <c r="B49" s="71"/>
      <c r="C49" s="20"/>
      <c r="D49" s="66"/>
      <c r="E49" s="66"/>
      <c r="F49" s="66"/>
      <c r="G49" s="66"/>
      <c r="H49" s="8" t="s">
        <v>156</v>
      </c>
      <c r="I49" s="10" t="s">
        <v>157</v>
      </c>
      <c r="J49" s="66"/>
      <c r="K49" s="8"/>
      <c r="L49" s="8"/>
      <c r="M49" s="8"/>
      <c r="N49" s="8"/>
      <c r="O49" s="8" t="s">
        <v>156</v>
      </c>
      <c r="P49" s="10" t="s">
        <v>157</v>
      </c>
      <c r="Q49" s="66"/>
      <c r="R49" s="159"/>
      <c r="S49" s="8"/>
      <c r="T49" s="8"/>
      <c r="U49" s="8"/>
    </row>
    <row r="50" spans="1:21" ht="15.75">
      <c r="A50" s="70"/>
      <c r="B50" s="71"/>
      <c r="C50" s="20"/>
      <c r="D50" s="66"/>
      <c r="E50" s="66"/>
      <c r="F50" s="66"/>
      <c r="G50" s="66"/>
      <c r="H50" s="8" t="s">
        <v>159</v>
      </c>
      <c r="I50" s="10" t="s">
        <v>160</v>
      </c>
      <c r="J50" s="66"/>
      <c r="K50" s="8"/>
      <c r="L50" s="8"/>
      <c r="M50" s="8"/>
      <c r="N50" s="8"/>
      <c r="O50" s="8"/>
      <c r="P50" s="66"/>
      <c r="Q50" s="66"/>
      <c r="R50" s="159"/>
      <c r="S50" s="8"/>
      <c r="T50" s="8"/>
      <c r="U50" s="8"/>
    </row>
    <row r="51" spans="1:21" ht="15.75">
      <c r="A51" s="70"/>
      <c r="B51" s="71"/>
      <c r="C51" s="20"/>
      <c r="D51" s="66"/>
      <c r="E51" s="66"/>
      <c r="F51" s="66"/>
      <c r="G51" s="66"/>
      <c r="H51" s="66"/>
      <c r="I51" s="66"/>
      <c r="J51" s="66"/>
      <c r="K51" s="8"/>
      <c r="L51" s="8"/>
      <c r="M51" s="8"/>
      <c r="N51" s="8"/>
      <c r="O51" s="8"/>
      <c r="P51" s="66"/>
      <c r="Q51" s="66"/>
      <c r="R51" s="159"/>
      <c r="S51" s="8"/>
      <c r="T51" s="8"/>
      <c r="U51" s="8"/>
    </row>
    <row r="52" spans="1:21">
      <c r="B52" s="14" t="s">
        <v>132</v>
      </c>
      <c r="C52" s="15" t="s">
        <v>463</v>
      </c>
      <c r="I52" s="4" t="s">
        <v>132</v>
      </c>
      <c r="J52" s="174" t="s">
        <v>19</v>
      </c>
      <c r="K52" s="174"/>
      <c r="L52" s="174"/>
      <c r="M52" s="6"/>
      <c r="P52" s="4" t="s">
        <v>132</v>
      </c>
      <c r="Q52" s="174" t="s">
        <v>19</v>
      </c>
      <c r="R52" s="174"/>
      <c r="S52" s="174"/>
      <c r="T52" s="6"/>
    </row>
    <row r="53" spans="1:21">
      <c r="B53" s="14" t="s">
        <v>134</v>
      </c>
      <c r="C53" s="13" t="s">
        <v>464</v>
      </c>
      <c r="I53" s="4" t="s">
        <v>134</v>
      </c>
      <c r="J53" s="175"/>
      <c r="K53" s="175"/>
      <c r="L53" s="175"/>
      <c r="P53" s="4" t="s">
        <v>134</v>
      </c>
      <c r="Q53" s="175"/>
      <c r="R53" s="175"/>
      <c r="S53" s="175"/>
    </row>
    <row r="54" spans="1:21" ht="18.75">
      <c r="A54" s="176" t="s">
        <v>1121</v>
      </c>
      <c r="B54" s="177"/>
      <c r="C54" s="177"/>
      <c r="D54" s="177"/>
      <c r="E54" s="177"/>
      <c r="F54" s="177"/>
      <c r="G54" s="178"/>
      <c r="H54" s="179" t="s">
        <v>1122</v>
      </c>
      <c r="I54" s="180"/>
      <c r="J54" s="180"/>
      <c r="K54" s="180"/>
      <c r="L54" s="180"/>
      <c r="M54" s="180"/>
      <c r="N54" s="181"/>
      <c r="O54" s="182" t="s">
        <v>1058</v>
      </c>
      <c r="P54" s="183"/>
      <c r="Q54" s="183"/>
      <c r="R54" s="183"/>
      <c r="S54" s="183"/>
      <c r="T54" s="183"/>
      <c r="U54" s="184"/>
    </row>
    <row r="55" spans="1:21" ht="30">
      <c r="A55" s="7" t="s">
        <v>139</v>
      </c>
      <c r="B55" s="7" t="s">
        <v>140</v>
      </c>
      <c r="C55" s="7" t="s">
        <v>26</v>
      </c>
      <c r="D55" s="7" t="s">
        <v>141</v>
      </c>
      <c r="E55" s="7" t="s">
        <v>142</v>
      </c>
      <c r="F55" s="7" t="s">
        <v>143</v>
      </c>
      <c r="G55" s="7" t="s">
        <v>144</v>
      </c>
      <c r="H55" s="7" t="s">
        <v>140</v>
      </c>
      <c r="I55" s="7" t="s">
        <v>141</v>
      </c>
      <c r="J55" s="7" t="s">
        <v>142</v>
      </c>
      <c r="K55" s="7" t="s">
        <v>143</v>
      </c>
      <c r="L55" s="7" t="s">
        <v>144</v>
      </c>
      <c r="M55" s="7" t="s">
        <v>145</v>
      </c>
      <c r="N55" s="7" t="s">
        <v>146</v>
      </c>
      <c r="O55" s="7" t="s">
        <v>140</v>
      </c>
      <c r="P55" s="7" t="s">
        <v>141</v>
      </c>
      <c r="Q55" s="7" t="s">
        <v>142</v>
      </c>
      <c r="R55" s="7" t="s">
        <v>143</v>
      </c>
      <c r="S55" s="7" t="s">
        <v>144</v>
      </c>
      <c r="T55" s="7" t="s">
        <v>145</v>
      </c>
      <c r="U55" s="7" t="s">
        <v>146</v>
      </c>
    </row>
    <row r="56" spans="1:21" ht="15.75">
      <c r="A56" s="70">
        <v>1</v>
      </c>
      <c r="B56" s="71" t="s">
        <v>1123</v>
      </c>
      <c r="C56" s="20" t="s">
        <v>1110</v>
      </c>
      <c r="D56" s="66" t="s">
        <v>346</v>
      </c>
      <c r="E56" s="66">
        <v>2</v>
      </c>
      <c r="F56" s="66"/>
      <c r="G56" s="66"/>
      <c r="H56" s="71" t="s">
        <v>1123</v>
      </c>
      <c r="I56" s="66" t="s">
        <v>346</v>
      </c>
      <c r="J56" s="66">
        <v>2</v>
      </c>
      <c r="K56" s="8"/>
      <c r="L56" s="8"/>
      <c r="M56" s="8"/>
      <c r="N56" s="8"/>
      <c r="O56" s="8" t="s">
        <v>1111</v>
      </c>
      <c r="P56" s="66" t="s">
        <v>346</v>
      </c>
      <c r="Q56" s="66">
        <v>2</v>
      </c>
      <c r="R56" s="159"/>
      <c r="S56" s="8"/>
      <c r="T56" s="8"/>
      <c r="U56" s="8"/>
    </row>
    <row r="57" spans="1:21" ht="15.75">
      <c r="A57" s="70">
        <v>2</v>
      </c>
      <c r="B57" s="71" t="s">
        <v>1124</v>
      </c>
      <c r="C57" s="20" t="s">
        <v>1125</v>
      </c>
      <c r="D57" s="66" t="s">
        <v>149</v>
      </c>
      <c r="E57" s="66">
        <v>30</v>
      </c>
      <c r="F57" s="66"/>
      <c r="G57" s="66"/>
      <c r="H57" s="71" t="s">
        <v>1124</v>
      </c>
      <c r="I57" s="66" t="s">
        <v>150</v>
      </c>
      <c r="J57" s="66">
        <v>30</v>
      </c>
      <c r="K57" s="8"/>
      <c r="L57" s="8"/>
      <c r="M57" s="8"/>
      <c r="N57" s="8"/>
      <c r="O57" s="8" t="s">
        <v>772</v>
      </c>
      <c r="P57" s="66" t="s">
        <v>150</v>
      </c>
      <c r="Q57" s="66">
        <v>30</v>
      </c>
      <c r="R57" s="159"/>
      <c r="S57" s="8"/>
      <c r="T57" s="8"/>
      <c r="U57" s="8"/>
    </row>
    <row r="58" spans="1:21" ht="15.75">
      <c r="A58" s="70">
        <v>3</v>
      </c>
      <c r="B58" s="71" t="s">
        <v>551</v>
      </c>
      <c r="C58" s="20" t="s">
        <v>1126</v>
      </c>
      <c r="D58" s="66" t="s">
        <v>149</v>
      </c>
      <c r="E58" s="66">
        <v>1</v>
      </c>
      <c r="F58" s="66"/>
      <c r="G58" s="66"/>
      <c r="H58" s="71" t="s">
        <v>551</v>
      </c>
      <c r="I58" s="66" t="s">
        <v>1127</v>
      </c>
      <c r="J58" s="66"/>
      <c r="K58" s="8"/>
      <c r="L58" s="8"/>
      <c r="M58" s="8"/>
      <c r="N58" s="8"/>
      <c r="O58" s="8"/>
      <c r="P58" s="8"/>
      <c r="Q58" s="66"/>
      <c r="R58" s="159"/>
      <c r="S58" s="8"/>
      <c r="T58" s="8"/>
      <c r="U58" s="97"/>
    </row>
    <row r="59" spans="1:21" ht="15.75">
      <c r="A59" s="70"/>
      <c r="B59" s="71"/>
      <c r="C59" s="20"/>
      <c r="D59" s="66"/>
      <c r="E59" s="66"/>
      <c r="F59" s="66"/>
      <c r="G59" s="66"/>
      <c r="H59" s="8" t="s">
        <v>156</v>
      </c>
      <c r="I59" s="10" t="s">
        <v>157</v>
      </c>
      <c r="J59" s="66"/>
      <c r="K59" s="8"/>
      <c r="L59" s="8"/>
      <c r="M59" s="8"/>
      <c r="N59" s="8"/>
      <c r="O59" s="8" t="s">
        <v>156</v>
      </c>
      <c r="P59" s="10" t="s">
        <v>157</v>
      </c>
      <c r="Q59" s="66"/>
      <c r="R59" s="159"/>
      <c r="S59" s="8"/>
      <c r="T59" s="8"/>
      <c r="U59" s="8"/>
    </row>
    <row r="60" spans="1:21" ht="15.75">
      <c r="A60" s="70"/>
      <c r="B60" s="71"/>
      <c r="C60" s="20"/>
      <c r="D60" s="66"/>
      <c r="E60" s="66"/>
      <c r="F60" s="66"/>
      <c r="G60" s="66"/>
      <c r="H60" s="8" t="s">
        <v>159</v>
      </c>
      <c r="I60" s="10" t="s">
        <v>160</v>
      </c>
      <c r="J60" s="66"/>
      <c r="K60" s="8"/>
      <c r="L60" s="8"/>
      <c r="M60" s="8"/>
      <c r="N60" s="8"/>
      <c r="O60" s="8"/>
      <c r="P60" s="66"/>
      <c r="Q60" s="66"/>
      <c r="S60" s="8"/>
      <c r="T60" s="8"/>
      <c r="U60" s="8"/>
    </row>
    <row r="61" spans="1:21" ht="15.75">
      <c r="A61" s="70"/>
      <c r="B61" s="71"/>
      <c r="C61" s="20"/>
      <c r="D61" s="66"/>
      <c r="E61" s="66"/>
      <c r="F61" s="66"/>
      <c r="G61" s="66"/>
      <c r="H61" s="66"/>
      <c r="I61" s="66"/>
      <c r="J61" s="66"/>
      <c r="K61" s="8"/>
      <c r="L61" s="8"/>
      <c r="M61" s="8"/>
      <c r="N61" s="8"/>
      <c r="O61" s="8"/>
      <c r="P61" s="66"/>
      <c r="Q61" s="66"/>
      <c r="S61" s="8"/>
      <c r="T61" s="8"/>
      <c r="U61" s="8"/>
    </row>
    <row r="62" spans="1:21" ht="15.75">
      <c r="A62" s="70"/>
      <c r="B62" s="71"/>
      <c r="C62" s="20"/>
      <c r="D62" s="66"/>
      <c r="E62" s="66"/>
      <c r="F62" s="66"/>
      <c r="G62" s="66"/>
      <c r="H62" s="66"/>
      <c r="I62" s="66"/>
      <c r="J62" s="66"/>
      <c r="K62" s="8"/>
      <c r="L62" s="8"/>
      <c r="M62" s="8"/>
      <c r="N62" s="8"/>
      <c r="O62" s="8"/>
      <c r="P62" s="66"/>
      <c r="Q62" s="66"/>
      <c r="S62" s="8"/>
      <c r="T62" s="8"/>
      <c r="U62" s="8"/>
    </row>
    <row r="63" spans="1:21" ht="15.75">
      <c r="A63" s="70"/>
      <c r="B63" s="71"/>
      <c r="C63" s="20"/>
      <c r="D63" s="66"/>
      <c r="E63" s="66"/>
      <c r="F63" s="66"/>
      <c r="G63" s="66"/>
      <c r="H63" s="66"/>
      <c r="I63" s="66"/>
      <c r="J63" s="66"/>
      <c r="K63" s="8"/>
      <c r="L63" s="8"/>
      <c r="M63" s="8"/>
      <c r="N63" s="8"/>
      <c r="O63" s="8"/>
      <c r="P63" s="66"/>
      <c r="Q63" s="66"/>
      <c r="S63" s="8"/>
      <c r="T63" s="8"/>
      <c r="U63" s="8"/>
    </row>
    <row r="64" spans="1:21" ht="15.75">
      <c r="A64" s="70"/>
      <c r="B64" s="71"/>
      <c r="C64" s="20"/>
      <c r="D64" s="66"/>
      <c r="E64" s="66"/>
      <c r="F64" s="66"/>
      <c r="G64" s="66"/>
      <c r="H64" s="66"/>
      <c r="I64" s="66"/>
      <c r="J64" s="66"/>
      <c r="K64" s="8"/>
      <c r="L64" s="8"/>
      <c r="M64" s="8"/>
      <c r="N64" s="8"/>
      <c r="O64" s="8"/>
      <c r="P64" s="66"/>
      <c r="Q64" s="66"/>
      <c r="S64" s="8"/>
      <c r="T64" s="8"/>
      <c r="U64" s="8"/>
    </row>
    <row r="65" spans="1:21" ht="15.75">
      <c r="A65" s="70"/>
      <c r="B65" s="71"/>
      <c r="C65" s="20"/>
      <c r="D65" s="66"/>
      <c r="E65" s="66"/>
      <c r="F65" s="66"/>
      <c r="G65" s="66"/>
      <c r="H65" s="66"/>
      <c r="I65" s="66"/>
      <c r="J65" s="66"/>
      <c r="K65" s="8"/>
      <c r="L65" s="8"/>
      <c r="M65" s="8"/>
      <c r="N65" s="8"/>
      <c r="O65" s="8"/>
      <c r="P65" s="66"/>
      <c r="Q65" s="66"/>
      <c r="S65" s="8"/>
      <c r="T65" s="8"/>
      <c r="U65" s="8"/>
    </row>
    <row r="66" spans="1:21" ht="15.75">
      <c r="A66"/>
      <c r="B66" s="137"/>
      <c r="C66" s="134"/>
      <c r="D66" s="69"/>
      <c r="E66" s="69"/>
      <c r="F66" s="69"/>
      <c r="G66" s="69"/>
      <c r="H66" s="69"/>
      <c r="I66" s="69"/>
      <c r="J66" s="69"/>
      <c r="K66" s="15"/>
      <c r="L66" s="15"/>
      <c r="M66" s="11"/>
      <c r="N66" s="11"/>
      <c r="O66" s="11"/>
      <c r="P66" s="69"/>
      <c r="Q66" s="69"/>
      <c r="S66" s="15"/>
      <c r="T66" s="11"/>
      <c r="U66" s="11"/>
    </row>
    <row r="69" spans="1:21">
      <c r="B69" s="53" t="s">
        <v>558</v>
      </c>
      <c r="C69" s="90" t="s">
        <v>1128</v>
      </c>
    </row>
    <row r="70" spans="1:21">
      <c r="B70" s="133" t="s">
        <v>754</v>
      </c>
      <c r="C70" s="90" t="s">
        <v>1129</v>
      </c>
    </row>
    <row r="71" spans="1:21">
      <c r="C71" s="5" t="s">
        <v>1130</v>
      </c>
    </row>
    <row r="73" spans="1:21">
      <c r="B73" s="99" t="s">
        <v>162</v>
      </c>
      <c r="C73" s="97" t="s">
        <v>92</v>
      </c>
      <c r="J73" s="4"/>
      <c r="K73" s="12"/>
      <c r="L73" s="12"/>
      <c r="M73" s="6"/>
      <c r="Q73" s="4"/>
      <c r="R73" s="12"/>
      <c r="S73" s="12"/>
      <c r="T73" s="6"/>
    </row>
    <row r="74" spans="1:21">
      <c r="B74" s="3"/>
      <c r="C74" s="3"/>
      <c r="D74"/>
      <c r="E74"/>
      <c r="F74"/>
      <c r="G74"/>
      <c r="H74"/>
      <c r="J74" s="4"/>
      <c r="K74" s="12"/>
      <c r="L74" s="12"/>
      <c r="M74" s="6"/>
      <c r="Q74" s="4"/>
      <c r="R74" s="12"/>
      <c r="S74" s="12"/>
      <c r="T74" s="6"/>
    </row>
    <row r="75" spans="1:21">
      <c r="B75" s="171" t="s">
        <v>163</v>
      </c>
      <c r="C75" s="172"/>
      <c r="D75" s="173"/>
      <c r="E75"/>
      <c r="F75"/>
      <c r="G75"/>
      <c r="H75"/>
      <c r="J75" s="4"/>
      <c r="K75" s="12"/>
      <c r="L75" s="12"/>
      <c r="M75" s="6"/>
      <c r="Q75" s="4"/>
      <c r="R75" s="12"/>
      <c r="S75" s="12"/>
      <c r="T75" s="6"/>
    </row>
    <row r="76" spans="1:21">
      <c r="B76" s="99" t="s">
        <v>24</v>
      </c>
      <c r="C76" s="100" t="s">
        <v>39</v>
      </c>
      <c r="D76" s="100" t="s">
        <v>164</v>
      </c>
      <c r="E76"/>
      <c r="F76"/>
      <c r="G76"/>
      <c r="H76"/>
      <c r="J76" s="4"/>
      <c r="K76" s="12"/>
      <c r="L76" s="12"/>
      <c r="M76" s="6"/>
      <c r="Q76" s="4"/>
      <c r="R76" s="12"/>
      <c r="S76" s="12"/>
      <c r="T76" s="6"/>
    </row>
    <row r="77" spans="1:21">
      <c r="B77" s="101" t="s">
        <v>1131</v>
      </c>
      <c r="C77" s="102" t="s">
        <v>166</v>
      </c>
      <c r="D77" s="8" t="s">
        <v>1132</v>
      </c>
      <c r="E77"/>
      <c r="F77"/>
      <c r="G77"/>
      <c r="H77"/>
      <c r="J77" s="4"/>
      <c r="K77" s="12"/>
      <c r="L77" s="12"/>
      <c r="M77" s="6"/>
      <c r="Q77" s="4"/>
      <c r="R77" s="12"/>
      <c r="S77" s="12"/>
      <c r="T77" s="6"/>
    </row>
    <row r="78" spans="1:21">
      <c r="B78" s="101" t="s">
        <v>1133</v>
      </c>
      <c r="C78" s="102" t="s">
        <v>561</v>
      </c>
      <c r="D78" s="58" t="s">
        <v>567</v>
      </c>
      <c r="E78"/>
      <c r="F78"/>
      <c r="G78" s="6"/>
      <c r="J78" s="4"/>
      <c r="K78" s="12"/>
      <c r="L78" s="12"/>
      <c r="M78" s="6"/>
      <c r="Q78" s="4"/>
      <c r="R78" s="12"/>
      <c r="S78" s="12"/>
      <c r="T78" s="6"/>
    </row>
    <row r="79" spans="1:21">
      <c r="C79"/>
      <c r="J79" s="4"/>
      <c r="K79" s="12"/>
      <c r="L79" s="12"/>
      <c r="M79" s="6"/>
      <c r="Q79" s="4"/>
      <c r="R79" s="12"/>
      <c r="S79" s="12"/>
      <c r="T79" s="6"/>
    </row>
    <row r="80" spans="1:21">
      <c r="B80" s="188" t="s">
        <v>576</v>
      </c>
      <c r="C80" s="188"/>
      <c r="D80" s="188"/>
      <c r="E80" s="188"/>
      <c r="F80" s="188"/>
      <c r="J80" s="4"/>
      <c r="K80" s="12"/>
      <c r="L80" s="12"/>
      <c r="M80" s="6"/>
      <c r="Q80" s="4"/>
      <c r="R80" s="12"/>
      <c r="S80" s="12"/>
      <c r="T80" s="6"/>
    </row>
    <row r="81" spans="2:20" ht="30">
      <c r="B81" s="103" t="s">
        <v>24</v>
      </c>
      <c r="C81" s="104" t="s">
        <v>164</v>
      </c>
      <c r="D81" s="104" t="s">
        <v>577</v>
      </c>
      <c r="E81" s="104" t="s">
        <v>578</v>
      </c>
      <c r="F81" s="105" t="s">
        <v>579</v>
      </c>
      <c r="J81" s="4"/>
      <c r="K81" s="12"/>
      <c r="L81" s="12"/>
      <c r="M81" s="6"/>
      <c r="Q81" s="4"/>
      <c r="R81" s="12"/>
      <c r="S81" s="12"/>
      <c r="T81" s="6"/>
    </row>
    <row r="82" spans="2:20" ht="27">
      <c r="B82" s="101" t="s">
        <v>1134</v>
      </c>
      <c r="C82" s="101" t="s">
        <v>1030</v>
      </c>
      <c r="D82" s="101" t="s">
        <v>1031</v>
      </c>
      <c r="E82" s="101" t="s">
        <v>1030</v>
      </c>
      <c r="F82" s="106" t="s">
        <v>582</v>
      </c>
      <c r="J82" s="4"/>
      <c r="K82" s="12"/>
      <c r="L82" s="12"/>
      <c r="M82" s="6"/>
      <c r="Q82" s="4"/>
      <c r="R82" s="12"/>
      <c r="S82" s="12"/>
      <c r="T82" s="6"/>
    </row>
    <row r="83" spans="2:20" ht="27">
      <c r="B83" s="101" t="s">
        <v>1135</v>
      </c>
      <c r="C83" s="101" t="s">
        <v>567</v>
      </c>
      <c r="D83" s="101" t="s">
        <v>600</v>
      </c>
      <c r="E83" s="101" t="s">
        <v>567</v>
      </c>
      <c r="F83" s="106" t="s">
        <v>582</v>
      </c>
      <c r="J83" s="4"/>
      <c r="K83" s="12"/>
      <c r="L83" s="12"/>
      <c r="M83" s="6"/>
      <c r="Q83" s="4"/>
      <c r="R83" s="12"/>
      <c r="S83" s="12"/>
      <c r="T83" s="6"/>
    </row>
  </sheetData>
  <mergeCells count="31">
    <mergeCell ref="J38:L38"/>
    <mergeCell ref="Q38:S38"/>
    <mergeCell ref="A4:G4"/>
    <mergeCell ref="H4:N4"/>
    <mergeCell ref="O4:U4"/>
    <mergeCell ref="J37:L37"/>
    <mergeCell ref="Q37:S37"/>
    <mergeCell ref="J22:L22"/>
    <mergeCell ref="Q22:S22"/>
    <mergeCell ref="J23:L23"/>
    <mergeCell ref="A1:B1"/>
    <mergeCell ref="J2:L2"/>
    <mergeCell ref="Q2:S2"/>
    <mergeCell ref="J3:L3"/>
    <mergeCell ref="Q3:S3"/>
    <mergeCell ref="B80:F80"/>
    <mergeCell ref="A54:G54"/>
    <mergeCell ref="H54:N54"/>
    <mergeCell ref="O54:U54"/>
    <mergeCell ref="Q23:S23"/>
    <mergeCell ref="A24:G24"/>
    <mergeCell ref="H24:N24"/>
    <mergeCell ref="O24:U24"/>
    <mergeCell ref="B75:D75"/>
    <mergeCell ref="A39:G39"/>
    <mergeCell ref="H39:N39"/>
    <mergeCell ref="O39:U39"/>
    <mergeCell ref="J52:L52"/>
    <mergeCell ref="Q52:S52"/>
    <mergeCell ref="J53:L53"/>
    <mergeCell ref="Q53:S53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15"/>
  <sheetViews>
    <sheetView showGridLines="0" zoomScale="91" zoomScaleNormal="91" workbookViewId="0">
      <pane xSplit="2" ySplit="14" topLeftCell="H15" activePane="bottomRight" state="frozen"/>
      <selection pane="bottomRight" activeCell="O7" sqref="O7"/>
      <selection pane="bottomLeft" activeCell="D13" sqref="D13"/>
      <selection pane="topRight" activeCell="D13" sqref="D13"/>
    </sheetView>
  </sheetViews>
  <sheetFormatPr defaultColWidth="11.42578125" defaultRowHeight="15"/>
  <cols>
    <col min="1" max="1" width="5.85546875" style="3" customWidth="1"/>
    <col min="2" max="2" width="24.85546875" style="4" customWidth="1"/>
    <col min="3" max="3" width="34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" style="3" customWidth="1"/>
    <col min="10" max="10" width="10.140625" style="6" bestFit="1" customWidth="1"/>
    <col min="11" max="11" width="12.140625" style="3" customWidth="1"/>
    <col min="12" max="12" width="10.5703125" style="3" customWidth="1"/>
    <col min="13" max="13" width="10.85546875" style="3" bestFit="1" customWidth="1"/>
    <col min="14" max="14" width="14.42578125" style="3" customWidth="1"/>
    <col min="15" max="15" width="23.85546875" style="3" bestFit="1" customWidth="1"/>
    <col min="16" max="16" width="15.85546875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>
      <c r="A1" s="160"/>
      <c r="B1" s="161"/>
      <c r="C1" s="16" t="s">
        <v>0</v>
      </c>
      <c r="D1" s="17"/>
      <c r="E1" s="17"/>
      <c r="F1" s="17"/>
      <c r="G1" s="17"/>
      <c r="M1" s="2"/>
      <c r="T1" s="2"/>
    </row>
    <row r="2" spans="1:21">
      <c r="B2" s="14" t="s">
        <v>132</v>
      </c>
      <c r="C2" s="15" t="s">
        <v>133</v>
      </c>
      <c r="I2" s="4" t="s">
        <v>132</v>
      </c>
      <c r="J2" s="174" t="s">
        <v>19</v>
      </c>
      <c r="K2" s="174"/>
      <c r="L2" s="174"/>
      <c r="M2" s="6"/>
      <c r="P2" s="4" t="s">
        <v>132</v>
      </c>
      <c r="Q2" s="174" t="s">
        <v>19</v>
      </c>
      <c r="R2" s="174"/>
      <c r="S2" s="174"/>
      <c r="T2" s="6"/>
    </row>
    <row r="3" spans="1:21">
      <c r="B3" s="14" t="s">
        <v>134</v>
      </c>
      <c r="C3" s="13" t="s">
        <v>135</v>
      </c>
      <c r="I3" s="4" t="s">
        <v>134</v>
      </c>
      <c r="J3" s="175"/>
      <c r="K3" s="175"/>
      <c r="L3" s="175"/>
      <c r="P3" s="4" t="s">
        <v>134</v>
      </c>
      <c r="Q3" s="175"/>
      <c r="R3" s="175"/>
      <c r="S3" s="175"/>
    </row>
    <row r="4" spans="1:21" ht="18.75">
      <c r="A4" s="176" t="s">
        <v>1136</v>
      </c>
      <c r="B4" s="177"/>
      <c r="C4" s="177"/>
      <c r="D4" s="177"/>
      <c r="E4" s="177"/>
      <c r="F4" s="177"/>
      <c r="G4" s="178"/>
      <c r="H4" s="179" t="s">
        <v>1137</v>
      </c>
      <c r="I4" s="180"/>
      <c r="J4" s="180"/>
      <c r="K4" s="180"/>
      <c r="L4" s="180"/>
      <c r="M4" s="180"/>
      <c r="N4" s="181"/>
      <c r="O4" s="182" t="s">
        <v>1138</v>
      </c>
      <c r="P4" s="183"/>
      <c r="Q4" s="183"/>
      <c r="R4" s="183"/>
      <c r="S4" s="183"/>
      <c r="T4" s="183"/>
      <c r="U4" s="184"/>
    </row>
    <row r="5" spans="1:21" ht="30">
      <c r="A5" s="7" t="s">
        <v>139</v>
      </c>
      <c r="B5" s="7" t="s">
        <v>140</v>
      </c>
      <c r="C5" s="7" t="s">
        <v>26</v>
      </c>
      <c r="D5" s="7" t="s">
        <v>141</v>
      </c>
      <c r="E5" s="7" t="s">
        <v>142</v>
      </c>
      <c r="F5" s="7" t="s">
        <v>143</v>
      </c>
      <c r="G5" s="7" t="s">
        <v>144</v>
      </c>
      <c r="H5" s="7" t="s">
        <v>140</v>
      </c>
      <c r="I5" s="7" t="s">
        <v>141</v>
      </c>
      <c r="J5" s="7" t="s">
        <v>142</v>
      </c>
      <c r="K5" s="7" t="s">
        <v>143</v>
      </c>
      <c r="L5" s="7" t="s">
        <v>144</v>
      </c>
      <c r="M5" s="7" t="s">
        <v>145</v>
      </c>
      <c r="N5" s="7" t="s">
        <v>146</v>
      </c>
      <c r="O5" s="7" t="s">
        <v>140</v>
      </c>
      <c r="P5" s="7" t="s">
        <v>141</v>
      </c>
      <c r="Q5" s="7" t="s">
        <v>142</v>
      </c>
      <c r="R5" s="7" t="s">
        <v>143</v>
      </c>
      <c r="S5" s="7" t="s">
        <v>144</v>
      </c>
      <c r="T5" s="7" t="s">
        <v>145</v>
      </c>
      <c r="U5" s="7" t="s">
        <v>146</v>
      </c>
    </row>
    <row r="6" spans="1:21" s="11" customFormat="1">
      <c r="A6" s="159"/>
      <c r="B6" s="109" t="s">
        <v>1139</v>
      </c>
      <c r="C6" s="109" t="s">
        <v>1140</v>
      </c>
      <c r="D6" s="109" t="s">
        <v>345</v>
      </c>
      <c r="E6" s="109">
        <v>8</v>
      </c>
      <c r="F6" s="109" t="s">
        <v>111</v>
      </c>
      <c r="G6" s="159"/>
      <c r="H6" s="109" t="s">
        <v>1139</v>
      </c>
      <c r="I6" s="8" t="s">
        <v>157</v>
      </c>
      <c r="J6" s="10"/>
      <c r="K6" s="9"/>
      <c r="L6" s="10"/>
      <c r="M6" s="9"/>
      <c r="N6" s="8"/>
      <c r="O6" s="8" t="s">
        <v>1141</v>
      </c>
      <c r="P6" s="8" t="s">
        <v>157</v>
      </c>
      <c r="Q6" s="10"/>
      <c r="R6" s="8"/>
      <c r="S6" s="8"/>
      <c r="T6" s="8"/>
      <c r="U6" s="8"/>
    </row>
    <row r="7" spans="1:21" s="11" customFormat="1">
      <c r="A7" s="159"/>
      <c r="B7" s="109" t="s">
        <v>1142</v>
      </c>
      <c r="C7" s="109" t="s">
        <v>1143</v>
      </c>
      <c r="D7" s="109" t="s">
        <v>345</v>
      </c>
      <c r="E7" s="109">
        <v>8</v>
      </c>
      <c r="F7" s="109" t="s">
        <v>111</v>
      </c>
      <c r="G7" s="159"/>
      <c r="H7" s="109" t="s">
        <v>1142</v>
      </c>
      <c r="I7" s="8" t="s">
        <v>475</v>
      </c>
      <c r="J7" s="10"/>
      <c r="K7" s="9"/>
      <c r="L7" s="10"/>
      <c r="M7" s="9"/>
      <c r="N7" s="8"/>
      <c r="O7" s="8" t="s">
        <v>1144</v>
      </c>
      <c r="P7" s="8" t="s">
        <v>475</v>
      </c>
      <c r="Q7" s="10"/>
      <c r="R7" s="8"/>
      <c r="S7" s="8"/>
      <c r="T7" s="8"/>
      <c r="U7" s="8"/>
    </row>
    <row r="8" spans="1:21" s="11" customFormat="1">
      <c r="A8" s="159"/>
      <c r="B8" s="109" t="s">
        <v>1145</v>
      </c>
      <c r="C8" s="109" t="s">
        <v>1146</v>
      </c>
      <c r="D8" s="109" t="s">
        <v>149</v>
      </c>
      <c r="E8" s="109">
        <v>45</v>
      </c>
      <c r="F8" s="159"/>
      <c r="G8" s="159"/>
      <c r="H8" s="109" t="s">
        <v>1145</v>
      </c>
      <c r="I8" s="8" t="s">
        <v>150</v>
      </c>
      <c r="J8" s="109">
        <v>45</v>
      </c>
      <c r="K8" s="9"/>
      <c r="L8" s="10"/>
      <c r="M8" s="9"/>
      <c r="N8" s="8"/>
      <c r="O8" s="8" t="s">
        <v>1147</v>
      </c>
      <c r="P8" s="8" t="s">
        <v>150</v>
      </c>
      <c r="Q8" s="109">
        <v>45</v>
      </c>
      <c r="R8" s="8"/>
      <c r="S8" s="8"/>
      <c r="T8" s="8"/>
      <c r="U8" s="8"/>
    </row>
    <row r="9" spans="1:21" s="11" customFormat="1">
      <c r="A9" s="159"/>
      <c r="B9" s="109" t="s">
        <v>1148</v>
      </c>
      <c r="C9" s="109" t="s">
        <v>1149</v>
      </c>
      <c r="D9" s="109" t="s">
        <v>149</v>
      </c>
      <c r="E9" s="109">
        <v>60</v>
      </c>
      <c r="F9" s="159"/>
      <c r="G9" s="159"/>
      <c r="H9" s="109" t="s">
        <v>1148</v>
      </c>
      <c r="I9" s="8" t="s">
        <v>150</v>
      </c>
      <c r="J9" s="109">
        <v>60</v>
      </c>
      <c r="K9" s="9"/>
      <c r="L9" s="10"/>
      <c r="M9" s="9"/>
      <c r="N9" s="8"/>
      <c r="O9" s="8" t="s">
        <v>1150</v>
      </c>
      <c r="P9" s="8" t="s">
        <v>150</v>
      </c>
      <c r="Q9" s="109">
        <v>60</v>
      </c>
      <c r="R9" s="8"/>
      <c r="S9" s="8"/>
      <c r="T9" s="8"/>
      <c r="U9" s="8"/>
    </row>
    <row r="10" spans="1:21" s="11" customFormat="1">
      <c r="A10" s="159"/>
      <c r="B10" s="109" t="s">
        <v>1151</v>
      </c>
      <c r="C10" s="109" t="s">
        <v>1152</v>
      </c>
      <c r="D10" s="109" t="s">
        <v>149</v>
      </c>
      <c r="E10" s="109">
        <v>1</v>
      </c>
      <c r="F10" s="159"/>
      <c r="G10" s="159"/>
      <c r="H10" s="109" t="s">
        <v>1151</v>
      </c>
      <c r="I10" s="8" t="s">
        <v>177</v>
      </c>
      <c r="J10" s="109">
        <v>1</v>
      </c>
      <c r="K10" s="9"/>
      <c r="L10" s="10"/>
      <c r="M10" s="9"/>
      <c r="N10" s="8"/>
      <c r="O10" s="8" t="s">
        <v>1153</v>
      </c>
      <c r="P10" s="8" t="s">
        <v>177</v>
      </c>
      <c r="Q10" s="109">
        <v>1</v>
      </c>
      <c r="R10" s="8"/>
      <c r="S10" s="8"/>
      <c r="T10" s="8"/>
      <c r="U10" s="8"/>
    </row>
    <row r="11" spans="1:21" s="11" customFormat="1">
      <c r="A11" s="159"/>
      <c r="B11" s="154" t="s">
        <v>1154</v>
      </c>
      <c r="C11" s="154" t="s">
        <v>1155</v>
      </c>
      <c r="D11" s="154" t="s">
        <v>149</v>
      </c>
      <c r="E11" s="154">
        <v>4</v>
      </c>
      <c r="F11" s="159"/>
      <c r="G11" s="159"/>
      <c r="H11" s="154" t="s">
        <v>1154</v>
      </c>
      <c r="I11" s="8" t="s">
        <v>150</v>
      </c>
      <c r="J11" s="154">
        <v>4</v>
      </c>
      <c r="K11" s="9"/>
      <c r="L11" s="10"/>
      <c r="M11" s="9"/>
      <c r="N11" s="8"/>
      <c r="O11" s="8" t="s">
        <v>1156</v>
      </c>
      <c r="P11" s="8" t="s">
        <v>150</v>
      </c>
      <c r="Q11" s="154">
        <v>4</v>
      </c>
      <c r="R11" s="8" t="s">
        <v>111</v>
      </c>
      <c r="S11" s="8"/>
      <c r="T11" s="8"/>
      <c r="U11" s="8"/>
    </row>
    <row r="12" spans="1:21" s="11" customFormat="1">
      <c r="A12" s="8"/>
      <c r="B12" s="10"/>
      <c r="C12" s="10"/>
      <c r="D12" s="10"/>
      <c r="E12" s="159"/>
      <c r="F12" s="8"/>
      <c r="G12" s="8"/>
      <c r="H12" s="8" t="s">
        <v>156</v>
      </c>
      <c r="I12" s="10" t="s">
        <v>157</v>
      </c>
      <c r="J12" s="10"/>
      <c r="K12" s="10"/>
      <c r="L12" s="159"/>
      <c r="M12" s="8"/>
      <c r="N12" s="8"/>
      <c r="O12" s="8" t="s">
        <v>156</v>
      </c>
      <c r="P12" s="10" t="s">
        <v>157</v>
      </c>
      <c r="Q12" s="10"/>
      <c r="R12" s="159"/>
      <c r="S12" s="8"/>
      <c r="T12" s="8"/>
      <c r="U12" s="8"/>
    </row>
    <row r="13" spans="1:21" s="11" customFormat="1">
      <c r="A13" s="159"/>
      <c r="B13" s="8"/>
      <c r="C13" s="9"/>
      <c r="D13" s="10"/>
      <c r="E13" s="10"/>
      <c r="F13" s="159"/>
      <c r="G13" s="159"/>
      <c r="H13" s="8" t="s">
        <v>159</v>
      </c>
      <c r="I13" s="10" t="s">
        <v>160</v>
      </c>
      <c r="J13" s="10"/>
      <c r="K13" s="10"/>
      <c r="L13" s="159"/>
      <c r="M13" s="8"/>
      <c r="N13" s="8"/>
      <c r="O13" s="8"/>
      <c r="P13" s="10"/>
      <c r="Q13" s="10"/>
      <c r="R13" s="159"/>
      <c r="S13" s="8"/>
      <c r="T13" s="8"/>
      <c r="U13" s="8"/>
    </row>
    <row r="14" spans="1:21" s="11" customFormat="1">
      <c r="A14" s="12"/>
      <c r="C14" s="43"/>
      <c r="D14" s="44"/>
      <c r="E14" s="44"/>
      <c r="F14" s="12"/>
      <c r="G14" s="12"/>
      <c r="I14" s="44"/>
      <c r="J14" s="45"/>
      <c r="K14" s="45"/>
      <c r="L14" s="46"/>
      <c r="P14" s="44"/>
      <c r="Q14" s="45"/>
      <c r="R14" s="46"/>
      <c r="S14" s="15"/>
    </row>
    <row r="15" spans="1:21">
      <c r="A15" s="47"/>
      <c r="B15" s="47"/>
      <c r="C15" s="47"/>
      <c r="D15" s="47"/>
      <c r="E15" s="47"/>
      <c r="F15" s="47"/>
      <c r="G15" s="47"/>
      <c r="H15" s="47"/>
      <c r="I15" s="11"/>
      <c r="J15" s="47"/>
      <c r="K15" s="15"/>
      <c r="L15" s="15"/>
      <c r="M15" s="11"/>
      <c r="N15" s="11"/>
      <c r="O15" s="11"/>
      <c r="P15" s="11"/>
      <c r="Q15" s="47"/>
      <c r="R15" s="46"/>
      <c r="S15" s="15"/>
      <c r="T15" s="11"/>
      <c r="U15" s="11"/>
    </row>
  </sheetData>
  <mergeCells count="8"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17"/>
  <sheetViews>
    <sheetView showGridLines="0" zoomScale="91" zoomScaleNormal="91" workbookViewId="0">
      <pane xSplit="2" ySplit="16" topLeftCell="C20" activePane="bottomRight" state="frozen"/>
      <selection pane="bottomRight" activeCell="O20" sqref="O20"/>
      <selection pane="bottomLeft" activeCell="D13" sqref="D13"/>
      <selection pane="topRight" activeCell="D13" sqref="D13"/>
    </sheetView>
  </sheetViews>
  <sheetFormatPr defaultColWidth="11.42578125" defaultRowHeight="15"/>
  <cols>
    <col min="1" max="1" width="5.85546875" style="3" customWidth="1"/>
    <col min="2" max="2" width="24.85546875" style="4" customWidth="1"/>
    <col min="3" max="3" width="34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" style="3" customWidth="1"/>
    <col min="10" max="10" width="10.140625" style="6" bestFit="1" customWidth="1"/>
    <col min="11" max="11" width="12.140625" style="3" customWidth="1"/>
    <col min="12" max="12" width="10.5703125" style="3" customWidth="1"/>
    <col min="13" max="13" width="10.85546875" style="3" bestFit="1" customWidth="1"/>
    <col min="14" max="14" width="14.42578125" style="3" customWidth="1"/>
    <col min="15" max="15" width="23.85546875" style="3" bestFit="1" customWidth="1"/>
    <col min="16" max="16" width="15.85546875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>
      <c r="A1" s="160"/>
      <c r="B1" s="161"/>
      <c r="C1" s="16" t="s">
        <v>0</v>
      </c>
      <c r="D1" s="17"/>
      <c r="E1" s="17"/>
      <c r="F1" s="17"/>
      <c r="G1" s="17"/>
      <c r="M1" s="2"/>
      <c r="T1" s="2"/>
    </row>
    <row r="2" spans="1:21">
      <c r="B2" s="14" t="s">
        <v>132</v>
      </c>
      <c r="C2" s="15" t="s">
        <v>133</v>
      </c>
      <c r="I2" s="4" t="s">
        <v>132</v>
      </c>
      <c r="J2" s="174" t="s">
        <v>19</v>
      </c>
      <c r="K2" s="174"/>
      <c r="L2" s="174"/>
      <c r="M2" s="6"/>
      <c r="P2" s="4" t="s">
        <v>132</v>
      </c>
      <c r="Q2" s="174" t="s">
        <v>19</v>
      </c>
      <c r="R2" s="174"/>
      <c r="S2" s="174"/>
      <c r="T2" s="6"/>
    </row>
    <row r="3" spans="1:21">
      <c r="B3" s="14" t="s">
        <v>134</v>
      </c>
      <c r="C3" s="13" t="s">
        <v>135</v>
      </c>
      <c r="I3" s="4" t="s">
        <v>134</v>
      </c>
      <c r="J3" s="175"/>
      <c r="K3" s="175"/>
      <c r="L3" s="175"/>
      <c r="P3" s="4" t="s">
        <v>134</v>
      </c>
      <c r="Q3" s="175"/>
      <c r="R3" s="175"/>
      <c r="S3" s="175"/>
    </row>
    <row r="4" spans="1:21" ht="18.75">
      <c r="A4" s="176" t="s">
        <v>1157</v>
      </c>
      <c r="B4" s="177"/>
      <c r="C4" s="177"/>
      <c r="D4" s="177"/>
      <c r="E4" s="177"/>
      <c r="F4" s="177"/>
      <c r="G4" s="178"/>
      <c r="H4" s="179" t="s">
        <v>1158</v>
      </c>
      <c r="I4" s="180"/>
      <c r="J4" s="180"/>
      <c r="K4" s="180"/>
      <c r="L4" s="180"/>
      <c r="M4" s="180"/>
      <c r="N4" s="181"/>
      <c r="O4" s="182" t="s">
        <v>1159</v>
      </c>
      <c r="P4" s="183"/>
      <c r="Q4" s="183"/>
      <c r="R4" s="183"/>
      <c r="S4" s="183"/>
      <c r="T4" s="183"/>
      <c r="U4" s="184"/>
    </row>
    <row r="5" spans="1:21" ht="30">
      <c r="A5" s="7" t="s">
        <v>139</v>
      </c>
      <c r="B5" s="7" t="s">
        <v>140</v>
      </c>
      <c r="C5" s="7" t="s">
        <v>26</v>
      </c>
      <c r="D5" s="7" t="s">
        <v>141</v>
      </c>
      <c r="E5" s="7" t="s">
        <v>142</v>
      </c>
      <c r="F5" s="7" t="s">
        <v>143</v>
      </c>
      <c r="G5" s="7"/>
      <c r="H5" s="7" t="s">
        <v>140</v>
      </c>
      <c r="I5" s="7" t="s">
        <v>141</v>
      </c>
      <c r="J5" s="7" t="s">
        <v>142</v>
      </c>
      <c r="K5" s="7" t="s">
        <v>143</v>
      </c>
      <c r="L5" s="7" t="s">
        <v>144</v>
      </c>
      <c r="M5" s="7" t="s">
        <v>145</v>
      </c>
      <c r="N5" s="7" t="s">
        <v>146</v>
      </c>
      <c r="O5" s="7" t="s">
        <v>140</v>
      </c>
      <c r="P5" s="7" t="s">
        <v>141</v>
      </c>
      <c r="Q5" s="7" t="s">
        <v>142</v>
      </c>
      <c r="R5" s="7" t="s">
        <v>143</v>
      </c>
      <c r="S5" s="7" t="s">
        <v>144</v>
      </c>
      <c r="T5" s="7" t="s">
        <v>145</v>
      </c>
      <c r="U5" s="7" t="s">
        <v>146</v>
      </c>
    </row>
    <row r="6" spans="1:21" s="11" customFormat="1">
      <c r="A6" s="159">
        <v>1</v>
      </c>
      <c r="B6" s="8" t="s">
        <v>1160</v>
      </c>
      <c r="C6" s="9" t="s">
        <v>1161</v>
      </c>
      <c r="D6" s="10" t="s">
        <v>149</v>
      </c>
      <c r="E6" s="10">
        <v>10</v>
      </c>
      <c r="F6" s="159" t="s">
        <v>111</v>
      </c>
      <c r="G6" s="155"/>
      <c r="H6" s="8" t="s">
        <v>1160</v>
      </c>
      <c r="I6" s="8" t="s">
        <v>150</v>
      </c>
      <c r="J6" s="10">
        <v>10</v>
      </c>
      <c r="K6" s="8" t="s">
        <v>111</v>
      </c>
      <c r="L6" s="156"/>
      <c r="M6" s="9"/>
      <c r="N6" s="8"/>
      <c r="O6" s="8" t="s">
        <v>1162</v>
      </c>
      <c r="P6" s="8" t="s">
        <v>150</v>
      </c>
      <c r="Q6" s="10">
        <v>10</v>
      </c>
      <c r="R6" s="8" t="s">
        <v>111</v>
      </c>
      <c r="S6" s="8"/>
      <c r="T6" s="8"/>
      <c r="U6" s="8"/>
    </row>
    <row r="7" spans="1:21" s="11" customFormat="1">
      <c r="A7" s="159">
        <v>2</v>
      </c>
      <c r="B7" s="8" t="s">
        <v>1163</v>
      </c>
      <c r="C7" s="9" t="s">
        <v>1164</v>
      </c>
      <c r="D7" s="10" t="s">
        <v>345</v>
      </c>
      <c r="E7" s="10">
        <v>6</v>
      </c>
      <c r="F7" s="159" t="s">
        <v>111</v>
      </c>
      <c r="G7" s="155"/>
      <c r="H7" s="8" t="s">
        <v>1163</v>
      </c>
      <c r="I7" s="8" t="s">
        <v>346</v>
      </c>
      <c r="J7" s="10">
        <v>24.6</v>
      </c>
      <c r="K7" s="8" t="s">
        <v>111</v>
      </c>
      <c r="L7" s="10"/>
      <c r="M7" s="9"/>
      <c r="N7" s="8"/>
      <c r="O7" s="8" t="s">
        <v>1165</v>
      </c>
      <c r="P7" s="8" t="s">
        <v>346</v>
      </c>
      <c r="Q7" s="10">
        <v>24.6</v>
      </c>
      <c r="R7" s="8" t="s">
        <v>111</v>
      </c>
      <c r="S7" s="8"/>
      <c r="T7" s="8"/>
      <c r="U7" s="8"/>
    </row>
    <row r="8" spans="1:21" s="11" customFormat="1">
      <c r="A8" s="159">
        <v>3</v>
      </c>
      <c r="B8" s="8" t="s">
        <v>1166</v>
      </c>
      <c r="C8" s="9" t="s">
        <v>1167</v>
      </c>
      <c r="D8" s="10" t="s">
        <v>149</v>
      </c>
      <c r="E8" s="10">
        <v>1</v>
      </c>
      <c r="F8" s="159"/>
      <c r="G8" s="155"/>
      <c r="H8" s="8" t="s">
        <v>1166</v>
      </c>
      <c r="I8" s="8" t="s">
        <v>177</v>
      </c>
      <c r="J8" s="10">
        <v>1</v>
      </c>
      <c r="K8" s="9"/>
      <c r="L8" s="10"/>
      <c r="M8" s="9"/>
      <c r="N8" s="8"/>
      <c r="O8" s="8" t="s">
        <v>1168</v>
      </c>
      <c r="P8" s="8" t="s">
        <v>177</v>
      </c>
      <c r="Q8" s="10">
        <v>1</v>
      </c>
      <c r="R8" s="8"/>
      <c r="S8" s="8"/>
      <c r="T8" s="8"/>
      <c r="U8" s="8"/>
    </row>
    <row r="9" spans="1:21" s="11" customFormat="1" ht="30">
      <c r="A9" s="159">
        <v>4</v>
      </c>
      <c r="B9" s="8" t="s">
        <v>1169</v>
      </c>
      <c r="C9" s="9" t="s">
        <v>1170</v>
      </c>
      <c r="D9" s="10" t="s">
        <v>990</v>
      </c>
      <c r="E9" s="10">
        <v>15</v>
      </c>
      <c r="F9" s="159"/>
      <c r="G9" s="155"/>
      <c r="H9" s="8" t="s">
        <v>1169</v>
      </c>
      <c r="I9" s="8" t="s">
        <v>346</v>
      </c>
      <c r="J9" s="10">
        <v>24.6</v>
      </c>
      <c r="K9" s="9"/>
      <c r="L9" s="10"/>
      <c r="M9" s="9"/>
      <c r="N9" s="8"/>
      <c r="O9" s="8" t="s">
        <v>1171</v>
      </c>
      <c r="P9" s="8" t="s">
        <v>346</v>
      </c>
      <c r="Q9" s="10">
        <v>24.6</v>
      </c>
      <c r="R9" s="8"/>
      <c r="S9" s="8"/>
      <c r="T9" s="8"/>
      <c r="U9" s="8"/>
    </row>
    <row r="10" spans="1:21" s="11" customFormat="1">
      <c r="A10" s="159">
        <v>5</v>
      </c>
      <c r="B10" s="8" t="s">
        <v>1172</v>
      </c>
      <c r="C10" s="9" t="s">
        <v>1173</v>
      </c>
      <c r="D10" s="10" t="s">
        <v>149</v>
      </c>
      <c r="E10" s="10">
        <v>20</v>
      </c>
      <c r="F10" s="159"/>
      <c r="G10" s="155"/>
      <c r="H10" s="8" t="s">
        <v>1172</v>
      </c>
      <c r="I10" s="8" t="s">
        <v>150</v>
      </c>
      <c r="J10" s="10">
        <v>20</v>
      </c>
      <c r="K10" s="9"/>
      <c r="L10" s="10"/>
      <c r="M10" s="9"/>
      <c r="N10" s="8"/>
      <c r="O10" s="8" t="s">
        <v>1174</v>
      </c>
      <c r="P10" s="8" t="s">
        <v>150</v>
      </c>
      <c r="Q10" s="10">
        <v>20</v>
      </c>
      <c r="R10" s="8"/>
      <c r="S10" s="8"/>
      <c r="T10" s="8"/>
      <c r="U10" s="8"/>
    </row>
    <row r="11" spans="1:21" s="11" customFormat="1">
      <c r="A11" s="159">
        <v>6</v>
      </c>
      <c r="B11" s="8" t="s">
        <v>1175</v>
      </c>
      <c r="C11" s="9" t="s">
        <v>1176</v>
      </c>
      <c r="D11" s="10" t="s">
        <v>149</v>
      </c>
      <c r="E11" s="10">
        <v>10</v>
      </c>
      <c r="F11" s="159"/>
      <c r="G11" s="155"/>
      <c r="H11" s="8" t="s">
        <v>1175</v>
      </c>
      <c r="I11" s="8" t="s">
        <v>150</v>
      </c>
      <c r="J11" s="10">
        <v>10</v>
      </c>
      <c r="K11" s="9"/>
      <c r="L11" s="10"/>
      <c r="M11" s="9"/>
      <c r="N11" s="8"/>
      <c r="O11" s="8" t="s">
        <v>1177</v>
      </c>
      <c r="P11" s="8" t="s">
        <v>150</v>
      </c>
      <c r="Q11" s="10">
        <v>10</v>
      </c>
      <c r="R11" s="8"/>
      <c r="S11" s="8"/>
      <c r="T11" s="8"/>
      <c r="U11" s="8"/>
    </row>
    <row r="12" spans="1:21" s="11" customFormat="1">
      <c r="A12" s="159">
        <v>7</v>
      </c>
      <c r="B12" s="8" t="s">
        <v>1178</v>
      </c>
      <c r="C12" s="9" t="s">
        <v>1179</v>
      </c>
      <c r="D12" s="10" t="s">
        <v>149</v>
      </c>
      <c r="E12" s="10">
        <v>10</v>
      </c>
      <c r="F12" s="159"/>
      <c r="G12" s="155"/>
      <c r="H12" s="8" t="s">
        <v>1180</v>
      </c>
      <c r="I12" s="8" t="s">
        <v>150</v>
      </c>
      <c r="J12" s="10">
        <v>10</v>
      </c>
      <c r="K12" s="9"/>
      <c r="L12" s="10"/>
      <c r="M12" s="9"/>
      <c r="N12" s="8"/>
      <c r="Q12" s="10"/>
      <c r="R12" s="8"/>
      <c r="S12" s="8"/>
      <c r="T12" s="8"/>
      <c r="U12" s="8"/>
    </row>
    <row r="13" spans="1:21" s="11" customFormat="1">
      <c r="A13" s="159"/>
      <c r="B13" s="8"/>
      <c r="C13" s="9"/>
      <c r="D13" s="10"/>
      <c r="E13" s="10"/>
      <c r="F13" s="159"/>
      <c r="G13" s="155"/>
      <c r="H13" s="8" t="s">
        <v>1181</v>
      </c>
      <c r="I13" s="8" t="s">
        <v>172</v>
      </c>
      <c r="J13" s="10"/>
      <c r="K13" s="9"/>
      <c r="L13" s="10"/>
      <c r="M13" s="9"/>
      <c r="N13" s="8"/>
      <c r="O13" s="8" t="s">
        <v>1181</v>
      </c>
      <c r="P13" s="8" t="s">
        <v>172</v>
      </c>
      <c r="Q13" s="10"/>
      <c r="R13" s="8"/>
      <c r="S13" s="8"/>
      <c r="T13" s="8"/>
      <c r="U13" s="8"/>
    </row>
    <row r="14" spans="1:21" s="11" customFormat="1">
      <c r="A14" s="159"/>
      <c r="B14" s="8"/>
      <c r="C14" s="9"/>
      <c r="D14" s="10"/>
      <c r="E14" s="10"/>
      <c r="F14" s="159"/>
      <c r="G14" s="159"/>
      <c r="H14" s="8" t="s">
        <v>156</v>
      </c>
      <c r="I14" s="10" t="s">
        <v>157</v>
      </c>
      <c r="J14" s="10"/>
      <c r="K14" s="10"/>
      <c r="L14" s="159"/>
      <c r="M14" s="8"/>
      <c r="N14" s="8"/>
      <c r="O14" s="8" t="s">
        <v>156</v>
      </c>
      <c r="P14" s="10" t="s">
        <v>157</v>
      </c>
      <c r="Q14" s="10"/>
      <c r="R14" s="159"/>
      <c r="S14" s="8"/>
      <c r="T14" s="8"/>
      <c r="U14" s="8"/>
    </row>
    <row r="15" spans="1:21" s="11" customFormat="1">
      <c r="A15" s="159"/>
      <c r="B15" s="8"/>
      <c r="C15" s="9"/>
      <c r="D15" s="10"/>
      <c r="E15" s="10"/>
      <c r="F15" s="159"/>
      <c r="G15" s="159"/>
      <c r="H15" s="8" t="s">
        <v>159</v>
      </c>
      <c r="I15" s="10" t="s">
        <v>160</v>
      </c>
      <c r="J15" s="10"/>
      <c r="K15" s="10"/>
      <c r="L15" s="159"/>
      <c r="M15" s="8"/>
      <c r="N15" s="8"/>
      <c r="O15" s="8"/>
      <c r="P15" s="10"/>
      <c r="Q15" s="10"/>
      <c r="R15" s="159"/>
      <c r="S15" s="8"/>
      <c r="T15" s="8"/>
      <c r="U15" s="8"/>
    </row>
    <row r="16" spans="1:21" s="11" customFormat="1">
      <c r="A16" s="12"/>
      <c r="C16" s="43"/>
      <c r="D16" s="44"/>
      <c r="E16" s="44"/>
      <c r="F16" s="12"/>
      <c r="G16" s="12"/>
      <c r="I16" s="44"/>
      <c r="J16" s="45"/>
      <c r="K16" s="45"/>
      <c r="L16" s="46"/>
      <c r="P16" s="44"/>
      <c r="Q16" s="45"/>
      <c r="R16" s="46"/>
      <c r="S16" s="15"/>
    </row>
    <row r="17" spans="1:21">
      <c r="A17" s="47"/>
      <c r="B17" s="47"/>
      <c r="C17" s="47"/>
      <c r="D17" s="47"/>
      <c r="E17" s="47"/>
      <c r="F17" s="47"/>
      <c r="G17" s="47"/>
      <c r="H17" s="47"/>
      <c r="I17" s="11"/>
      <c r="J17" s="47"/>
      <c r="K17" s="15"/>
      <c r="L17" s="15"/>
      <c r="M17" s="11"/>
      <c r="N17" s="11"/>
      <c r="O17" s="11"/>
      <c r="P17" s="11"/>
      <c r="Q17" s="47"/>
      <c r="R17" s="46"/>
      <c r="S17" s="15"/>
      <c r="T17" s="11"/>
      <c r="U17" s="11"/>
    </row>
  </sheetData>
  <mergeCells count="8"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30"/>
  <sheetViews>
    <sheetView showGridLines="0" zoomScale="91" zoomScaleNormal="91" workbookViewId="0">
      <pane xSplit="2" ySplit="11" topLeftCell="C12" activePane="bottomRight" state="frozen"/>
      <selection pane="bottomRight" activeCell="A14" sqref="A14:G14"/>
      <selection pane="bottomLeft" activeCell="D13" sqref="D13"/>
      <selection pane="topRight" activeCell="D13" sqref="D13"/>
    </sheetView>
  </sheetViews>
  <sheetFormatPr defaultColWidth="11.42578125" defaultRowHeight="15"/>
  <cols>
    <col min="1" max="1" width="5.85546875" style="3" customWidth="1"/>
    <col min="2" max="2" width="24.85546875" style="4" customWidth="1"/>
    <col min="3" max="3" width="34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" style="3" customWidth="1"/>
    <col min="10" max="10" width="10.140625" style="6" bestFit="1" customWidth="1"/>
    <col min="11" max="11" width="12.140625" style="3" customWidth="1"/>
    <col min="12" max="12" width="10.5703125" style="3" customWidth="1"/>
    <col min="13" max="13" width="10.85546875" style="3" bestFit="1" customWidth="1"/>
    <col min="14" max="14" width="14.42578125" style="3" customWidth="1"/>
    <col min="15" max="15" width="23.85546875" style="3" bestFit="1" customWidth="1"/>
    <col min="16" max="16" width="15.85546875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>
      <c r="A1" s="160"/>
      <c r="B1" s="161"/>
      <c r="C1" s="16" t="s">
        <v>0</v>
      </c>
      <c r="D1" s="17"/>
      <c r="E1" s="17"/>
      <c r="F1" s="17"/>
      <c r="G1" s="17"/>
      <c r="M1" s="2"/>
      <c r="T1" s="2"/>
    </row>
    <row r="2" spans="1:21">
      <c r="B2" s="14" t="s">
        <v>132</v>
      </c>
      <c r="C2" s="15" t="s">
        <v>133</v>
      </c>
      <c r="I2" s="4" t="s">
        <v>132</v>
      </c>
      <c r="J2" s="174" t="s">
        <v>19</v>
      </c>
      <c r="K2" s="174"/>
      <c r="L2" s="174"/>
      <c r="M2" s="6"/>
      <c r="P2" s="4" t="s">
        <v>132</v>
      </c>
      <c r="Q2" s="174" t="s">
        <v>19</v>
      </c>
      <c r="R2" s="174"/>
      <c r="S2" s="174"/>
      <c r="T2" s="6"/>
    </row>
    <row r="3" spans="1:21">
      <c r="B3" s="14" t="s">
        <v>134</v>
      </c>
      <c r="C3" s="13" t="s">
        <v>135</v>
      </c>
      <c r="I3" s="4" t="s">
        <v>134</v>
      </c>
      <c r="J3" s="175"/>
      <c r="K3" s="175"/>
      <c r="L3" s="175"/>
      <c r="P3" s="4" t="s">
        <v>134</v>
      </c>
      <c r="Q3" s="175"/>
      <c r="R3" s="175"/>
      <c r="S3" s="175"/>
    </row>
    <row r="4" spans="1:21" ht="18.75">
      <c r="A4" s="176" t="s">
        <v>1182</v>
      </c>
      <c r="B4" s="177"/>
      <c r="C4" s="177"/>
      <c r="D4" s="177"/>
      <c r="E4" s="177"/>
      <c r="F4" s="177"/>
      <c r="G4" s="178"/>
      <c r="H4" s="179" t="s">
        <v>1183</v>
      </c>
      <c r="I4" s="180"/>
      <c r="J4" s="180"/>
      <c r="K4" s="180"/>
      <c r="L4" s="180"/>
      <c r="M4" s="180"/>
      <c r="N4" s="181"/>
      <c r="O4" s="182" t="s">
        <v>1184</v>
      </c>
      <c r="P4" s="183"/>
      <c r="Q4" s="183"/>
      <c r="R4" s="183"/>
      <c r="S4" s="183"/>
      <c r="T4" s="183"/>
      <c r="U4" s="184"/>
    </row>
    <row r="5" spans="1:21" ht="30">
      <c r="A5" s="7" t="s">
        <v>139</v>
      </c>
      <c r="B5" s="7" t="s">
        <v>140</v>
      </c>
      <c r="C5" s="7" t="s">
        <v>26</v>
      </c>
      <c r="D5" s="7" t="s">
        <v>141</v>
      </c>
      <c r="E5" s="7" t="s">
        <v>142</v>
      </c>
      <c r="F5" s="7" t="s">
        <v>143</v>
      </c>
      <c r="G5" s="7" t="s">
        <v>144</v>
      </c>
      <c r="H5" s="7" t="s">
        <v>140</v>
      </c>
      <c r="I5" s="7" t="s">
        <v>141</v>
      </c>
      <c r="J5" s="7" t="s">
        <v>142</v>
      </c>
      <c r="K5" s="7" t="s">
        <v>143</v>
      </c>
      <c r="L5" s="7" t="s">
        <v>144</v>
      </c>
      <c r="M5" s="7" t="s">
        <v>145</v>
      </c>
      <c r="N5" s="7" t="s">
        <v>146</v>
      </c>
      <c r="O5" s="7" t="s">
        <v>140</v>
      </c>
      <c r="P5" s="7" t="s">
        <v>141</v>
      </c>
      <c r="Q5" s="7" t="s">
        <v>142</v>
      </c>
      <c r="R5" s="7" t="s">
        <v>143</v>
      </c>
      <c r="S5" s="7" t="s">
        <v>144</v>
      </c>
      <c r="T5" s="7" t="s">
        <v>145</v>
      </c>
      <c r="U5" s="7" t="s">
        <v>146</v>
      </c>
    </row>
    <row r="6" spans="1:21" s="11" customFormat="1">
      <c r="A6" s="159"/>
      <c r="B6" s="8"/>
      <c r="C6" s="9"/>
      <c r="D6" s="10"/>
      <c r="E6" s="10"/>
      <c r="F6" s="159"/>
      <c r="G6" s="8"/>
      <c r="H6" s="8"/>
      <c r="I6" s="8"/>
      <c r="J6" s="10"/>
      <c r="K6" s="9"/>
      <c r="L6" s="10"/>
      <c r="M6" s="9"/>
      <c r="N6" s="8"/>
      <c r="O6" s="8" t="s">
        <v>1185</v>
      </c>
      <c r="P6" s="8" t="s">
        <v>172</v>
      </c>
      <c r="Q6" s="10"/>
      <c r="R6" s="8"/>
      <c r="S6" s="8"/>
      <c r="T6" s="8"/>
      <c r="U6" s="8"/>
    </row>
    <row r="7" spans="1:21" s="11" customFormat="1">
      <c r="A7" s="159">
        <v>1</v>
      </c>
      <c r="B7" s="8" t="s">
        <v>1186</v>
      </c>
      <c r="C7" s="9" t="s">
        <v>1187</v>
      </c>
      <c r="D7" s="10" t="s">
        <v>345</v>
      </c>
      <c r="E7" s="10">
        <v>4</v>
      </c>
      <c r="F7" s="159"/>
      <c r="G7" s="8"/>
      <c r="H7" s="8" t="s">
        <v>1186</v>
      </c>
      <c r="I7" s="8" t="s">
        <v>346</v>
      </c>
      <c r="J7" s="10">
        <v>24.6</v>
      </c>
      <c r="K7" s="9"/>
      <c r="L7" s="10"/>
      <c r="M7" s="9"/>
      <c r="N7" s="8"/>
      <c r="O7" s="8"/>
      <c r="P7" s="8"/>
      <c r="Q7" s="10"/>
      <c r="R7" s="8"/>
      <c r="S7" s="8"/>
      <c r="T7" s="8"/>
      <c r="U7" s="8"/>
    </row>
    <row r="8" spans="1:21" s="11" customFormat="1">
      <c r="A8" s="159">
        <v>2</v>
      </c>
      <c r="B8" s="8" t="s">
        <v>1188</v>
      </c>
      <c r="C8" s="9" t="s">
        <v>1189</v>
      </c>
      <c r="D8" s="10" t="s">
        <v>149</v>
      </c>
      <c r="E8" s="10">
        <v>30</v>
      </c>
      <c r="F8" s="159"/>
      <c r="G8" s="8"/>
      <c r="H8" s="8" t="s">
        <v>1188</v>
      </c>
      <c r="I8" s="8" t="s">
        <v>150</v>
      </c>
      <c r="J8" s="10">
        <v>30</v>
      </c>
      <c r="K8" s="9"/>
      <c r="L8" s="10"/>
      <c r="M8" s="9"/>
      <c r="N8" s="8"/>
      <c r="O8" s="8" t="s">
        <v>772</v>
      </c>
      <c r="P8" s="8" t="s">
        <v>150</v>
      </c>
      <c r="Q8" s="10">
        <v>30</v>
      </c>
      <c r="R8" s="8"/>
      <c r="S8" s="8"/>
      <c r="T8" s="8"/>
      <c r="U8" s="8"/>
    </row>
    <row r="9" spans="1:21" s="11" customFormat="1">
      <c r="A9" s="8"/>
      <c r="B9" s="10"/>
      <c r="C9" s="10"/>
      <c r="D9" s="10"/>
      <c r="E9" s="159"/>
      <c r="F9" s="8"/>
      <c r="G9" s="8"/>
      <c r="H9" s="8" t="s">
        <v>156</v>
      </c>
      <c r="I9" s="10" t="s">
        <v>157</v>
      </c>
      <c r="J9" s="10"/>
      <c r="K9" s="10"/>
      <c r="L9" s="159"/>
      <c r="M9" s="8"/>
      <c r="N9" s="8"/>
      <c r="O9" s="8" t="s">
        <v>156</v>
      </c>
      <c r="P9" s="10" t="s">
        <v>157</v>
      </c>
      <c r="Q9" s="10"/>
      <c r="R9" s="159"/>
      <c r="S9" s="8"/>
      <c r="T9" s="8"/>
      <c r="U9" s="8"/>
    </row>
    <row r="10" spans="1:21" s="11" customFormat="1">
      <c r="A10" s="159"/>
      <c r="B10" s="8"/>
      <c r="C10" s="9"/>
      <c r="D10" s="10"/>
      <c r="E10" s="10"/>
      <c r="F10" s="159"/>
      <c r="G10" s="159"/>
      <c r="H10" s="8" t="s">
        <v>159</v>
      </c>
      <c r="I10" s="10" t="s">
        <v>160</v>
      </c>
      <c r="J10" s="10"/>
      <c r="K10" s="10"/>
      <c r="L10" s="159"/>
      <c r="M10" s="8"/>
      <c r="N10" s="8"/>
      <c r="O10" s="8"/>
      <c r="P10" s="10"/>
      <c r="Q10" s="10"/>
      <c r="R10" s="159"/>
      <c r="S10" s="8"/>
      <c r="T10" s="8"/>
      <c r="U10" s="8"/>
    </row>
    <row r="11" spans="1:21" s="11" customFormat="1">
      <c r="A11" s="12"/>
      <c r="C11" s="43"/>
      <c r="D11" s="44"/>
      <c r="E11" s="44"/>
      <c r="F11" s="12"/>
      <c r="G11" s="12"/>
      <c r="I11" s="44"/>
      <c r="J11" s="45"/>
      <c r="K11" s="45"/>
      <c r="L11" s="46"/>
      <c r="P11" s="44"/>
      <c r="Q11" s="45"/>
      <c r="R11" s="46"/>
      <c r="S11" s="15"/>
    </row>
    <row r="12" spans="1:21">
      <c r="B12" s="14" t="s">
        <v>132</v>
      </c>
      <c r="C12" s="15" t="s">
        <v>463</v>
      </c>
      <c r="I12" s="4" t="s">
        <v>132</v>
      </c>
      <c r="J12" s="174" t="s">
        <v>19</v>
      </c>
      <c r="K12" s="174"/>
      <c r="L12" s="174"/>
      <c r="M12" s="6"/>
      <c r="P12" s="4" t="s">
        <v>132</v>
      </c>
      <c r="Q12" s="174" t="s">
        <v>19</v>
      </c>
      <c r="R12" s="174"/>
      <c r="S12" s="174"/>
      <c r="T12" s="6"/>
    </row>
    <row r="13" spans="1:21">
      <c r="B13" s="14" t="s">
        <v>134</v>
      </c>
      <c r="C13" s="13" t="s">
        <v>464</v>
      </c>
      <c r="I13" s="4" t="s">
        <v>134</v>
      </c>
      <c r="J13" s="175"/>
      <c r="K13" s="175"/>
      <c r="L13" s="175"/>
      <c r="P13" s="4" t="s">
        <v>134</v>
      </c>
      <c r="Q13" s="175"/>
      <c r="R13" s="175"/>
      <c r="S13" s="175"/>
    </row>
    <row r="14" spans="1:21" ht="18.75">
      <c r="A14" s="176" t="s">
        <v>1190</v>
      </c>
      <c r="B14" s="177"/>
      <c r="C14" s="177"/>
      <c r="D14" s="177"/>
      <c r="E14" s="177"/>
      <c r="F14" s="177"/>
      <c r="G14" s="178"/>
      <c r="H14" s="179" t="s">
        <v>1191</v>
      </c>
      <c r="I14" s="180"/>
      <c r="J14" s="180"/>
      <c r="K14" s="180"/>
      <c r="L14" s="180"/>
      <c r="M14" s="180"/>
      <c r="N14" s="181"/>
      <c r="O14" s="182" t="s">
        <v>1184</v>
      </c>
      <c r="P14" s="183"/>
      <c r="Q14" s="183"/>
      <c r="R14" s="183"/>
      <c r="S14" s="183"/>
      <c r="T14" s="183"/>
      <c r="U14" s="184"/>
    </row>
    <row r="15" spans="1:21" ht="30">
      <c r="A15" s="7" t="s">
        <v>139</v>
      </c>
      <c r="B15" s="7" t="s">
        <v>140</v>
      </c>
      <c r="C15" s="7" t="s">
        <v>26</v>
      </c>
      <c r="D15" s="7" t="s">
        <v>141</v>
      </c>
      <c r="E15" s="7" t="s">
        <v>142</v>
      </c>
      <c r="F15" s="7" t="s">
        <v>143</v>
      </c>
      <c r="G15" s="7" t="s">
        <v>144</v>
      </c>
      <c r="H15" s="7" t="s">
        <v>140</v>
      </c>
      <c r="I15" s="7" t="s">
        <v>141</v>
      </c>
      <c r="J15" s="7" t="s">
        <v>142</v>
      </c>
      <c r="K15" s="7" t="s">
        <v>143</v>
      </c>
      <c r="L15" s="7" t="s">
        <v>144</v>
      </c>
      <c r="M15" s="7" t="s">
        <v>145</v>
      </c>
      <c r="N15" s="7" t="s">
        <v>146</v>
      </c>
      <c r="O15" s="7" t="s">
        <v>140</v>
      </c>
      <c r="P15" s="7" t="s">
        <v>141</v>
      </c>
      <c r="Q15" s="7" t="s">
        <v>142</v>
      </c>
      <c r="R15" s="7" t="s">
        <v>143</v>
      </c>
      <c r="S15" s="7" t="s">
        <v>144</v>
      </c>
      <c r="T15" s="7" t="s">
        <v>145</v>
      </c>
      <c r="U15" s="7" t="s">
        <v>146</v>
      </c>
    </row>
    <row r="16" spans="1:21" s="60" customFormat="1" ht="25.5">
      <c r="A16" s="57"/>
      <c r="B16" s="55"/>
      <c r="C16" s="57"/>
      <c r="D16" s="57"/>
      <c r="E16" s="57"/>
      <c r="F16" s="55"/>
      <c r="G16" s="55"/>
      <c r="H16" s="55"/>
      <c r="I16" s="57"/>
      <c r="J16" s="57"/>
      <c r="K16" s="58"/>
      <c r="L16" s="58"/>
      <c r="M16" s="58"/>
      <c r="N16" s="58"/>
      <c r="O16" s="8" t="s">
        <v>1185</v>
      </c>
      <c r="P16" s="57" t="s">
        <v>172</v>
      </c>
      <c r="Q16" s="57"/>
      <c r="R16" s="59"/>
      <c r="S16" s="58"/>
      <c r="T16" s="58"/>
      <c r="U16" s="58"/>
    </row>
    <row r="17" spans="1:21" s="60" customFormat="1" ht="25.5">
      <c r="A17" s="57">
        <v>1</v>
      </c>
      <c r="B17" s="55" t="s">
        <v>631</v>
      </c>
      <c r="C17" s="57" t="s">
        <v>775</v>
      </c>
      <c r="D17" s="29" t="s">
        <v>149</v>
      </c>
      <c r="E17" s="57">
        <v>4</v>
      </c>
      <c r="F17" s="55" t="s">
        <v>111</v>
      </c>
      <c r="G17" s="55"/>
      <c r="H17" s="55" t="s">
        <v>631</v>
      </c>
      <c r="I17" s="8" t="s">
        <v>150</v>
      </c>
      <c r="J17" s="57">
        <v>4</v>
      </c>
      <c r="K17" s="58"/>
      <c r="L17" s="58"/>
      <c r="M17" s="58"/>
      <c r="N17" s="58"/>
      <c r="O17" s="58" t="s">
        <v>776</v>
      </c>
      <c r="P17" s="57" t="s">
        <v>172</v>
      </c>
      <c r="Q17" s="57"/>
      <c r="R17" s="59"/>
      <c r="S17" s="58"/>
      <c r="T17" s="58"/>
      <c r="U17" s="58"/>
    </row>
    <row r="18" spans="1:21">
      <c r="A18" s="29">
        <v>2</v>
      </c>
      <c r="B18" s="38" t="s">
        <v>1192</v>
      </c>
      <c r="C18" s="29" t="s">
        <v>1193</v>
      </c>
      <c r="D18" s="29" t="s">
        <v>149</v>
      </c>
      <c r="E18" s="29">
        <v>3</v>
      </c>
      <c r="F18" s="27" t="s">
        <v>111</v>
      </c>
      <c r="G18" s="27"/>
      <c r="H18" s="38" t="s">
        <v>1192</v>
      </c>
      <c r="I18" s="29" t="s">
        <v>177</v>
      </c>
      <c r="J18" s="29">
        <v>3</v>
      </c>
      <c r="K18" s="8"/>
      <c r="L18" s="8"/>
      <c r="M18" s="8"/>
      <c r="N18" s="8"/>
      <c r="O18" s="8"/>
      <c r="P18" s="8"/>
      <c r="Q18" s="10"/>
      <c r="R18" s="159"/>
      <c r="S18" s="8"/>
      <c r="T18" s="8"/>
      <c r="U18" s="8"/>
    </row>
    <row r="19" spans="1:21">
      <c r="A19" s="57">
        <v>3</v>
      </c>
      <c r="B19" s="27" t="s">
        <v>779</v>
      </c>
      <c r="C19" s="27" t="s">
        <v>1194</v>
      </c>
      <c r="D19" s="29" t="s">
        <v>149</v>
      </c>
      <c r="E19" s="27">
        <v>15</v>
      </c>
      <c r="F19" s="27"/>
      <c r="G19" s="27"/>
      <c r="H19" s="27" t="s">
        <v>779</v>
      </c>
      <c r="I19" s="8" t="s">
        <v>150</v>
      </c>
      <c r="J19" s="27">
        <v>15</v>
      </c>
      <c r="K19" s="8"/>
      <c r="L19" s="8"/>
      <c r="M19" s="8"/>
      <c r="N19" s="8"/>
      <c r="O19" s="8" t="s">
        <v>772</v>
      </c>
      <c r="P19" s="8" t="s">
        <v>150</v>
      </c>
      <c r="Q19" s="10">
        <v>30</v>
      </c>
      <c r="S19" s="8"/>
      <c r="T19" s="8"/>
      <c r="U19" s="8"/>
    </row>
    <row r="20" spans="1:21">
      <c r="A20" s="29">
        <v>4</v>
      </c>
      <c r="B20" s="27" t="s">
        <v>1195</v>
      </c>
      <c r="C20" s="27" t="s">
        <v>1196</v>
      </c>
      <c r="D20" s="29" t="s">
        <v>149</v>
      </c>
      <c r="E20" s="27">
        <v>2</v>
      </c>
      <c r="F20" s="27"/>
      <c r="G20" s="27"/>
      <c r="H20" s="27" t="s">
        <v>1195</v>
      </c>
      <c r="I20" s="8" t="s">
        <v>150</v>
      </c>
      <c r="J20" s="27">
        <v>2</v>
      </c>
      <c r="K20" s="8"/>
      <c r="L20" s="8"/>
      <c r="M20" s="8"/>
      <c r="N20" s="8"/>
      <c r="O20" s="8" t="s">
        <v>1197</v>
      </c>
      <c r="P20" s="8" t="s">
        <v>150</v>
      </c>
      <c r="Q20" s="27">
        <v>2</v>
      </c>
      <c r="R20" s="159"/>
      <c r="S20" s="8"/>
      <c r="T20" s="8"/>
      <c r="U20" s="8"/>
    </row>
    <row r="21" spans="1:21">
      <c r="A21" s="57">
        <v>5</v>
      </c>
      <c r="B21" s="19" t="s">
        <v>529</v>
      </c>
      <c r="C21" s="71" t="s">
        <v>1198</v>
      </c>
      <c r="D21" s="29" t="s">
        <v>149</v>
      </c>
      <c r="E21" s="19">
        <v>2</v>
      </c>
      <c r="F21" s="27"/>
      <c r="G21" s="27"/>
      <c r="H21" s="19" t="s">
        <v>529</v>
      </c>
      <c r="I21" s="8" t="s">
        <v>150</v>
      </c>
      <c r="J21" s="19">
        <v>2</v>
      </c>
      <c r="K21" s="8"/>
      <c r="L21" s="8"/>
      <c r="M21" s="8"/>
      <c r="N21" s="8"/>
      <c r="O21" s="8" t="s">
        <v>1199</v>
      </c>
      <c r="P21" s="8" t="s">
        <v>150</v>
      </c>
      <c r="Q21" s="19">
        <v>2</v>
      </c>
      <c r="R21" s="159"/>
      <c r="S21" s="8"/>
      <c r="T21" s="8"/>
      <c r="U21" s="8"/>
    </row>
    <row r="22" spans="1:21">
      <c r="A22" s="29">
        <v>6</v>
      </c>
      <c r="B22" s="19" t="s">
        <v>1200</v>
      </c>
      <c r="C22" s="71" t="s">
        <v>1201</v>
      </c>
      <c r="D22" s="29" t="s">
        <v>149</v>
      </c>
      <c r="E22" s="19">
        <v>1</v>
      </c>
      <c r="F22" s="27"/>
      <c r="G22" s="27"/>
      <c r="H22" s="19" t="s">
        <v>1200</v>
      </c>
      <c r="I22" s="29" t="s">
        <v>160</v>
      </c>
      <c r="J22" s="19">
        <v>1</v>
      </c>
      <c r="K22" s="8"/>
      <c r="L22" s="8"/>
      <c r="M22" s="8"/>
      <c r="N22" s="8"/>
      <c r="O22" s="8" t="s">
        <v>1202</v>
      </c>
      <c r="P22" s="10" t="s">
        <v>160</v>
      </c>
      <c r="Q22" s="10"/>
      <c r="R22" s="159"/>
      <c r="S22" s="8"/>
      <c r="T22" s="8"/>
      <c r="U22" s="8"/>
    </row>
    <row r="23" spans="1:21">
      <c r="A23" s="57">
        <v>7</v>
      </c>
      <c r="B23" s="19" t="s">
        <v>1203</v>
      </c>
      <c r="C23" s="71" t="s">
        <v>1204</v>
      </c>
      <c r="D23" s="29" t="s">
        <v>149</v>
      </c>
      <c r="E23" s="19">
        <v>1</v>
      </c>
      <c r="F23" s="27"/>
      <c r="G23" s="27"/>
      <c r="H23" s="19" t="s">
        <v>1203</v>
      </c>
      <c r="I23" s="29" t="s">
        <v>160</v>
      </c>
      <c r="J23" s="19">
        <v>1</v>
      </c>
      <c r="K23" s="8"/>
      <c r="L23" s="8"/>
      <c r="M23" s="8"/>
      <c r="N23" s="8"/>
      <c r="O23" s="8" t="s">
        <v>156</v>
      </c>
      <c r="P23" s="10" t="s">
        <v>157</v>
      </c>
      <c r="Q23" s="10"/>
      <c r="R23" s="159"/>
      <c r="S23" s="8"/>
      <c r="T23" s="8"/>
      <c r="U23" s="8"/>
    </row>
    <row r="24" spans="1:21">
      <c r="A24" s="27"/>
      <c r="B24" s="19"/>
      <c r="C24" s="71"/>
      <c r="D24" s="29"/>
      <c r="E24" s="19"/>
      <c r="F24" s="27"/>
      <c r="G24" s="27"/>
      <c r="H24" s="8" t="s">
        <v>156</v>
      </c>
      <c r="I24" s="10" t="s">
        <v>157</v>
      </c>
      <c r="J24" s="8"/>
      <c r="K24" s="8"/>
      <c r="L24" s="8"/>
      <c r="M24" s="8"/>
      <c r="N24" s="8"/>
      <c r="O24" s="8"/>
      <c r="P24" s="10"/>
      <c r="Q24" s="10"/>
      <c r="R24" s="159"/>
      <c r="S24" s="8"/>
      <c r="T24" s="8"/>
      <c r="U24" s="8"/>
    </row>
    <row r="25" spans="1:21">
      <c r="A25" s="27"/>
      <c r="B25" s="19"/>
      <c r="C25" s="71"/>
      <c r="D25" s="29"/>
      <c r="E25" s="19"/>
      <c r="F25" s="27"/>
      <c r="G25" s="27"/>
      <c r="H25" s="8" t="s">
        <v>159</v>
      </c>
      <c r="I25" s="10" t="s">
        <v>160</v>
      </c>
      <c r="J25" s="8"/>
      <c r="K25" s="8"/>
      <c r="L25" s="8"/>
      <c r="M25" s="8"/>
      <c r="N25" s="8"/>
      <c r="O25" s="8"/>
      <c r="P25" s="10"/>
      <c r="Q25" s="10"/>
      <c r="R25" s="159"/>
      <c r="S25" s="8"/>
      <c r="T25" s="8"/>
      <c r="U25" s="8"/>
    </row>
    <row r="26" spans="1:21">
      <c r="A26" s="47"/>
      <c r="B26" s="47"/>
      <c r="C26" s="47"/>
      <c r="D26" s="47"/>
      <c r="E26" s="47"/>
      <c r="F26" s="47"/>
      <c r="G26" s="47"/>
      <c r="H26" s="47"/>
      <c r="I26" s="11"/>
      <c r="J26" s="47"/>
      <c r="K26" s="15"/>
      <c r="L26" s="15"/>
      <c r="M26" s="11"/>
      <c r="N26" s="11"/>
      <c r="O26" s="11"/>
      <c r="P26" s="11"/>
      <c r="Q26" s="47"/>
      <c r="R26" s="46"/>
      <c r="S26" s="15"/>
      <c r="T26" s="11"/>
      <c r="U26" s="11"/>
    </row>
    <row r="30" spans="1:21" ht="30">
      <c r="B30" s="92" t="s">
        <v>558</v>
      </c>
      <c r="C30" s="90" t="s">
        <v>1205</v>
      </c>
    </row>
  </sheetData>
  <mergeCells count="15">
    <mergeCell ref="J13:L13"/>
    <mergeCell ref="Q13:S13"/>
    <mergeCell ref="A14:G14"/>
    <mergeCell ref="H14:N14"/>
    <mergeCell ref="O14:U14"/>
    <mergeCell ref="A4:G4"/>
    <mergeCell ref="H4:N4"/>
    <mergeCell ref="O4:U4"/>
    <mergeCell ref="J12:L12"/>
    <mergeCell ref="Q12:S12"/>
    <mergeCell ref="A1:B1"/>
    <mergeCell ref="J2:L2"/>
    <mergeCell ref="Q2:S2"/>
    <mergeCell ref="J3:L3"/>
    <mergeCell ref="Q3:S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6"/>
  <sheetViews>
    <sheetView zoomScale="84" zoomScaleNormal="84" workbookViewId="0">
      <selection activeCell="B292" sqref="B292"/>
    </sheetView>
  </sheetViews>
  <sheetFormatPr defaultColWidth="11.42578125" defaultRowHeight="12.75"/>
  <cols>
    <col min="1" max="1" width="38.42578125" customWidth="1"/>
    <col min="2" max="2" width="70.140625" customWidth="1"/>
    <col min="4" max="4" width="41.5703125" customWidth="1"/>
    <col min="5" max="5" width="69.28515625" customWidth="1"/>
  </cols>
  <sheetData>
    <row r="1" spans="1:16" ht="15">
      <c r="A1" s="128"/>
      <c r="B1" s="129" t="s">
        <v>4</v>
      </c>
      <c r="C1" s="139"/>
      <c r="D1" s="139"/>
      <c r="E1" s="139"/>
      <c r="F1" s="139"/>
      <c r="G1" s="167"/>
      <c r="H1" s="167"/>
      <c r="I1" s="139"/>
      <c r="J1" s="139"/>
      <c r="K1" s="139"/>
      <c r="L1" s="139"/>
      <c r="M1" s="139"/>
      <c r="N1" s="139"/>
      <c r="O1" s="130"/>
      <c r="P1" s="139"/>
    </row>
    <row r="2" spans="1:16" ht="15">
      <c r="A2" s="3"/>
      <c r="B2" s="4"/>
      <c r="C2" s="3"/>
      <c r="D2" s="3"/>
      <c r="E2" s="6"/>
      <c r="F2" s="3"/>
      <c r="G2" s="166"/>
      <c r="H2" s="166"/>
      <c r="I2" s="3"/>
      <c r="J2" s="3"/>
      <c r="K2" s="3"/>
      <c r="L2" s="3"/>
      <c r="M2" s="3"/>
      <c r="N2" s="3"/>
      <c r="O2" s="3"/>
      <c r="P2" s="3"/>
    </row>
    <row r="3" spans="1:16" ht="15">
      <c r="A3" s="3"/>
      <c r="B3" s="4"/>
      <c r="C3" s="3"/>
      <c r="D3" s="3"/>
      <c r="E3" s="6"/>
      <c r="F3" s="3"/>
      <c r="G3" s="166"/>
      <c r="H3" s="166"/>
      <c r="I3" s="3"/>
      <c r="J3" s="3"/>
      <c r="K3" s="3"/>
      <c r="L3" s="3"/>
      <c r="M3" s="3"/>
      <c r="N3" s="3"/>
      <c r="O3" s="3"/>
      <c r="P3" s="3"/>
    </row>
    <row r="4" spans="1:16" ht="18.75">
      <c r="A4" s="168" t="s">
        <v>5</v>
      </c>
      <c r="B4" s="169"/>
      <c r="C4" s="3"/>
      <c r="D4" s="3"/>
      <c r="E4" s="6"/>
      <c r="F4" s="3"/>
      <c r="G4" s="166"/>
      <c r="H4" s="166"/>
      <c r="I4" s="3"/>
      <c r="J4" s="3"/>
      <c r="K4" s="3"/>
      <c r="L4" s="3"/>
      <c r="M4" s="3"/>
      <c r="N4" s="3"/>
      <c r="O4" s="3"/>
      <c r="P4" s="3"/>
    </row>
    <row r="5" spans="1:16" ht="15">
      <c r="A5" s="97" t="s">
        <v>6</v>
      </c>
      <c r="B5" s="97" t="s">
        <v>7</v>
      </c>
      <c r="C5" s="3"/>
      <c r="D5" s="3"/>
      <c r="E5" s="6"/>
      <c r="F5" s="3"/>
      <c r="G5" s="166"/>
      <c r="H5" s="166"/>
      <c r="I5" s="3"/>
      <c r="J5" s="3"/>
      <c r="K5" s="3"/>
      <c r="L5" s="3"/>
      <c r="M5" s="3"/>
      <c r="N5" s="3"/>
      <c r="O5" s="3"/>
      <c r="P5" s="3"/>
    </row>
    <row r="6" spans="1:16" ht="15">
      <c r="A6" s="97" t="s">
        <v>8</v>
      </c>
      <c r="B6" s="97" t="s">
        <v>9</v>
      </c>
      <c r="C6" s="3"/>
      <c r="D6" s="3"/>
      <c r="E6" s="6"/>
      <c r="F6" s="3"/>
      <c r="G6" s="166"/>
      <c r="H6" s="166"/>
      <c r="I6" s="3"/>
      <c r="J6" s="3"/>
      <c r="K6" s="3"/>
      <c r="L6" s="3"/>
      <c r="M6" s="3"/>
      <c r="N6" s="3"/>
      <c r="O6" s="3"/>
      <c r="P6" s="3"/>
    </row>
    <row r="7" spans="1:16" ht="15">
      <c r="A7" s="97" t="s">
        <v>10</v>
      </c>
      <c r="B7" s="97" t="s">
        <v>11</v>
      </c>
      <c r="C7" s="3"/>
      <c r="D7" s="3"/>
      <c r="E7" s="6"/>
      <c r="F7" s="3"/>
      <c r="G7" s="166"/>
      <c r="H7" s="166"/>
      <c r="I7" s="3"/>
      <c r="J7" s="3"/>
      <c r="K7" s="3"/>
      <c r="L7" s="3"/>
      <c r="M7" s="3"/>
      <c r="N7" s="3"/>
      <c r="O7" s="3"/>
      <c r="P7" s="3"/>
    </row>
    <row r="8" spans="1:16" ht="15">
      <c r="A8" s="97" t="s">
        <v>12</v>
      </c>
      <c r="B8" s="97" t="s">
        <v>13</v>
      </c>
      <c r="C8" s="3"/>
      <c r="D8" s="3"/>
      <c r="E8" s="6"/>
      <c r="F8" s="3"/>
      <c r="G8" s="166"/>
      <c r="H8" s="166"/>
      <c r="I8" s="3"/>
      <c r="J8" s="3"/>
      <c r="K8" s="3"/>
      <c r="L8" s="3"/>
      <c r="M8" s="3"/>
      <c r="N8" s="3"/>
      <c r="O8" s="3"/>
      <c r="P8" s="3"/>
    </row>
    <row r="9" spans="1:16" ht="15">
      <c r="A9" s="97" t="s">
        <v>14</v>
      </c>
      <c r="B9" s="97" t="s">
        <v>15</v>
      </c>
      <c r="C9" s="3"/>
      <c r="D9" s="3"/>
      <c r="E9" s="6"/>
      <c r="F9" s="3"/>
      <c r="G9" s="166"/>
      <c r="H9" s="166"/>
      <c r="I9" s="3"/>
      <c r="J9" s="3"/>
      <c r="K9" s="3"/>
      <c r="L9" s="3"/>
      <c r="M9" s="3"/>
      <c r="N9" s="3"/>
      <c r="O9" s="3"/>
      <c r="P9" s="3"/>
    </row>
    <row r="10" spans="1:16" ht="15">
      <c r="A10" s="97" t="s">
        <v>16</v>
      </c>
      <c r="B10" s="97" t="s">
        <v>17</v>
      </c>
      <c r="C10" s="3"/>
      <c r="D10" s="3"/>
      <c r="E10" s="6"/>
      <c r="F10" s="3"/>
      <c r="G10" s="166"/>
      <c r="H10" s="166"/>
      <c r="I10" s="3"/>
      <c r="J10" s="3"/>
      <c r="K10" s="3"/>
      <c r="L10" s="3"/>
      <c r="M10" s="3"/>
      <c r="N10" s="3"/>
      <c r="O10" s="3"/>
      <c r="P10" s="3"/>
    </row>
    <row r="11" spans="1:16" ht="15">
      <c r="A11" s="97" t="s">
        <v>18</v>
      </c>
      <c r="B11" s="97" t="s">
        <v>19</v>
      </c>
      <c r="C11" s="3"/>
      <c r="D11" s="3"/>
      <c r="E11" s="6"/>
      <c r="F11" s="3"/>
      <c r="G11" s="166"/>
      <c r="H11" s="166"/>
      <c r="I11" s="3"/>
      <c r="J11" s="3"/>
      <c r="K11" s="3"/>
      <c r="L11" s="3"/>
      <c r="M11" s="3"/>
      <c r="N11" s="3"/>
      <c r="O11" s="3"/>
      <c r="P11" s="3"/>
    </row>
    <row r="12" spans="1:16" ht="15">
      <c r="A12" s="97" t="s">
        <v>20</v>
      </c>
      <c r="B12" s="97" t="s">
        <v>21</v>
      </c>
      <c r="C12" s="3"/>
      <c r="D12" s="3"/>
      <c r="E12" s="6"/>
      <c r="F12" s="3"/>
      <c r="G12" s="166"/>
      <c r="H12" s="166"/>
      <c r="I12" s="3"/>
      <c r="J12" s="3"/>
      <c r="K12" s="3"/>
      <c r="L12" s="3"/>
      <c r="M12" s="3"/>
      <c r="N12" s="3"/>
      <c r="O12" s="3"/>
      <c r="P12" s="3"/>
    </row>
    <row r="13" spans="1:16" ht="15">
      <c r="A13" s="97" t="s">
        <v>22</v>
      </c>
      <c r="B13" s="97"/>
      <c r="C13" s="3"/>
      <c r="D13" s="3"/>
      <c r="E13" s="6"/>
      <c r="F13" s="3"/>
      <c r="G13" s="166"/>
      <c r="H13" s="166"/>
      <c r="I13" s="3"/>
      <c r="J13" s="3"/>
      <c r="K13" s="3"/>
      <c r="L13" s="3"/>
      <c r="M13" s="3"/>
      <c r="N13" s="3"/>
      <c r="O13" s="3"/>
      <c r="P13" s="3"/>
    </row>
    <row r="14" spans="1:16" ht="15">
      <c r="A14" s="3"/>
      <c r="B14" s="4"/>
      <c r="C14" s="3"/>
      <c r="D14" s="3"/>
      <c r="E14" s="6"/>
      <c r="F14" s="3"/>
      <c r="G14" s="166"/>
      <c r="H14" s="166"/>
      <c r="I14" s="3"/>
      <c r="J14" s="3"/>
      <c r="K14" s="3"/>
      <c r="L14" s="3"/>
      <c r="M14" s="3"/>
      <c r="N14" s="3"/>
      <c r="O14" s="3"/>
      <c r="P14" s="3"/>
    </row>
    <row r="15" spans="1:16" ht="18.75" customHeight="1">
      <c r="A15" s="164" t="s">
        <v>23</v>
      </c>
      <c r="B15" s="165"/>
      <c r="C15" s="6"/>
      <c r="D15" s="6"/>
      <c r="E15" s="6"/>
      <c r="F15" s="3"/>
      <c r="G15" s="166"/>
      <c r="H15" s="166"/>
      <c r="I15" s="3"/>
      <c r="J15" s="3"/>
      <c r="K15" s="3"/>
      <c r="L15" s="3"/>
      <c r="M15" s="3"/>
      <c r="N15" s="3"/>
      <c r="O15" s="3"/>
      <c r="P15" s="3"/>
    </row>
    <row r="16" spans="1:16" ht="15">
      <c r="A16" s="102" t="s">
        <v>24</v>
      </c>
      <c r="B16" s="102" t="s">
        <v>25</v>
      </c>
      <c r="C16" s="6"/>
      <c r="D16" s="6"/>
      <c r="E16" s="6"/>
      <c r="F16" s="3"/>
      <c r="G16" s="166"/>
      <c r="H16" s="166"/>
      <c r="I16" s="3"/>
      <c r="J16" s="3"/>
      <c r="K16" s="3"/>
      <c r="L16" s="3"/>
      <c r="M16" s="3"/>
      <c r="N16" s="3"/>
      <c r="O16" s="3"/>
      <c r="P16" s="3"/>
    </row>
    <row r="17" spans="1:16" ht="15">
      <c r="A17" s="102" t="s">
        <v>26</v>
      </c>
      <c r="B17" s="102" t="s">
        <v>27</v>
      </c>
      <c r="C17" s="6"/>
      <c r="D17" s="6"/>
      <c r="E17" s="6"/>
      <c r="F17" s="3"/>
      <c r="G17" s="166"/>
      <c r="H17" s="166"/>
      <c r="I17" s="3"/>
      <c r="J17" s="3"/>
      <c r="K17" s="3"/>
      <c r="L17" s="3"/>
      <c r="M17" s="3"/>
      <c r="N17" s="3"/>
      <c r="O17" s="3"/>
      <c r="P17" s="3"/>
    </row>
    <row r="18" spans="1:16" ht="15">
      <c r="A18" s="102" t="s">
        <v>28</v>
      </c>
      <c r="B18" s="102" t="s">
        <v>29</v>
      </c>
      <c r="C18" s="6"/>
      <c r="D18" s="6"/>
      <c r="E18" s="6"/>
      <c r="F18" s="3"/>
      <c r="G18" s="166"/>
      <c r="H18" s="166"/>
      <c r="I18" s="3"/>
      <c r="J18" s="3"/>
      <c r="K18" s="3"/>
      <c r="L18" s="3"/>
      <c r="M18" s="3"/>
      <c r="N18" s="3"/>
      <c r="O18" s="3"/>
      <c r="P18" s="3"/>
    </row>
    <row r="19" spans="1:16" ht="15">
      <c r="A19" s="102" t="s">
        <v>30</v>
      </c>
      <c r="B19" s="102" t="s">
        <v>31</v>
      </c>
      <c r="C19" s="6"/>
      <c r="D19" s="6"/>
      <c r="E19" s="6"/>
      <c r="F19" s="3"/>
      <c r="G19" s="166"/>
      <c r="H19" s="166"/>
      <c r="I19" s="3"/>
      <c r="J19" s="3"/>
      <c r="K19" s="3"/>
      <c r="L19" s="3"/>
      <c r="M19" s="3"/>
      <c r="N19" s="3"/>
      <c r="O19" s="3"/>
      <c r="P19" s="3"/>
    </row>
    <row r="20" spans="1:16" ht="15">
      <c r="A20" s="102" t="s">
        <v>32</v>
      </c>
      <c r="B20" s="102" t="s">
        <v>33</v>
      </c>
      <c r="C20" s="6"/>
      <c r="D20" s="6"/>
      <c r="E20" s="6"/>
      <c r="F20" s="3"/>
      <c r="G20" s="166"/>
      <c r="H20" s="166"/>
      <c r="I20" s="3"/>
      <c r="J20" s="3"/>
      <c r="K20" s="3"/>
      <c r="L20" s="3"/>
      <c r="M20" s="3"/>
      <c r="N20" s="3"/>
      <c r="O20" s="3"/>
      <c r="P20" s="3"/>
    </row>
    <row r="21" spans="1:16" ht="30">
      <c r="A21" s="102" t="s">
        <v>34</v>
      </c>
      <c r="B21" s="102" t="s">
        <v>35</v>
      </c>
      <c r="C21" s="6"/>
      <c r="D21" s="6"/>
      <c r="E21" s="6"/>
      <c r="F21" s="3"/>
      <c r="G21" s="166"/>
      <c r="H21" s="166"/>
      <c r="I21" s="3"/>
      <c r="J21" s="3"/>
      <c r="K21" s="3"/>
      <c r="L21" s="3"/>
      <c r="M21" s="3"/>
      <c r="N21" s="3"/>
      <c r="O21" s="3"/>
      <c r="P21" s="3"/>
    </row>
    <row r="22" spans="1:16" ht="15">
      <c r="A22" s="102" t="s">
        <v>36</v>
      </c>
      <c r="B22" s="102" t="s">
        <v>37</v>
      </c>
      <c r="C22" s="6"/>
      <c r="D22" s="6"/>
      <c r="E22" s="6"/>
      <c r="F22" s="3"/>
      <c r="G22" s="166"/>
      <c r="H22" s="166"/>
      <c r="I22" s="3"/>
      <c r="J22" s="3"/>
      <c r="K22" s="3"/>
      <c r="L22" s="3"/>
      <c r="M22" s="3"/>
      <c r="N22" s="3"/>
      <c r="O22" s="3"/>
      <c r="P22" s="3"/>
    </row>
    <row r="23" spans="1:16" ht="15">
      <c r="A23" s="6"/>
      <c r="B23" s="5"/>
      <c r="C23" s="6"/>
      <c r="D23" s="6"/>
      <c r="E23" s="6"/>
      <c r="F23" s="3"/>
      <c r="G23" s="166"/>
      <c r="H23" s="166"/>
      <c r="I23" s="3"/>
      <c r="J23" s="3"/>
      <c r="K23" s="3"/>
      <c r="L23" s="3"/>
      <c r="M23" s="3"/>
      <c r="N23" s="3"/>
      <c r="O23" s="3"/>
      <c r="P23" s="3"/>
    </row>
    <row r="24" spans="1:16" ht="37.5" customHeight="1">
      <c r="A24" s="164" t="s">
        <v>38</v>
      </c>
      <c r="B24" s="165"/>
      <c r="C24" s="6"/>
      <c r="D24" s="6"/>
      <c r="E24" s="6"/>
      <c r="F24" s="3"/>
      <c r="G24" s="166"/>
      <c r="H24" s="166"/>
      <c r="I24" s="3"/>
      <c r="J24" s="3"/>
      <c r="K24" s="3"/>
      <c r="L24" s="3"/>
      <c r="M24" s="3"/>
      <c r="N24" s="3"/>
      <c r="O24" s="3"/>
      <c r="P24" s="3"/>
    </row>
    <row r="25" spans="1:16" ht="15">
      <c r="A25" s="102" t="s">
        <v>39</v>
      </c>
      <c r="B25" s="102" t="s">
        <v>40</v>
      </c>
      <c r="C25" s="6"/>
      <c r="D25" s="6"/>
      <c r="E25" s="6"/>
      <c r="F25" s="3"/>
      <c r="G25" s="166"/>
      <c r="H25" s="166"/>
      <c r="I25" s="3"/>
      <c r="J25" s="3"/>
      <c r="K25" s="3"/>
      <c r="L25" s="3"/>
      <c r="M25" s="3"/>
      <c r="N25" s="3"/>
      <c r="O25" s="3"/>
      <c r="P25" s="3"/>
    </row>
    <row r="26" spans="1:16" ht="15">
      <c r="A26" s="102" t="s">
        <v>26</v>
      </c>
      <c r="B26" s="102" t="s">
        <v>41</v>
      </c>
      <c r="C26" s="6"/>
      <c r="D26" s="6"/>
      <c r="E26" s="6"/>
      <c r="F26" s="3"/>
      <c r="G26" s="166"/>
      <c r="H26" s="166"/>
      <c r="I26" s="3"/>
      <c r="J26" s="3"/>
      <c r="K26" s="3"/>
      <c r="L26" s="3"/>
      <c r="M26" s="3"/>
      <c r="N26" s="3"/>
      <c r="O26" s="3"/>
      <c r="P26" s="3"/>
    </row>
    <row r="27" spans="1:16" ht="15">
      <c r="A27" s="102" t="s">
        <v>28</v>
      </c>
      <c r="B27" s="102" t="s">
        <v>42</v>
      </c>
      <c r="C27" s="6"/>
      <c r="D27" s="6"/>
      <c r="E27" s="6"/>
      <c r="F27" s="3"/>
      <c r="G27" s="166"/>
      <c r="H27" s="166"/>
      <c r="I27" s="3"/>
      <c r="J27" s="3"/>
      <c r="K27" s="3"/>
      <c r="L27" s="3"/>
      <c r="M27" s="3"/>
      <c r="N27" s="3"/>
      <c r="O27" s="3"/>
      <c r="P27" s="3"/>
    </row>
    <row r="28" spans="1:16" ht="15">
      <c r="A28" s="102" t="s">
        <v>30</v>
      </c>
      <c r="B28" s="102"/>
      <c r="C28" s="6"/>
      <c r="D28" s="6"/>
      <c r="E28" s="6"/>
      <c r="F28" s="3"/>
      <c r="G28" s="166"/>
      <c r="H28" s="166"/>
      <c r="I28" s="3"/>
      <c r="J28" s="3"/>
      <c r="K28" s="3"/>
      <c r="L28" s="3"/>
      <c r="M28" s="3"/>
      <c r="N28" s="3"/>
      <c r="O28" s="3"/>
      <c r="P28" s="3"/>
    </row>
    <row r="29" spans="1:16" ht="15">
      <c r="A29" s="102" t="s">
        <v>32</v>
      </c>
      <c r="B29" s="102"/>
      <c r="C29" s="6"/>
      <c r="D29" s="6"/>
      <c r="E29" s="6"/>
      <c r="F29" s="3"/>
      <c r="G29" s="166"/>
      <c r="H29" s="166"/>
      <c r="I29" s="3"/>
      <c r="J29" s="3"/>
      <c r="K29" s="3"/>
      <c r="L29" s="3"/>
      <c r="M29" s="3"/>
      <c r="N29" s="3"/>
      <c r="O29" s="3"/>
      <c r="P29" s="3"/>
    </row>
    <row r="30" spans="1:16" ht="15">
      <c r="A30" s="102" t="s">
        <v>34</v>
      </c>
      <c r="B30" s="102"/>
      <c r="C30" s="6"/>
      <c r="D30" s="6"/>
      <c r="E30" s="6"/>
      <c r="F30" s="3"/>
      <c r="G30" s="166"/>
      <c r="H30" s="166"/>
      <c r="I30" s="3"/>
      <c r="J30" s="3"/>
      <c r="K30" s="3"/>
      <c r="L30" s="3"/>
      <c r="M30" s="3"/>
      <c r="N30" s="3"/>
      <c r="O30" s="3"/>
      <c r="P30" s="3"/>
    </row>
    <row r="31" spans="1:16" ht="15">
      <c r="A31" s="102" t="s">
        <v>36</v>
      </c>
      <c r="B31" s="102" t="s">
        <v>43</v>
      </c>
      <c r="C31" s="6"/>
      <c r="D31" s="6"/>
      <c r="E31" s="6"/>
      <c r="F31" s="3"/>
      <c r="G31" s="166"/>
      <c r="H31" s="166"/>
      <c r="I31" s="3"/>
      <c r="J31" s="3"/>
      <c r="K31" s="3"/>
      <c r="L31" s="3"/>
      <c r="M31" s="3"/>
      <c r="N31" s="3"/>
      <c r="O31" s="3"/>
      <c r="P31" s="3"/>
    </row>
    <row r="32" spans="1:16" ht="15">
      <c r="A32" s="6"/>
      <c r="B32" s="5"/>
      <c r="C32" s="6"/>
      <c r="D32" s="6"/>
      <c r="E32" s="6"/>
      <c r="F32" s="3"/>
      <c r="G32" s="166"/>
      <c r="H32" s="166"/>
      <c r="I32" s="3"/>
      <c r="J32" s="3"/>
      <c r="K32" s="3"/>
      <c r="L32" s="3"/>
      <c r="M32" s="3"/>
      <c r="N32" s="3"/>
      <c r="O32" s="3"/>
      <c r="P32" s="3"/>
    </row>
    <row r="33" spans="1:16" ht="37.5" customHeight="1">
      <c r="A33" s="164" t="s">
        <v>44</v>
      </c>
      <c r="B33" s="165"/>
      <c r="C33" s="6"/>
      <c r="D33" s="164" t="s">
        <v>45</v>
      </c>
      <c r="E33" s="165"/>
      <c r="F33" s="3"/>
      <c r="G33" s="166"/>
      <c r="H33" s="166"/>
      <c r="I33" s="3"/>
      <c r="J33" s="3"/>
      <c r="K33" s="3"/>
      <c r="L33" s="3"/>
      <c r="M33" s="3"/>
      <c r="N33" s="3"/>
      <c r="O33" s="3"/>
      <c r="P33" s="3"/>
    </row>
    <row r="34" spans="1:16" ht="15">
      <c r="A34" s="102" t="s">
        <v>39</v>
      </c>
      <c r="B34" s="102" t="s">
        <v>40</v>
      </c>
      <c r="C34" s="6"/>
      <c r="D34" s="102" t="s">
        <v>39</v>
      </c>
      <c r="E34" s="102" t="s">
        <v>40</v>
      </c>
      <c r="F34" s="3"/>
      <c r="G34" s="166"/>
      <c r="H34" s="166"/>
      <c r="I34" s="3"/>
      <c r="J34" s="3"/>
      <c r="K34" s="3"/>
      <c r="L34" s="3"/>
      <c r="M34" s="3"/>
      <c r="N34" s="3"/>
      <c r="O34" s="3"/>
      <c r="P34" s="3"/>
    </row>
    <row r="35" spans="1:16" ht="30">
      <c r="A35" s="102" t="s">
        <v>26</v>
      </c>
      <c r="B35" s="102" t="s">
        <v>46</v>
      </c>
      <c r="C35" s="6"/>
      <c r="D35" s="102" t="s">
        <v>26</v>
      </c>
      <c r="E35" s="102" t="s">
        <v>47</v>
      </c>
      <c r="F35" s="3"/>
      <c r="G35" s="166"/>
      <c r="H35" s="166"/>
      <c r="I35" s="3"/>
      <c r="J35" s="3"/>
      <c r="K35" s="3"/>
      <c r="L35" s="3"/>
      <c r="M35" s="3"/>
      <c r="N35" s="3"/>
      <c r="O35" s="3"/>
      <c r="P35" s="3"/>
    </row>
    <row r="36" spans="1:16" ht="15">
      <c r="A36" s="102" t="s">
        <v>28</v>
      </c>
      <c r="B36" s="102" t="s">
        <v>42</v>
      </c>
      <c r="C36" s="6"/>
      <c r="D36" s="102" t="s">
        <v>28</v>
      </c>
      <c r="E36" s="102" t="s">
        <v>48</v>
      </c>
      <c r="F36" s="3"/>
      <c r="G36" s="166"/>
      <c r="H36" s="166"/>
      <c r="I36" s="3"/>
      <c r="J36" s="3"/>
      <c r="K36" s="3"/>
      <c r="L36" s="3"/>
      <c r="M36" s="3"/>
      <c r="N36" s="3"/>
      <c r="O36" s="3"/>
      <c r="P36" s="3"/>
    </row>
    <row r="37" spans="1:16" ht="15">
      <c r="A37" s="102" t="s">
        <v>30</v>
      </c>
      <c r="B37" s="102"/>
      <c r="C37" s="6"/>
      <c r="D37" s="102" t="s">
        <v>30</v>
      </c>
      <c r="E37" s="102"/>
      <c r="F37" s="3"/>
      <c r="G37" s="166"/>
      <c r="H37" s="166"/>
      <c r="I37" s="3"/>
      <c r="J37" s="3"/>
      <c r="K37" s="3"/>
      <c r="L37" s="3"/>
      <c r="M37" s="3"/>
      <c r="N37" s="3"/>
      <c r="O37" s="3"/>
      <c r="P37" s="3"/>
    </row>
    <row r="38" spans="1:16" ht="15">
      <c r="A38" s="102" t="s">
        <v>32</v>
      </c>
      <c r="B38" s="102"/>
      <c r="C38" s="6"/>
      <c r="D38" s="102" t="s">
        <v>32</v>
      </c>
      <c r="E38" s="102"/>
      <c r="F38" s="3"/>
      <c r="G38" s="166"/>
      <c r="H38" s="166"/>
      <c r="I38" s="3"/>
      <c r="J38" s="3"/>
      <c r="K38" s="3"/>
      <c r="L38" s="3"/>
      <c r="M38" s="3"/>
      <c r="N38" s="3"/>
      <c r="O38" s="3"/>
      <c r="P38" s="3"/>
    </row>
    <row r="39" spans="1:16" ht="15">
      <c r="A39" s="102" t="s">
        <v>34</v>
      </c>
      <c r="B39" s="102"/>
      <c r="C39" s="6"/>
      <c r="D39" s="102" t="s">
        <v>34</v>
      </c>
      <c r="E39" s="102"/>
      <c r="F39" s="3"/>
      <c r="G39" s="166"/>
      <c r="H39" s="166"/>
      <c r="I39" s="3"/>
      <c r="J39" s="3"/>
      <c r="K39" s="3"/>
      <c r="L39" s="3"/>
      <c r="M39" s="3"/>
      <c r="N39" s="3"/>
      <c r="O39" s="3"/>
      <c r="P39" s="3"/>
    </row>
    <row r="40" spans="1:16" ht="15">
      <c r="A40" s="102" t="s">
        <v>36</v>
      </c>
      <c r="B40" s="102" t="s">
        <v>43</v>
      </c>
      <c r="C40" s="6"/>
      <c r="D40" s="102" t="s">
        <v>36</v>
      </c>
      <c r="E40" s="102" t="s">
        <v>43</v>
      </c>
      <c r="F40" s="3"/>
      <c r="G40" s="166"/>
      <c r="H40" s="166"/>
      <c r="I40" s="3"/>
      <c r="J40" s="3"/>
      <c r="K40" s="3"/>
      <c r="L40" s="3"/>
      <c r="M40" s="3"/>
      <c r="N40" s="3"/>
      <c r="O40" s="3"/>
      <c r="P40" s="3"/>
    </row>
    <row r="41" spans="1:16" ht="15">
      <c r="A41" s="6"/>
      <c r="B41" s="6"/>
      <c r="C41" s="6"/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15">
      <c r="A42" s="6"/>
      <c r="B42" s="6"/>
      <c r="C42" s="6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18.75">
      <c r="A43" s="164" t="s">
        <v>49</v>
      </c>
      <c r="B43" s="165"/>
      <c r="C43" s="6"/>
      <c r="D43" s="157" t="s">
        <v>50</v>
      </c>
      <c r="E43" s="158"/>
      <c r="F43" s="3"/>
      <c r="G43" s="166"/>
      <c r="H43" s="166"/>
      <c r="I43" s="3"/>
      <c r="J43" s="3"/>
      <c r="K43" s="3"/>
      <c r="L43" s="3"/>
      <c r="M43" s="3"/>
      <c r="N43" s="3"/>
      <c r="O43" s="3"/>
      <c r="P43" s="3"/>
    </row>
    <row r="44" spans="1:16" ht="56.25" customHeight="1">
      <c r="A44" s="102" t="s">
        <v>39</v>
      </c>
      <c r="B44" s="102" t="s">
        <v>40</v>
      </c>
      <c r="C44" s="6"/>
      <c r="D44" s="102" t="s">
        <v>39</v>
      </c>
      <c r="E44" s="102" t="s">
        <v>40</v>
      </c>
      <c r="F44" s="3"/>
      <c r="G44" s="166"/>
      <c r="H44" s="166"/>
      <c r="I44" s="3"/>
      <c r="J44" s="3"/>
      <c r="K44" s="3"/>
      <c r="L44" s="3"/>
      <c r="M44" s="3"/>
      <c r="N44" s="3"/>
      <c r="O44" s="3"/>
      <c r="P44" s="3"/>
    </row>
    <row r="45" spans="1:16" ht="30">
      <c r="A45" s="102" t="s">
        <v>26</v>
      </c>
      <c r="B45" s="102" t="s">
        <v>51</v>
      </c>
      <c r="C45" s="6"/>
      <c r="D45" s="102" t="s">
        <v>26</v>
      </c>
      <c r="E45" s="102" t="s">
        <v>52</v>
      </c>
      <c r="F45" s="3"/>
      <c r="G45" s="166"/>
      <c r="H45" s="166"/>
      <c r="I45" s="3"/>
      <c r="J45" s="3"/>
      <c r="K45" s="3"/>
      <c r="L45" s="3"/>
      <c r="M45" s="3"/>
      <c r="N45" s="3"/>
      <c r="O45" s="3"/>
      <c r="P45" s="3"/>
    </row>
    <row r="46" spans="1:16" ht="15">
      <c r="A46" s="102" t="s">
        <v>28</v>
      </c>
      <c r="B46" s="102" t="s">
        <v>42</v>
      </c>
      <c r="C46" s="6"/>
      <c r="D46" s="102" t="s">
        <v>28</v>
      </c>
      <c r="E46" s="102"/>
      <c r="F46" s="3"/>
      <c r="G46" s="166"/>
      <c r="H46" s="166"/>
      <c r="I46" s="3"/>
      <c r="J46" s="3"/>
      <c r="K46" s="3"/>
      <c r="L46" s="3"/>
      <c r="M46" s="3"/>
      <c r="N46" s="3"/>
      <c r="O46" s="3"/>
      <c r="P46" s="3"/>
    </row>
    <row r="47" spans="1:16" ht="15">
      <c r="A47" s="102" t="s">
        <v>30</v>
      </c>
      <c r="B47" s="102"/>
      <c r="C47" s="6"/>
      <c r="D47" s="102" t="s">
        <v>30</v>
      </c>
      <c r="E47" s="102"/>
      <c r="F47" s="3"/>
      <c r="G47" s="166"/>
      <c r="H47" s="166"/>
      <c r="I47" s="3"/>
      <c r="J47" s="3"/>
      <c r="K47" s="3"/>
      <c r="L47" s="3"/>
      <c r="M47" s="3"/>
      <c r="N47" s="3"/>
      <c r="O47" s="3"/>
      <c r="P47" s="3"/>
    </row>
    <row r="48" spans="1:16" ht="15">
      <c r="A48" s="102" t="s">
        <v>32</v>
      </c>
      <c r="B48" s="102"/>
      <c r="C48" s="6"/>
      <c r="D48" s="102" t="s">
        <v>32</v>
      </c>
      <c r="E48" s="102"/>
      <c r="F48" s="3"/>
      <c r="G48" s="166"/>
      <c r="H48" s="166"/>
      <c r="I48" s="3"/>
      <c r="J48" s="3"/>
      <c r="K48" s="3"/>
      <c r="L48" s="3"/>
      <c r="M48" s="3"/>
      <c r="N48" s="3"/>
      <c r="O48" s="3"/>
      <c r="P48" s="3"/>
    </row>
    <row r="49" spans="1:16" ht="15">
      <c r="A49" s="102" t="s">
        <v>34</v>
      </c>
      <c r="B49" s="102"/>
      <c r="C49" s="6"/>
      <c r="D49" s="102" t="s">
        <v>34</v>
      </c>
      <c r="E49" s="102"/>
      <c r="F49" s="3"/>
      <c r="G49" s="166"/>
      <c r="H49" s="166"/>
      <c r="I49" s="3"/>
      <c r="J49" s="3"/>
      <c r="K49" s="3"/>
      <c r="L49" s="3"/>
      <c r="M49" s="3"/>
      <c r="N49" s="3"/>
      <c r="O49" s="3"/>
      <c r="P49" s="3"/>
    </row>
    <row r="50" spans="1:16" ht="15">
      <c r="A50" s="102" t="s">
        <v>36</v>
      </c>
      <c r="B50" s="102" t="s">
        <v>43</v>
      </c>
      <c r="C50" s="6"/>
      <c r="D50" s="102" t="s">
        <v>36</v>
      </c>
      <c r="E50" s="102" t="s">
        <v>53</v>
      </c>
      <c r="F50" s="3"/>
      <c r="G50" s="166"/>
      <c r="H50" s="166"/>
      <c r="I50" s="3"/>
      <c r="J50" s="3"/>
      <c r="K50" s="3"/>
      <c r="L50" s="3"/>
      <c r="M50" s="3"/>
      <c r="N50" s="3"/>
      <c r="O50" s="3"/>
      <c r="P50" s="3"/>
    </row>
    <row r="51" spans="1:16" ht="15">
      <c r="A51" s="6"/>
      <c r="B51" s="5"/>
      <c r="C51" s="6"/>
      <c r="F51" s="3"/>
      <c r="G51" s="166"/>
      <c r="H51" s="166"/>
      <c r="I51" s="3"/>
      <c r="J51" s="3"/>
      <c r="K51" s="3"/>
      <c r="L51" s="3"/>
      <c r="M51" s="3"/>
      <c r="N51" s="3"/>
      <c r="O51" s="3"/>
      <c r="P51" s="3"/>
    </row>
    <row r="52" spans="1:16" ht="18.75">
      <c r="A52" s="164" t="s">
        <v>54</v>
      </c>
      <c r="B52" s="165"/>
    </row>
    <row r="53" spans="1:16" ht="18.75">
      <c r="A53" s="102" t="s">
        <v>39</v>
      </c>
      <c r="B53" s="102" t="s">
        <v>40</v>
      </c>
      <c r="D53" s="157" t="s">
        <v>55</v>
      </c>
      <c r="E53" s="158"/>
    </row>
    <row r="54" spans="1:16" ht="30">
      <c r="A54" s="102" t="s">
        <v>26</v>
      </c>
      <c r="B54" s="102" t="s">
        <v>56</v>
      </c>
      <c r="D54" s="102" t="s">
        <v>39</v>
      </c>
      <c r="E54" s="102" t="s">
        <v>40</v>
      </c>
    </row>
    <row r="55" spans="1:16" ht="15">
      <c r="A55" s="102" t="s">
        <v>28</v>
      </c>
      <c r="B55" s="102" t="s">
        <v>42</v>
      </c>
      <c r="D55" s="102" t="s">
        <v>26</v>
      </c>
      <c r="E55" s="102" t="s">
        <v>57</v>
      </c>
    </row>
    <row r="56" spans="1:16" ht="15">
      <c r="A56" s="102" t="s">
        <v>30</v>
      </c>
      <c r="B56" s="102"/>
      <c r="D56" s="102" t="s">
        <v>28</v>
      </c>
      <c r="E56" s="102"/>
    </row>
    <row r="57" spans="1:16" ht="15">
      <c r="A57" s="102" t="s">
        <v>32</v>
      </c>
      <c r="B57" s="102"/>
      <c r="D57" s="102" t="s">
        <v>30</v>
      </c>
      <c r="E57" s="102"/>
    </row>
    <row r="58" spans="1:16" ht="15">
      <c r="A58" s="102" t="s">
        <v>34</v>
      </c>
      <c r="B58" s="102"/>
      <c r="D58" s="102" t="s">
        <v>32</v>
      </c>
      <c r="E58" s="102"/>
    </row>
    <row r="59" spans="1:16" ht="15">
      <c r="A59" s="102" t="s">
        <v>36</v>
      </c>
      <c r="B59" s="102" t="s">
        <v>53</v>
      </c>
      <c r="D59" s="102" t="s">
        <v>34</v>
      </c>
      <c r="E59" s="102"/>
    </row>
    <row r="60" spans="1:16" ht="15">
      <c r="D60" s="102" t="s">
        <v>36</v>
      </c>
      <c r="E60" s="102"/>
    </row>
    <row r="62" spans="1:16" ht="18.75">
      <c r="A62" s="164" t="s">
        <v>58</v>
      </c>
      <c r="B62" s="165"/>
      <c r="D62" s="157" t="s">
        <v>59</v>
      </c>
      <c r="E62" s="158"/>
    </row>
    <row r="63" spans="1:16" ht="15">
      <c r="A63" s="102" t="s">
        <v>39</v>
      </c>
      <c r="B63" s="102" t="s">
        <v>40</v>
      </c>
      <c r="D63" s="102" t="s">
        <v>39</v>
      </c>
      <c r="E63" s="102" t="s">
        <v>40</v>
      </c>
    </row>
    <row r="64" spans="1:16" ht="30">
      <c r="A64" s="102" t="s">
        <v>26</v>
      </c>
      <c r="B64" s="102" t="s">
        <v>60</v>
      </c>
      <c r="D64" s="102" t="s">
        <v>26</v>
      </c>
      <c r="E64" s="102" t="s">
        <v>57</v>
      </c>
    </row>
    <row r="65" spans="1:5" ht="15">
      <c r="A65" s="102" t="s">
        <v>28</v>
      </c>
      <c r="B65" s="102" t="s">
        <v>42</v>
      </c>
      <c r="D65" s="102" t="s">
        <v>28</v>
      </c>
      <c r="E65" s="102"/>
    </row>
    <row r="66" spans="1:5" ht="15">
      <c r="A66" s="102" t="s">
        <v>30</v>
      </c>
      <c r="B66" s="102"/>
      <c r="D66" s="102" t="s">
        <v>30</v>
      </c>
      <c r="E66" s="102"/>
    </row>
    <row r="67" spans="1:5" ht="15">
      <c r="A67" s="102" t="s">
        <v>32</v>
      </c>
      <c r="B67" s="102"/>
      <c r="D67" s="102" t="s">
        <v>32</v>
      </c>
      <c r="E67" s="102"/>
    </row>
    <row r="68" spans="1:5" ht="15">
      <c r="A68" s="102" t="s">
        <v>34</v>
      </c>
      <c r="B68" s="102"/>
      <c r="D68" s="102" t="s">
        <v>34</v>
      </c>
      <c r="E68" s="102"/>
    </row>
    <row r="69" spans="1:5" ht="15">
      <c r="A69" s="102" t="s">
        <v>36</v>
      </c>
      <c r="B69" s="102" t="s">
        <v>53</v>
      </c>
      <c r="D69" s="102" t="s">
        <v>36</v>
      </c>
      <c r="E69" s="102"/>
    </row>
    <row r="71" spans="1:5" ht="18.75">
      <c r="A71" s="162" t="s">
        <v>61</v>
      </c>
      <c r="B71" s="163"/>
      <c r="D71" s="157" t="s">
        <v>62</v>
      </c>
      <c r="E71" s="158"/>
    </row>
    <row r="72" spans="1:5" ht="15">
      <c r="A72" s="102" t="s">
        <v>39</v>
      </c>
      <c r="B72" s="102" t="s">
        <v>40</v>
      </c>
      <c r="D72" s="102" t="s">
        <v>39</v>
      </c>
      <c r="E72" s="102" t="s">
        <v>40</v>
      </c>
    </row>
    <row r="73" spans="1:5" ht="15">
      <c r="A73" s="102" t="s">
        <v>26</v>
      </c>
      <c r="B73" s="102" t="s">
        <v>63</v>
      </c>
      <c r="D73" s="102" t="s">
        <v>26</v>
      </c>
      <c r="E73" s="102" t="s">
        <v>57</v>
      </c>
    </row>
    <row r="74" spans="1:5" ht="15">
      <c r="A74" s="102" t="s">
        <v>28</v>
      </c>
      <c r="B74" s="102" t="s">
        <v>42</v>
      </c>
      <c r="D74" s="102" t="s">
        <v>28</v>
      </c>
      <c r="E74" s="102"/>
    </row>
    <row r="75" spans="1:5" ht="15">
      <c r="A75" s="102" t="s">
        <v>30</v>
      </c>
      <c r="B75" s="102"/>
      <c r="D75" s="102" t="s">
        <v>30</v>
      </c>
      <c r="E75" s="102"/>
    </row>
    <row r="76" spans="1:5" ht="15">
      <c r="A76" s="102" t="s">
        <v>32</v>
      </c>
      <c r="B76" s="102"/>
      <c r="D76" s="102" t="s">
        <v>32</v>
      </c>
      <c r="E76" s="102"/>
    </row>
    <row r="77" spans="1:5" ht="15">
      <c r="A77" s="102" t="s">
        <v>34</v>
      </c>
      <c r="B77" s="102"/>
      <c r="D77" s="102" t="s">
        <v>34</v>
      </c>
      <c r="E77" s="102"/>
    </row>
    <row r="78" spans="1:5" ht="15">
      <c r="A78" s="102" t="s">
        <v>36</v>
      </c>
      <c r="B78" s="102"/>
      <c r="D78" s="102" t="s">
        <v>36</v>
      </c>
      <c r="E78" s="102"/>
    </row>
    <row r="80" spans="1:5" ht="18.75">
      <c r="A80" s="162" t="s">
        <v>64</v>
      </c>
      <c r="B80" s="163"/>
      <c r="D80" s="157" t="s">
        <v>65</v>
      </c>
      <c r="E80" s="158"/>
    </row>
    <row r="81" spans="1:5" ht="15">
      <c r="A81" s="102" t="s">
        <v>39</v>
      </c>
      <c r="B81" s="102" t="s">
        <v>40</v>
      </c>
      <c r="D81" s="102" t="s">
        <v>39</v>
      </c>
      <c r="E81" s="102" t="s">
        <v>40</v>
      </c>
    </row>
    <row r="82" spans="1:5" ht="15">
      <c r="A82" s="102" t="s">
        <v>26</v>
      </c>
      <c r="B82" s="102" t="s">
        <v>63</v>
      </c>
      <c r="D82" s="102" t="s">
        <v>26</v>
      </c>
      <c r="E82" s="102" t="s">
        <v>57</v>
      </c>
    </row>
    <row r="83" spans="1:5" ht="15">
      <c r="A83" s="102" t="s">
        <v>28</v>
      </c>
      <c r="B83" s="102" t="s">
        <v>42</v>
      </c>
      <c r="D83" s="102" t="s">
        <v>28</v>
      </c>
      <c r="E83" s="102"/>
    </row>
    <row r="84" spans="1:5" ht="15">
      <c r="A84" s="102" t="s">
        <v>30</v>
      </c>
      <c r="B84" s="102"/>
      <c r="D84" s="102" t="s">
        <v>30</v>
      </c>
      <c r="E84" s="102"/>
    </row>
    <row r="85" spans="1:5" ht="15">
      <c r="A85" s="102" t="s">
        <v>32</v>
      </c>
      <c r="B85" s="102"/>
      <c r="D85" s="102" t="s">
        <v>32</v>
      </c>
      <c r="E85" s="102"/>
    </row>
    <row r="86" spans="1:5" ht="15">
      <c r="A86" s="102" t="s">
        <v>34</v>
      </c>
      <c r="B86" s="102"/>
      <c r="D86" s="102" t="s">
        <v>34</v>
      </c>
      <c r="E86" s="102"/>
    </row>
    <row r="87" spans="1:5" ht="15">
      <c r="A87" s="102" t="s">
        <v>36</v>
      </c>
      <c r="B87" s="102"/>
      <c r="D87" s="102" t="s">
        <v>36</v>
      </c>
      <c r="E87" s="102"/>
    </row>
    <row r="89" spans="1:5" ht="18.75">
      <c r="A89" s="164" t="s">
        <v>66</v>
      </c>
      <c r="B89" s="165"/>
      <c r="D89" s="157" t="s">
        <v>67</v>
      </c>
      <c r="E89" s="158"/>
    </row>
    <row r="90" spans="1:5" ht="15">
      <c r="A90" s="102" t="s">
        <v>39</v>
      </c>
      <c r="B90" s="102" t="s">
        <v>40</v>
      </c>
      <c r="D90" s="102" t="s">
        <v>39</v>
      </c>
      <c r="E90" s="102" t="s">
        <v>40</v>
      </c>
    </row>
    <row r="91" spans="1:5" ht="15">
      <c r="A91" s="102" t="s">
        <v>26</v>
      </c>
      <c r="B91" s="102" t="s">
        <v>68</v>
      </c>
      <c r="D91" s="102" t="s">
        <v>26</v>
      </c>
      <c r="E91" s="102" t="s">
        <v>57</v>
      </c>
    </row>
    <row r="92" spans="1:5" ht="15">
      <c r="A92" s="102" t="s">
        <v>28</v>
      </c>
      <c r="B92" s="102" t="s">
        <v>42</v>
      </c>
      <c r="D92" s="102" t="s">
        <v>28</v>
      </c>
      <c r="E92" s="102"/>
    </row>
    <row r="93" spans="1:5" ht="15">
      <c r="A93" s="102" t="s">
        <v>30</v>
      </c>
      <c r="B93" s="102"/>
      <c r="D93" s="102" t="s">
        <v>30</v>
      </c>
      <c r="E93" s="102"/>
    </row>
    <row r="94" spans="1:5" ht="15">
      <c r="A94" s="102" t="s">
        <v>32</v>
      </c>
      <c r="B94" s="102"/>
      <c r="D94" s="102" t="s">
        <v>32</v>
      </c>
      <c r="E94" s="102"/>
    </row>
    <row r="95" spans="1:5" ht="15">
      <c r="A95" s="102" t="s">
        <v>34</v>
      </c>
      <c r="B95" s="102"/>
      <c r="D95" s="102" t="s">
        <v>34</v>
      </c>
      <c r="E95" s="102"/>
    </row>
    <row r="96" spans="1:5" ht="15">
      <c r="A96" s="102" t="s">
        <v>36</v>
      </c>
      <c r="B96" s="102"/>
      <c r="D96" s="102" t="s">
        <v>36</v>
      </c>
      <c r="E96" s="102"/>
    </row>
    <row r="98" spans="1:5" ht="18.75">
      <c r="A98" s="164" t="s">
        <v>69</v>
      </c>
      <c r="B98" s="165"/>
      <c r="D98" s="157" t="s">
        <v>70</v>
      </c>
      <c r="E98" s="158"/>
    </row>
    <row r="99" spans="1:5" ht="15">
      <c r="A99" s="102" t="s">
        <v>39</v>
      </c>
      <c r="B99" s="102" t="s">
        <v>40</v>
      </c>
      <c r="D99" s="102" t="s">
        <v>39</v>
      </c>
      <c r="E99" s="102" t="s">
        <v>40</v>
      </c>
    </row>
    <row r="100" spans="1:5" ht="15">
      <c r="A100" s="102" t="s">
        <v>26</v>
      </c>
      <c r="B100" s="102" t="s">
        <v>68</v>
      </c>
      <c r="D100" s="102" t="s">
        <v>26</v>
      </c>
      <c r="E100" s="102" t="s">
        <v>57</v>
      </c>
    </row>
    <row r="101" spans="1:5" ht="15">
      <c r="A101" s="102" t="s">
        <v>28</v>
      </c>
      <c r="B101" s="102" t="s">
        <v>42</v>
      </c>
      <c r="D101" s="102" t="s">
        <v>28</v>
      </c>
      <c r="E101" s="102"/>
    </row>
    <row r="102" spans="1:5" ht="15">
      <c r="A102" s="102" t="s">
        <v>30</v>
      </c>
      <c r="B102" s="102"/>
      <c r="D102" s="102" t="s">
        <v>30</v>
      </c>
      <c r="E102" s="102"/>
    </row>
    <row r="103" spans="1:5" ht="15">
      <c r="A103" s="102" t="s">
        <v>32</v>
      </c>
      <c r="B103" s="102"/>
      <c r="D103" s="102" t="s">
        <v>32</v>
      </c>
      <c r="E103" s="102"/>
    </row>
    <row r="104" spans="1:5" ht="15">
      <c r="A104" s="102" t="s">
        <v>34</v>
      </c>
      <c r="B104" s="102"/>
      <c r="D104" s="102" t="s">
        <v>34</v>
      </c>
      <c r="E104" s="102"/>
    </row>
    <row r="105" spans="1:5" ht="15">
      <c r="A105" s="102" t="s">
        <v>36</v>
      </c>
      <c r="B105" s="102"/>
      <c r="D105" s="102" t="s">
        <v>36</v>
      </c>
      <c r="E105" s="102"/>
    </row>
    <row r="107" spans="1:5" ht="18.75">
      <c r="A107" s="162" t="s">
        <v>71</v>
      </c>
      <c r="B107" s="163"/>
      <c r="D107" s="157" t="s">
        <v>72</v>
      </c>
      <c r="E107" s="158"/>
    </row>
    <row r="108" spans="1:5" ht="15">
      <c r="A108" s="102" t="s">
        <v>39</v>
      </c>
      <c r="B108" s="102" t="s">
        <v>40</v>
      </c>
      <c r="D108" s="102" t="s">
        <v>39</v>
      </c>
      <c r="E108" s="102" t="s">
        <v>40</v>
      </c>
    </row>
    <row r="109" spans="1:5" ht="15">
      <c r="A109" s="102" t="s">
        <v>26</v>
      </c>
      <c r="B109" s="102" t="s">
        <v>63</v>
      </c>
      <c r="D109" s="102" t="s">
        <v>26</v>
      </c>
      <c r="E109" s="102" t="s">
        <v>57</v>
      </c>
    </row>
    <row r="110" spans="1:5" ht="15">
      <c r="A110" s="102" t="s">
        <v>28</v>
      </c>
      <c r="B110" s="102" t="s">
        <v>42</v>
      </c>
      <c r="D110" s="102" t="s">
        <v>28</v>
      </c>
      <c r="E110" s="102"/>
    </row>
    <row r="111" spans="1:5" ht="15">
      <c r="A111" s="102" t="s">
        <v>30</v>
      </c>
      <c r="B111" s="102"/>
      <c r="D111" s="102" t="s">
        <v>30</v>
      </c>
      <c r="E111" s="102"/>
    </row>
    <row r="112" spans="1:5" ht="15">
      <c r="A112" s="102" t="s">
        <v>32</v>
      </c>
      <c r="B112" s="102"/>
      <c r="D112" s="102" t="s">
        <v>32</v>
      </c>
      <c r="E112" s="102"/>
    </row>
    <row r="113" spans="1:5" ht="15">
      <c r="A113" s="102" t="s">
        <v>34</v>
      </c>
      <c r="B113" s="102"/>
      <c r="D113" s="102" t="s">
        <v>34</v>
      </c>
      <c r="E113" s="102"/>
    </row>
    <row r="114" spans="1:5" ht="15">
      <c r="A114" s="102" t="s">
        <v>36</v>
      </c>
      <c r="B114" s="102"/>
      <c r="D114" s="102" t="s">
        <v>36</v>
      </c>
      <c r="E114" s="102"/>
    </row>
    <row r="116" spans="1:5" ht="18.75">
      <c r="A116" s="164" t="s">
        <v>73</v>
      </c>
      <c r="B116" s="165"/>
      <c r="D116" s="157" t="s">
        <v>74</v>
      </c>
      <c r="E116" s="158"/>
    </row>
    <row r="117" spans="1:5" ht="15">
      <c r="A117" s="102" t="s">
        <v>39</v>
      </c>
      <c r="B117" s="102" t="s">
        <v>40</v>
      </c>
      <c r="D117" s="102" t="s">
        <v>39</v>
      </c>
      <c r="E117" s="102" t="s">
        <v>40</v>
      </c>
    </row>
    <row r="118" spans="1:5" ht="15">
      <c r="A118" s="102" t="s">
        <v>26</v>
      </c>
      <c r="B118" s="102" t="s">
        <v>68</v>
      </c>
      <c r="D118" s="102" t="s">
        <v>26</v>
      </c>
      <c r="E118" s="102" t="s">
        <v>57</v>
      </c>
    </row>
    <row r="119" spans="1:5" ht="15">
      <c r="A119" s="102" t="s">
        <v>28</v>
      </c>
      <c r="B119" s="102" t="s">
        <v>42</v>
      </c>
      <c r="D119" s="102" t="s">
        <v>28</v>
      </c>
      <c r="E119" s="102"/>
    </row>
    <row r="120" spans="1:5" ht="15">
      <c r="A120" s="102" t="s">
        <v>30</v>
      </c>
      <c r="B120" s="102"/>
      <c r="D120" s="102" t="s">
        <v>30</v>
      </c>
      <c r="E120" s="102"/>
    </row>
    <row r="121" spans="1:5" ht="15">
      <c r="A121" s="102" t="s">
        <v>32</v>
      </c>
      <c r="B121" s="102"/>
      <c r="D121" s="102" t="s">
        <v>32</v>
      </c>
      <c r="E121" s="102"/>
    </row>
    <row r="122" spans="1:5" ht="15">
      <c r="A122" s="102" t="s">
        <v>34</v>
      </c>
      <c r="B122" s="102"/>
      <c r="D122" s="102" t="s">
        <v>34</v>
      </c>
      <c r="E122" s="102"/>
    </row>
    <row r="123" spans="1:5" ht="15">
      <c r="A123" s="102" t="s">
        <v>36</v>
      </c>
      <c r="B123" s="102"/>
      <c r="D123" s="102" t="s">
        <v>36</v>
      </c>
      <c r="E123" s="102"/>
    </row>
    <row r="125" spans="1:5" ht="18.75">
      <c r="A125" s="162" t="s">
        <v>75</v>
      </c>
      <c r="B125" s="163"/>
      <c r="D125" s="157" t="s">
        <v>76</v>
      </c>
      <c r="E125" s="158"/>
    </row>
    <row r="126" spans="1:5" ht="15">
      <c r="A126" s="102" t="s">
        <v>39</v>
      </c>
      <c r="B126" s="102" t="s">
        <v>40</v>
      </c>
      <c r="D126" s="102" t="s">
        <v>39</v>
      </c>
      <c r="E126" s="102" t="s">
        <v>40</v>
      </c>
    </row>
    <row r="127" spans="1:5" ht="15">
      <c r="A127" s="102" t="s">
        <v>26</v>
      </c>
      <c r="B127" s="102" t="s">
        <v>63</v>
      </c>
      <c r="D127" s="102" t="s">
        <v>26</v>
      </c>
      <c r="E127" s="102" t="s">
        <v>57</v>
      </c>
    </row>
    <row r="128" spans="1:5" ht="15">
      <c r="A128" s="102" t="s">
        <v>28</v>
      </c>
      <c r="B128" s="102" t="s">
        <v>42</v>
      </c>
      <c r="D128" s="102" t="s">
        <v>28</v>
      </c>
      <c r="E128" s="102"/>
    </row>
    <row r="129" spans="1:5" ht="15">
      <c r="A129" s="102" t="s">
        <v>30</v>
      </c>
      <c r="B129" s="102"/>
      <c r="D129" s="102" t="s">
        <v>30</v>
      </c>
      <c r="E129" s="102"/>
    </row>
    <row r="130" spans="1:5" ht="15">
      <c r="A130" s="102" t="s">
        <v>32</v>
      </c>
      <c r="B130" s="102"/>
      <c r="D130" s="102" t="s">
        <v>32</v>
      </c>
      <c r="E130" s="102"/>
    </row>
    <row r="131" spans="1:5" ht="15">
      <c r="A131" s="102" t="s">
        <v>34</v>
      </c>
      <c r="B131" s="102"/>
      <c r="D131" s="102" t="s">
        <v>34</v>
      </c>
      <c r="E131" s="102"/>
    </row>
    <row r="132" spans="1:5" ht="15">
      <c r="A132" s="102" t="s">
        <v>36</v>
      </c>
      <c r="B132" s="102"/>
      <c r="D132" s="102" t="s">
        <v>36</v>
      </c>
      <c r="E132" s="102"/>
    </row>
    <row r="134" spans="1:5" ht="18.75">
      <c r="A134" s="164" t="s">
        <v>77</v>
      </c>
      <c r="B134" s="165"/>
      <c r="D134" s="157" t="s">
        <v>78</v>
      </c>
      <c r="E134" s="158"/>
    </row>
    <row r="135" spans="1:5" ht="15">
      <c r="A135" s="102" t="s">
        <v>39</v>
      </c>
      <c r="B135" s="102" t="s">
        <v>40</v>
      </c>
      <c r="D135" s="102" t="s">
        <v>39</v>
      </c>
      <c r="E135" s="102" t="s">
        <v>40</v>
      </c>
    </row>
    <row r="136" spans="1:5" ht="15">
      <c r="A136" s="102" t="s">
        <v>26</v>
      </c>
      <c r="B136" s="102" t="s">
        <v>68</v>
      </c>
      <c r="D136" s="102" t="s">
        <v>26</v>
      </c>
      <c r="E136" s="102" t="s">
        <v>57</v>
      </c>
    </row>
    <row r="137" spans="1:5" ht="15">
      <c r="A137" s="102" t="s">
        <v>28</v>
      </c>
      <c r="B137" s="102" t="s">
        <v>42</v>
      </c>
      <c r="D137" s="102" t="s">
        <v>28</v>
      </c>
      <c r="E137" s="102"/>
    </row>
    <row r="138" spans="1:5" ht="15">
      <c r="A138" s="102" t="s">
        <v>30</v>
      </c>
      <c r="B138" s="102"/>
      <c r="D138" s="102" t="s">
        <v>30</v>
      </c>
      <c r="E138" s="102"/>
    </row>
    <row r="139" spans="1:5" ht="15">
      <c r="A139" s="102" t="s">
        <v>32</v>
      </c>
      <c r="B139" s="102"/>
      <c r="D139" s="102" t="s">
        <v>32</v>
      </c>
      <c r="E139" s="102"/>
    </row>
    <row r="140" spans="1:5" ht="15">
      <c r="A140" s="102" t="s">
        <v>34</v>
      </c>
      <c r="B140" s="102"/>
      <c r="D140" s="102" t="s">
        <v>34</v>
      </c>
      <c r="E140" s="102"/>
    </row>
    <row r="141" spans="1:5" ht="15">
      <c r="A141" s="102" t="s">
        <v>36</v>
      </c>
      <c r="B141" s="102"/>
      <c r="D141" s="102" t="s">
        <v>36</v>
      </c>
      <c r="E141" s="102"/>
    </row>
    <row r="143" spans="1:5" ht="18.75">
      <c r="A143" s="162" t="s">
        <v>79</v>
      </c>
      <c r="B143" s="163"/>
      <c r="D143" s="157" t="s">
        <v>80</v>
      </c>
      <c r="E143" s="158"/>
    </row>
    <row r="144" spans="1:5" ht="15">
      <c r="A144" s="102" t="s">
        <v>39</v>
      </c>
      <c r="B144" s="102" t="s">
        <v>40</v>
      </c>
      <c r="D144" s="102" t="s">
        <v>39</v>
      </c>
      <c r="E144" s="102" t="s">
        <v>40</v>
      </c>
    </row>
    <row r="145" spans="1:5" ht="15">
      <c r="A145" s="102" t="s">
        <v>26</v>
      </c>
      <c r="B145" s="102" t="s">
        <v>63</v>
      </c>
      <c r="D145" s="102" t="s">
        <v>26</v>
      </c>
      <c r="E145" s="102" t="s">
        <v>57</v>
      </c>
    </row>
    <row r="146" spans="1:5" ht="15">
      <c r="A146" s="102" t="s">
        <v>28</v>
      </c>
      <c r="B146" s="102" t="s">
        <v>42</v>
      </c>
      <c r="D146" s="102" t="s">
        <v>28</v>
      </c>
      <c r="E146" s="102"/>
    </row>
    <row r="147" spans="1:5" ht="15">
      <c r="A147" s="102" t="s">
        <v>30</v>
      </c>
      <c r="B147" s="102"/>
      <c r="D147" s="102" t="s">
        <v>30</v>
      </c>
      <c r="E147" s="102"/>
    </row>
    <row r="148" spans="1:5" ht="15">
      <c r="A148" s="102" t="s">
        <v>32</v>
      </c>
      <c r="B148" s="102"/>
      <c r="D148" s="102" t="s">
        <v>32</v>
      </c>
      <c r="E148" s="102"/>
    </row>
    <row r="149" spans="1:5" ht="15">
      <c r="A149" s="102" t="s">
        <v>34</v>
      </c>
      <c r="B149" s="102"/>
      <c r="D149" s="102" t="s">
        <v>34</v>
      </c>
      <c r="E149" s="102"/>
    </row>
    <row r="150" spans="1:5" ht="15">
      <c r="A150" s="102" t="s">
        <v>36</v>
      </c>
      <c r="B150" s="102"/>
      <c r="D150" s="102" t="s">
        <v>36</v>
      </c>
      <c r="E150" s="102"/>
    </row>
    <row r="152" spans="1:5" ht="18.75">
      <c r="A152" s="164" t="s">
        <v>81</v>
      </c>
      <c r="B152" s="165"/>
      <c r="D152" s="157" t="s">
        <v>82</v>
      </c>
      <c r="E152" s="158"/>
    </row>
    <row r="153" spans="1:5" ht="15">
      <c r="A153" s="102" t="s">
        <v>39</v>
      </c>
      <c r="B153" s="102" t="s">
        <v>40</v>
      </c>
      <c r="D153" s="102" t="s">
        <v>39</v>
      </c>
      <c r="E153" s="102" t="s">
        <v>40</v>
      </c>
    </row>
    <row r="154" spans="1:5" ht="15">
      <c r="A154" s="102" t="s">
        <v>26</v>
      </c>
      <c r="B154" s="102" t="s">
        <v>68</v>
      </c>
      <c r="D154" s="102" t="s">
        <v>26</v>
      </c>
      <c r="E154" s="102" t="s">
        <v>57</v>
      </c>
    </row>
    <row r="155" spans="1:5" ht="15">
      <c r="A155" s="102" t="s">
        <v>28</v>
      </c>
      <c r="B155" s="102" t="s">
        <v>42</v>
      </c>
      <c r="D155" s="102" t="s">
        <v>28</v>
      </c>
      <c r="E155" s="102"/>
    </row>
    <row r="156" spans="1:5" ht="15">
      <c r="A156" s="102" t="s">
        <v>30</v>
      </c>
      <c r="B156" s="102"/>
      <c r="D156" s="102" t="s">
        <v>30</v>
      </c>
      <c r="E156" s="102"/>
    </row>
    <row r="157" spans="1:5" ht="15">
      <c r="A157" s="102" t="s">
        <v>32</v>
      </c>
      <c r="B157" s="102"/>
      <c r="D157" s="102" t="s">
        <v>32</v>
      </c>
      <c r="E157" s="102"/>
    </row>
    <row r="158" spans="1:5" ht="15">
      <c r="A158" s="102" t="s">
        <v>34</v>
      </c>
      <c r="B158" s="102"/>
      <c r="D158" s="102" t="s">
        <v>34</v>
      </c>
      <c r="E158" s="102"/>
    </row>
    <row r="159" spans="1:5" ht="15">
      <c r="A159" s="102" t="s">
        <v>36</v>
      </c>
      <c r="B159" s="102"/>
      <c r="D159" s="102" t="s">
        <v>36</v>
      </c>
      <c r="E159" s="102"/>
    </row>
    <row r="161" spans="1:5" ht="18.75">
      <c r="A161" s="162" t="s">
        <v>83</v>
      </c>
      <c r="B161" s="163"/>
      <c r="D161" s="157" t="s">
        <v>84</v>
      </c>
      <c r="E161" s="158"/>
    </row>
    <row r="162" spans="1:5" ht="15">
      <c r="A162" s="102" t="s">
        <v>39</v>
      </c>
      <c r="B162" s="102" t="s">
        <v>40</v>
      </c>
      <c r="D162" s="102" t="s">
        <v>39</v>
      </c>
      <c r="E162" s="102" t="s">
        <v>40</v>
      </c>
    </row>
    <row r="163" spans="1:5" ht="15">
      <c r="A163" s="102" t="s">
        <v>26</v>
      </c>
      <c r="B163" s="102" t="s">
        <v>63</v>
      </c>
      <c r="D163" s="102" t="s">
        <v>26</v>
      </c>
      <c r="E163" s="102" t="s">
        <v>57</v>
      </c>
    </row>
    <row r="164" spans="1:5" ht="15">
      <c r="A164" s="102" t="s">
        <v>28</v>
      </c>
      <c r="B164" s="102" t="s">
        <v>42</v>
      </c>
      <c r="D164" s="102" t="s">
        <v>28</v>
      </c>
      <c r="E164" s="102"/>
    </row>
    <row r="165" spans="1:5" ht="15">
      <c r="A165" s="102" t="s">
        <v>30</v>
      </c>
      <c r="B165" s="102"/>
      <c r="D165" s="102" t="s">
        <v>30</v>
      </c>
      <c r="E165" s="102"/>
    </row>
    <row r="166" spans="1:5" ht="15">
      <c r="A166" s="102" t="s">
        <v>32</v>
      </c>
      <c r="B166" s="102"/>
      <c r="D166" s="102" t="s">
        <v>32</v>
      </c>
      <c r="E166" s="102"/>
    </row>
    <row r="167" spans="1:5" ht="15">
      <c r="A167" s="102" t="s">
        <v>34</v>
      </c>
      <c r="B167" s="102"/>
      <c r="D167" s="102" t="s">
        <v>34</v>
      </c>
      <c r="E167" s="102"/>
    </row>
    <row r="168" spans="1:5" ht="15">
      <c r="A168" s="102" t="s">
        <v>36</v>
      </c>
      <c r="B168" s="102"/>
      <c r="D168" s="102" t="s">
        <v>36</v>
      </c>
      <c r="E168" s="102"/>
    </row>
    <row r="170" spans="1:5" ht="18.75">
      <c r="A170" s="164" t="s">
        <v>85</v>
      </c>
      <c r="B170" s="165"/>
      <c r="D170" s="157" t="s">
        <v>86</v>
      </c>
      <c r="E170" s="158"/>
    </row>
    <row r="171" spans="1:5" ht="15">
      <c r="A171" s="102" t="s">
        <v>39</v>
      </c>
      <c r="B171" s="102" t="s">
        <v>40</v>
      </c>
      <c r="D171" s="102" t="s">
        <v>39</v>
      </c>
      <c r="E171" s="102" t="s">
        <v>40</v>
      </c>
    </row>
    <row r="172" spans="1:5" ht="15">
      <c r="A172" s="102" t="s">
        <v>26</v>
      </c>
      <c r="B172" s="102" t="s">
        <v>68</v>
      </c>
      <c r="D172" s="102" t="s">
        <v>26</v>
      </c>
      <c r="E172" s="102" t="s">
        <v>57</v>
      </c>
    </row>
    <row r="173" spans="1:5" ht="15">
      <c r="A173" s="102" t="s">
        <v>28</v>
      </c>
      <c r="B173" s="102" t="s">
        <v>42</v>
      </c>
      <c r="D173" s="102" t="s">
        <v>28</v>
      </c>
      <c r="E173" s="102"/>
    </row>
    <row r="174" spans="1:5" ht="15">
      <c r="A174" s="102" t="s">
        <v>30</v>
      </c>
      <c r="B174" s="102"/>
      <c r="D174" s="102" t="s">
        <v>30</v>
      </c>
      <c r="E174" s="102"/>
    </row>
    <row r="175" spans="1:5" ht="15">
      <c r="A175" s="102" t="s">
        <v>32</v>
      </c>
      <c r="B175" s="102"/>
      <c r="D175" s="102" t="s">
        <v>32</v>
      </c>
      <c r="E175" s="102"/>
    </row>
    <row r="176" spans="1:5" ht="15">
      <c r="A176" s="102" t="s">
        <v>34</v>
      </c>
      <c r="B176" s="102"/>
      <c r="D176" s="102" t="s">
        <v>34</v>
      </c>
      <c r="E176" s="102"/>
    </row>
    <row r="177" spans="1:5" ht="15">
      <c r="A177" s="102" t="s">
        <v>36</v>
      </c>
      <c r="B177" s="102"/>
      <c r="D177" s="102" t="s">
        <v>36</v>
      </c>
      <c r="E177" s="102"/>
    </row>
    <row r="179" spans="1:5" ht="18.75">
      <c r="A179" s="162" t="s">
        <v>87</v>
      </c>
      <c r="B179" s="163"/>
      <c r="D179" s="157" t="s">
        <v>88</v>
      </c>
      <c r="E179" s="158"/>
    </row>
    <row r="180" spans="1:5" ht="15">
      <c r="A180" s="102" t="s">
        <v>39</v>
      </c>
      <c r="B180" s="102" t="s">
        <v>40</v>
      </c>
      <c r="D180" s="102" t="s">
        <v>39</v>
      </c>
      <c r="E180" s="102" t="s">
        <v>40</v>
      </c>
    </row>
    <row r="181" spans="1:5" ht="15">
      <c r="A181" s="102" t="s">
        <v>26</v>
      </c>
      <c r="B181" s="102" t="s">
        <v>63</v>
      </c>
      <c r="D181" s="102" t="s">
        <v>26</v>
      </c>
      <c r="E181" s="102" t="s">
        <v>57</v>
      </c>
    </row>
    <row r="182" spans="1:5" ht="15">
      <c r="A182" s="102" t="s">
        <v>28</v>
      </c>
      <c r="B182" s="102" t="s">
        <v>42</v>
      </c>
      <c r="D182" s="102" t="s">
        <v>28</v>
      </c>
      <c r="E182" s="102"/>
    </row>
    <row r="183" spans="1:5" ht="15">
      <c r="A183" s="102" t="s">
        <v>30</v>
      </c>
      <c r="B183" s="102"/>
      <c r="D183" s="102" t="s">
        <v>30</v>
      </c>
      <c r="E183" s="102"/>
    </row>
    <row r="184" spans="1:5" ht="15">
      <c r="A184" s="102" t="s">
        <v>32</v>
      </c>
      <c r="B184" s="102"/>
      <c r="D184" s="102" t="s">
        <v>32</v>
      </c>
      <c r="E184" s="102"/>
    </row>
    <row r="185" spans="1:5" ht="15">
      <c r="A185" s="102" t="s">
        <v>34</v>
      </c>
      <c r="B185" s="102"/>
      <c r="D185" s="102" t="s">
        <v>34</v>
      </c>
      <c r="E185" s="102"/>
    </row>
    <row r="186" spans="1:5" ht="15">
      <c r="A186" s="102" t="s">
        <v>36</v>
      </c>
      <c r="B186" s="102"/>
      <c r="D186" s="102" t="s">
        <v>36</v>
      </c>
      <c r="E186" s="102"/>
    </row>
    <row r="188" spans="1:5" ht="18.75">
      <c r="A188" s="162" t="s">
        <v>89</v>
      </c>
      <c r="B188" s="163"/>
      <c r="D188" s="157" t="s">
        <v>90</v>
      </c>
      <c r="E188" s="158"/>
    </row>
    <row r="189" spans="1:5" ht="15">
      <c r="A189" s="102" t="s">
        <v>39</v>
      </c>
      <c r="B189" s="102" t="s">
        <v>40</v>
      </c>
      <c r="D189" s="102" t="s">
        <v>39</v>
      </c>
      <c r="E189" s="102" t="s">
        <v>40</v>
      </c>
    </row>
    <row r="190" spans="1:5" ht="15">
      <c r="A190" s="102" t="s">
        <v>26</v>
      </c>
      <c r="B190" s="102" t="s">
        <v>63</v>
      </c>
      <c r="D190" s="102" t="s">
        <v>26</v>
      </c>
      <c r="E190" s="102" t="s">
        <v>57</v>
      </c>
    </row>
    <row r="191" spans="1:5" ht="15">
      <c r="A191" s="102" t="s">
        <v>28</v>
      </c>
      <c r="B191" s="102" t="s">
        <v>42</v>
      </c>
      <c r="D191" s="102" t="s">
        <v>28</v>
      </c>
      <c r="E191" s="102"/>
    </row>
    <row r="192" spans="1:5" ht="15">
      <c r="A192" s="102" t="s">
        <v>30</v>
      </c>
      <c r="B192" s="102"/>
      <c r="D192" s="102" t="s">
        <v>30</v>
      </c>
      <c r="E192" s="102"/>
    </row>
    <row r="193" spans="1:5" ht="15">
      <c r="A193" s="102" t="s">
        <v>32</v>
      </c>
      <c r="B193" s="102"/>
      <c r="D193" s="102" t="s">
        <v>32</v>
      </c>
      <c r="E193" s="102"/>
    </row>
    <row r="194" spans="1:5" ht="15">
      <c r="A194" s="102" t="s">
        <v>34</v>
      </c>
      <c r="B194" s="102"/>
      <c r="D194" s="102" t="s">
        <v>34</v>
      </c>
      <c r="E194" s="102"/>
    </row>
    <row r="195" spans="1:5" ht="15">
      <c r="A195" s="102" t="s">
        <v>36</v>
      </c>
      <c r="B195" s="102"/>
      <c r="D195" s="102" t="s">
        <v>36</v>
      </c>
      <c r="E195" s="102"/>
    </row>
    <row r="197" spans="1:5" ht="18.75">
      <c r="A197" s="164" t="s">
        <v>91</v>
      </c>
      <c r="B197" s="165"/>
      <c r="D197" s="157" t="s">
        <v>92</v>
      </c>
      <c r="E197" s="158"/>
    </row>
    <row r="198" spans="1:5" ht="15">
      <c r="A198" s="102" t="s">
        <v>39</v>
      </c>
      <c r="B198" s="102" t="s">
        <v>40</v>
      </c>
      <c r="D198" s="102" t="s">
        <v>39</v>
      </c>
      <c r="E198" s="102" t="s">
        <v>40</v>
      </c>
    </row>
    <row r="199" spans="1:5" ht="15">
      <c r="A199" s="102" t="s">
        <v>26</v>
      </c>
      <c r="B199" s="102" t="s">
        <v>68</v>
      </c>
      <c r="D199" s="102" t="s">
        <v>26</v>
      </c>
      <c r="E199" s="102" t="s">
        <v>57</v>
      </c>
    </row>
    <row r="200" spans="1:5" ht="15">
      <c r="A200" s="102" t="s">
        <v>28</v>
      </c>
      <c r="B200" s="102" t="s">
        <v>42</v>
      </c>
      <c r="D200" s="102" t="s">
        <v>28</v>
      </c>
      <c r="E200" s="102"/>
    </row>
    <row r="201" spans="1:5" ht="15">
      <c r="A201" s="102" t="s">
        <v>30</v>
      </c>
      <c r="B201" s="102"/>
      <c r="D201" s="102" t="s">
        <v>30</v>
      </c>
      <c r="E201" s="102"/>
    </row>
    <row r="202" spans="1:5" ht="15">
      <c r="A202" s="102" t="s">
        <v>32</v>
      </c>
      <c r="B202" s="102"/>
      <c r="D202" s="102" t="s">
        <v>32</v>
      </c>
      <c r="E202" s="102"/>
    </row>
    <row r="203" spans="1:5" ht="15">
      <c r="A203" s="102" t="s">
        <v>34</v>
      </c>
      <c r="B203" s="102"/>
      <c r="D203" s="102" t="s">
        <v>34</v>
      </c>
      <c r="E203" s="102"/>
    </row>
    <row r="204" spans="1:5" ht="15">
      <c r="A204" s="102" t="s">
        <v>36</v>
      </c>
      <c r="B204" s="102"/>
      <c r="D204" s="102" t="s">
        <v>36</v>
      </c>
      <c r="E204" s="102"/>
    </row>
    <row r="206" spans="1:5" ht="18.75">
      <c r="A206" s="162" t="s">
        <v>93</v>
      </c>
      <c r="B206" s="163"/>
      <c r="D206" s="157" t="s">
        <v>94</v>
      </c>
      <c r="E206" s="158"/>
    </row>
    <row r="207" spans="1:5" ht="15">
      <c r="A207" s="102" t="s">
        <v>39</v>
      </c>
      <c r="B207" s="102" t="s">
        <v>40</v>
      </c>
      <c r="D207" s="102" t="s">
        <v>39</v>
      </c>
      <c r="E207" s="102" t="s">
        <v>40</v>
      </c>
    </row>
    <row r="208" spans="1:5" ht="15">
      <c r="A208" s="102" t="s">
        <v>26</v>
      </c>
      <c r="B208" s="102" t="s">
        <v>63</v>
      </c>
      <c r="D208" s="102" t="s">
        <v>26</v>
      </c>
      <c r="E208" s="102" t="s">
        <v>57</v>
      </c>
    </row>
    <row r="209" spans="1:5" ht="15">
      <c r="A209" s="102" t="s">
        <v>28</v>
      </c>
      <c r="B209" s="102" t="s">
        <v>42</v>
      </c>
      <c r="D209" s="102" t="s">
        <v>28</v>
      </c>
      <c r="E209" s="102"/>
    </row>
    <row r="210" spans="1:5" ht="15">
      <c r="A210" s="102" t="s">
        <v>30</v>
      </c>
      <c r="B210" s="102"/>
      <c r="D210" s="102" t="s">
        <v>30</v>
      </c>
      <c r="E210" s="102"/>
    </row>
    <row r="211" spans="1:5" ht="15">
      <c r="A211" s="102" t="s">
        <v>32</v>
      </c>
      <c r="B211" s="102"/>
      <c r="D211" s="102" t="s">
        <v>32</v>
      </c>
      <c r="E211" s="102"/>
    </row>
    <row r="212" spans="1:5" ht="15">
      <c r="A212" s="102" t="s">
        <v>34</v>
      </c>
      <c r="B212" s="102"/>
      <c r="D212" s="102" t="s">
        <v>34</v>
      </c>
      <c r="E212" s="102"/>
    </row>
    <row r="213" spans="1:5" ht="15">
      <c r="A213" s="102" t="s">
        <v>36</v>
      </c>
      <c r="B213" s="102"/>
      <c r="D213" s="102" t="s">
        <v>36</v>
      </c>
      <c r="E213" s="102"/>
    </row>
    <row r="215" spans="1:5" ht="18.75">
      <c r="A215" s="162" t="s">
        <v>95</v>
      </c>
      <c r="B215" s="163"/>
      <c r="D215" s="157" t="s">
        <v>96</v>
      </c>
      <c r="E215" s="158"/>
    </row>
    <row r="216" spans="1:5" ht="15">
      <c r="A216" s="102" t="s">
        <v>39</v>
      </c>
      <c r="B216" s="102" t="s">
        <v>40</v>
      </c>
      <c r="D216" s="102" t="s">
        <v>39</v>
      </c>
      <c r="E216" s="102" t="s">
        <v>40</v>
      </c>
    </row>
    <row r="217" spans="1:5" ht="15">
      <c r="A217" s="102" t="s">
        <v>26</v>
      </c>
      <c r="B217" s="102" t="s">
        <v>63</v>
      </c>
      <c r="D217" s="102" t="s">
        <v>26</v>
      </c>
      <c r="E217" s="102" t="s">
        <v>57</v>
      </c>
    </row>
    <row r="218" spans="1:5" ht="15">
      <c r="A218" s="102" t="s">
        <v>28</v>
      </c>
      <c r="B218" s="102" t="s">
        <v>42</v>
      </c>
      <c r="D218" s="102" t="s">
        <v>28</v>
      </c>
      <c r="E218" s="102"/>
    </row>
    <row r="219" spans="1:5" ht="15">
      <c r="A219" s="102" t="s">
        <v>30</v>
      </c>
      <c r="B219" s="102"/>
      <c r="D219" s="102" t="s">
        <v>30</v>
      </c>
      <c r="E219" s="102"/>
    </row>
    <row r="220" spans="1:5" ht="15">
      <c r="A220" s="102" t="s">
        <v>32</v>
      </c>
      <c r="B220" s="102"/>
      <c r="D220" s="102" t="s">
        <v>32</v>
      </c>
      <c r="E220" s="102"/>
    </row>
    <row r="221" spans="1:5" ht="15">
      <c r="A221" s="102" t="s">
        <v>34</v>
      </c>
      <c r="B221" s="102"/>
      <c r="D221" s="102" t="s">
        <v>34</v>
      </c>
      <c r="E221" s="102"/>
    </row>
    <row r="222" spans="1:5" ht="15">
      <c r="A222" s="102" t="s">
        <v>36</v>
      </c>
      <c r="B222" s="102"/>
      <c r="D222" s="102" t="s">
        <v>36</v>
      </c>
      <c r="E222" s="102"/>
    </row>
    <row r="224" spans="1:5" ht="18.75">
      <c r="A224" s="164" t="s">
        <v>97</v>
      </c>
      <c r="B224" s="165"/>
    </row>
    <row r="225" spans="1:2" ht="15">
      <c r="A225" s="102" t="s">
        <v>39</v>
      </c>
      <c r="B225" s="102" t="s">
        <v>40</v>
      </c>
    </row>
    <row r="226" spans="1:2" ht="15">
      <c r="A226" s="102" t="s">
        <v>26</v>
      </c>
      <c r="B226" s="102" t="s">
        <v>68</v>
      </c>
    </row>
    <row r="227" spans="1:2" ht="15">
      <c r="A227" s="102" t="s">
        <v>28</v>
      </c>
      <c r="B227" s="102" t="s">
        <v>42</v>
      </c>
    </row>
    <row r="228" spans="1:2" ht="15">
      <c r="A228" s="102" t="s">
        <v>30</v>
      </c>
      <c r="B228" s="102"/>
    </row>
    <row r="229" spans="1:2" ht="15">
      <c r="A229" s="102" t="s">
        <v>32</v>
      </c>
      <c r="B229" s="102"/>
    </row>
    <row r="230" spans="1:2" ht="15">
      <c r="A230" s="102" t="s">
        <v>34</v>
      </c>
      <c r="B230" s="102"/>
    </row>
    <row r="231" spans="1:2" ht="15">
      <c r="A231" s="102" t="s">
        <v>36</v>
      </c>
      <c r="B231" s="102"/>
    </row>
    <row r="235" spans="1:2" ht="18.75">
      <c r="A235" s="162" t="s">
        <v>98</v>
      </c>
      <c r="B235" s="163"/>
    </row>
    <row r="236" spans="1:2" ht="15">
      <c r="A236" s="102" t="s">
        <v>39</v>
      </c>
      <c r="B236" s="102" t="s">
        <v>40</v>
      </c>
    </row>
    <row r="237" spans="1:2" ht="15">
      <c r="A237" s="102" t="s">
        <v>26</v>
      </c>
      <c r="B237" s="102" t="s">
        <v>63</v>
      </c>
    </row>
    <row r="238" spans="1:2" ht="15">
      <c r="A238" s="102" t="s">
        <v>28</v>
      </c>
      <c r="B238" s="102" t="s">
        <v>42</v>
      </c>
    </row>
    <row r="239" spans="1:2" ht="15">
      <c r="A239" s="102" t="s">
        <v>30</v>
      </c>
      <c r="B239" s="102"/>
    </row>
    <row r="240" spans="1:2" ht="15">
      <c r="A240" s="102" t="s">
        <v>32</v>
      </c>
      <c r="B240" s="102"/>
    </row>
    <row r="241" spans="1:2" ht="15">
      <c r="A241" s="102" t="s">
        <v>34</v>
      </c>
      <c r="B241" s="102"/>
    </row>
    <row r="242" spans="1:2" ht="15">
      <c r="A242" s="102" t="s">
        <v>36</v>
      </c>
      <c r="B242" s="102"/>
    </row>
    <row r="244" spans="1:2" ht="18.75">
      <c r="A244" s="162" t="s">
        <v>99</v>
      </c>
      <c r="B244" s="163"/>
    </row>
    <row r="245" spans="1:2" ht="15">
      <c r="A245" s="102" t="s">
        <v>39</v>
      </c>
      <c r="B245" s="102" t="s">
        <v>40</v>
      </c>
    </row>
    <row r="246" spans="1:2" ht="15">
      <c r="A246" s="102" t="s">
        <v>26</v>
      </c>
      <c r="B246" s="102" t="s">
        <v>63</v>
      </c>
    </row>
    <row r="247" spans="1:2" ht="15">
      <c r="A247" s="102" t="s">
        <v>28</v>
      </c>
      <c r="B247" s="102" t="s">
        <v>42</v>
      </c>
    </row>
    <row r="248" spans="1:2" ht="15">
      <c r="A248" s="102" t="s">
        <v>30</v>
      </c>
      <c r="B248" s="102"/>
    </row>
    <row r="249" spans="1:2" ht="15">
      <c r="A249" s="102" t="s">
        <v>32</v>
      </c>
      <c r="B249" s="102"/>
    </row>
    <row r="250" spans="1:2" ht="15">
      <c r="A250" s="102" t="s">
        <v>34</v>
      </c>
      <c r="B250" s="102"/>
    </row>
    <row r="251" spans="1:2" ht="15">
      <c r="A251" s="102" t="s">
        <v>36</v>
      </c>
      <c r="B251" s="102"/>
    </row>
    <row r="253" spans="1:2" ht="18.75">
      <c r="A253" s="162" t="s">
        <v>100</v>
      </c>
      <c r="B253" s="163"/>
    </row>
    <row r="254" spans="1:2" ht="15">
      <c r="A254" s="102" t="s">
        <v>39</v>
      </c>
      <c r="B254" s="102" t="s">
        <v>40</v>
      </c>
    </row>
    <row r="255" spans="1:2" ht="15">
      <c r="A255" s="102" t="s">
        <v>26</v>
      </c>
      <c r="B255" s="102" t="s">
        <v>63</v>
      </c>
    </row>
    <row r="256" spans="1:2" ht="15">
      <c r="A256" s="102" t="s">
        <v>28</v>
      </c>
      <c r="B256" s="102" t="s">
        <v>42</v>
      </c>
    </row>
    <row r="257" spans="1:2" ht="15">
      <c r="A257" s="102" t="s">
        <v>30</v>
      </c>
      <c r="B257" s="102"/>
    </row>
    <row r="258" spans="1:2" ht="15">
      <c r="A258" s="102" t="s">
        <v>32</v>
      </c>
      <c r="B258" s="102"/>
    </row>
    <row r="259" spans="1:2" ht="15">
      <c r="A259" s="102" t="s">
        <v>34</v>
      </c>
      <c r="B259" s="102"/>
    </row>
    <row r="260" spans="1:2" ht="15">
      <c r="A260" s="102" t="s">
        <v>36</v>
      </c>
      <c r="B260" s="102"/>
    </row>
    <row r="262" spans="1:2" ht="18.75">
      <c r="A262" s="164" t="s">
        <v>101</v>
      </c>
      <c r="B262" s="165"/>
    </row>
    <row r="263" spans="1:2" ht="15">
      <c r="A263" s="102" t="s">
        <v>39</v>
      </c>
      <c r="B263" s="102" t="s">
        <v>40</v>
      </c>
    </row>
    <row r="264" spans="1:2" ht="15">
      <c r="A264" s="102" t="s">
        <v>26</v>
      </c>
      <c r="B264" s="102" t="s">
        <v>68</v>
      </c>
    </row>
    <row r="265" spans="1:2" ht="15">
      <c r="A265" s="102" t="s">
        <v>28</v>
      </c>
      <c r="B265" s="102" t="s">
        <v>42</v>
      </c>
    </row>
    <row r="266" spans="1:2" ht="15">
      <c r="A266" s="102" t="s">
        <v>30</v>
      </c>
      <c r="B266" s="102"/>
    </row>
    <row r="267" spans="1:2" ht="15">
      <c r="A267" s="102" t="s">
        <v>32</v>
      </c>
      <c r="B267" s="102"/>
    </row>
    <row r="268" spans="1:2" ht="15">
      <c r="A268" s="102" t="s">
        <v>34</v>
      </c>
      <c r="B268" s="102"/>
    </row>
    <row r="269" spans="1:2" ht="15">
      <c r="A269" s="102" t="s">
        <v>36</v>
      </c>
      <c r="B269" s="102"/>
    </row>
    <row r="271" spans="1:2" ht="18.75">
      <c r="A271" s="162" t="s">
        <v>102</v>
      </c>
      <c r="B271" s="163"/>
    </row>
    <row r="272" spans="1:2" ht="15">
      <c r="A272" s="102" t="s">
        <v>39</v>
      </c>
      <c r="B272" s="102" t="s">
        <v>40</v>
      </c>
    </row>
    <row r="273" spans="1:2" ht="15">
      <c r="A273" s="102" t="s">
        <v>26</v>
      </c>
      <c r="B273" s="102" t="s">
        <v>63</v>
      </c>
    </row>
    <row r="274" spans="1:2" ht="15">
      <c r="A274" s="102" t="s">
        <v>28</v>
      </c>
      <c r="B274" s="102" t="s">
        <v>42</v>
      </c>
    </row>
    <row r="275" spans="1:2" ht="15">
      <c r="A275" s="102" t="s">
        <v>30</v>
      </c>
      <c r="B275" s="102"/>
    </row>
    <row r="276" spans="1:2" ht="15">
      <c r="A276" s="102" t="s">
        <v>32</v>
      </c>
      <c r="B276" s="102"/>
    </row>
    <row r="277" spans="1:2" ht="15">
      <c r="A277" s="102" t="s">
        <v>34</v>
      </c>
      <c r="B277" s="102"/>
    </row>
    <row r="278" spans="1:2" ht="15">
      <c r="A278" s="102" t="s">
        <v>36</v>
      </c>
      <c r="B278" s="102"/>
    </row>
    <row r="280" spans="1:2" ht="18.75">
      <c r="A280" s="162" t="s">
        <v>103</v>
      </c>
      <c r="B280" s="163"/>
    </row>
    <row r="281" spans="1:2" ht="15">
      <c r="A281" s="102" t="s">
        <v>39</v>
      </c>
      <c r="B281" s="102" t="s">
        <v>40</v>
      </c>
    </row>
    <row r="282" spans="1:2" ht="15">
      <c r="A282" s="102" t="s">
        <v>26</v>
      </c>
      <c r="B282" s="102" t="s">
        <v>63</v>
      </c>
    </row>
    <row r="283" spans="1:2" ht="15">
      <c r="A283" s="102" t="s">
        <v>28</v>
      </c>
      <c r="B283" s="102" t="s">
        <v>42</v>
      </c>
    </row>
    <row r="284" spans="1:2" ht="15">
      <c r="A284" s="102" t="s">
        <v>30</v>
      </c>
      <c r="B284" s="102"/>
    </row>
    <row r="285" spans="1:2" ht="15">
      <c r="A285" s="102" t="s">
        <v>32</v>
      </c>
      <c r="B285" s="102"/>
    </row>
    <row r="286" spans="1:2" ht="15">
      <c r="A286" s="102" t="s">
        <v>34</v>
      </c>
      <c r="B286" s="102"/>
    </row>
    <row r="287" spans="1:2" ht="15">
      <c r="A287" s="102" t="s">
        <v>36</v>
      </c>
      <c r="B287" s="102"/>
    </row>
    <row r="289" spans="1:2" ht="18.75">
      <c r="A289" s="162" t="s">
        <v>104</v>
      </c>
      <c r="B289" s="163"/>
    </row>
    <row r="290" spans="1:2" ht="15">
      <c r="A290" s="102" t="s">
        <v>39</v>
      </c>
      <c r="B290" s="102" t="s">
        <v>40</v>
      </c>
    </row>
    <row r="291" spans="1:2" ht="15">
      <c r="A291" s="102" t="s">
        <v>26</v>
      </c>
      <c r="B291" s="102" t="s">
        <v>63</v>
      </c>
    </row>
    <row r="292" spans="1:2" ht="15">
      <c r="A292" s="102" t="s">
        <v>28</v>
      </c>
      <c r="B292" s="102" t="s">
        <v>42</v>
      </c>
    </row>
    <row r="293" spans="1:2" ht="15">
      <c r="A293" s="102" t="s">
        <v>30</v>
      </c>
      <c r="B293" s="102"/>
    </row>
    <row r="294" spans="1:2" ht="15">
      <c r="A294" s="102" t="s">
        <v>32</v>
      </c>
      <c r="B294" s="102"/>
    </row>
    <row r="295" spans="1:2" ht="15">
      <c r="A295" s="102" t="s">
        <v>34</v>
      </c>
      <c r="B295" s="102"/>
    </row>
    <row r="296" spans="1:2" ht="15">
      <c r="A296" s="102" t="s">
        <v>36</v>
      </c>
      <c r="B296" s="102"/>
    </row>
  </sheetData>
  <mergeCells count="82">
    <mergeCell ref="G11:H11"/>
    <mergeCell ref="G1:H1"/>
    <mergeCell ref="G2:H2"/>
    <mergeCell ref="G3:H3"/>
    <mergeCell ref="A4:B4"/>
    <mergeCell ref="G4:H4"/>
    <mergeCell ref="G5:H5"/>
    <mergeCell ref="G6:H6"/>
    <mergeCell ref="G7:H7"/>
    <mergeCell ref="G8:H8"/>
    <mergeCell ref="G9:H9"/>
    <mergeCell ref="G10:H10"/>
    <mergeCell ref="G22:H22"/>
    <mergeCell ref="G12:H12"/>
    <mergeCell ref="G13:H13"/>
    <mergeCell ref="G14:H14"/>
    <mergeCell ref="A15:B15"/>
    <mergeCell ref="G15:H15"/>
    <mergeCell ref="G16:H16"/>
    <mergeCell ref="G17:H17"/>
    <mergeCell ref="G18:H18"/>
    <mergeCell ref="G19:H19"/>
    <mergeCell ref="G20:H20"/>
    <mergeCell ref="G21:H21"/>
    <mergeCell ref="G32:H32"/>
    <mergeCell ref="G23:H23"/>
    <mergeCell ref="A24:B24"/>
    <mergeCell ref="G24:H24"/>
    <mergeCell ref="G25:H25"/>
    <mergeCell ref="G26:H26"/>
    <mergeCell ref="G27:H27"/>
    <mergeCell ref="G28:H28"/>
    <mergeCell ref="G29:H29"/>
    <mergeCell ref="G30:H30"/>
    <mergeCell ref="G31:H31"/>
    <mergeCell ref="D33:E33"/>
    <mergeCell ref="G33:H33"/>
    <mergeCell ref="G34:H34"/>
    <mergeCell ref="G35:H35"/>
    <mergeCell ref="G36:H36"/>
    <mergeCell ref="G40:H40"/>
    <mergeCell ref="G43:H43"/>
    <mergeCell ref="A52:B52"/>
    <mergeCell ref="G44:H44"/>
    <mergeCell ref="A43:B43"/>
    <mergeCell ref="A179:B179"/>
    <mergeCell ref="G51:H51"/>
    <mergeCell ref="A62:B62"/>
    <mergeCell ref="A33:B33"/>
    <mergeCell ref="A80:B80"/>
    <mergeCell ref="A89:B89"/>
    <mergeCell ref="A71:B71"/>
    <mergeCell ref="G45:H45"/>
    <mergeCell ref="G46:H46"/>
    <mergeCell ref="G47:H47"/>
    <mergeCell ref="G48:H48"/>
    <mergeCell ref="G49:H49"/>
    <mergeCell ref="G50:H50"/>
    <mergeCell ref="G37:H37"/>
    <mergeCell ref="G38:H38"/>
    <mergeCell ref="G39:H39"/>
    <mergeCell ref="A98:B98"/>
    <mergeCell ref="A107:B107"/>
    <mergeCell ref="A125:B125"/>
    <mergeCell ref="A143:B143"/>
    <mergeCell ref="A161:B161"/>
    <mergeCell ref="A271:B271"/>
    <mergeCell ref="A280:B280"/>
    <mergeCell ref="A289:B289"/>
    <mergeCell ref="A116:B116"/>
    <mergeCell ref="A134:B134"/>
    <mergeCell ref="A152:B152"/>
    <mergeCell ref="A170:B170"/>
    <mergeCell ref="A197:B197"/>
    <mergeCell ref="A224:B224"/>
    <mergeCell ref="A262:B262"/>
    <mergeCell ref="A188:B188"/>
    <mergeCell ref="A206:B206"/>
    <mergeCell ref="A215:B215"/>
    <mergeCell ref="A235:B235"/>
    <mergeCell ref="A244:B244"/>
    <mergeCell ref="A253:B2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workbookViewId="0">
      <selection activeCell="E8" sqref="E8"/>
    </sheetView>
  </sheetViews>
  <sheetFormatPr defaultColWidth="11.42578125" defaultRowHeight="12.75"/>
  <cols>
    <col min="1" max="1" width="3" bestFit="1" customWidth="1"/>
    <col min="2" max="2" width="41.28515625" customWidth="1"/>
    <col min="3" max="3" width="17.28515625" style="149" customWidth="1"/>
    <col min="4" max="4" width="40.140625" customWidth="1"/>
    <col min="5" max="5" width="9.85546875" customWidth="1"/>
    <col min="6" max="6" width="40.140625" customWidth="1"/>
  </cols>
  <sheetData>
    <row r="1" spans="1:7" ht="15">
      <c r="A1" s="128"/>
      <c r="B1" s="129"/>
      <c r="C1" s="146"/>
      <c r="D1" s="129" t="s">
        <v>105</v>
      </c>
      <c r="E1" s="142"/>
      <c r="F1" s="142"/>
    </row>
    <row r="2" spans="1:7" ht="15">
      <c r="A2" s="170"/>
      <c r="B2" s="170"/>
      <c r="C2" s="147"/>
      <c r="D2" s="3"/>
      <c r="E2" s="3"/>
      <c r="F2" s="3"/>
    </row>
    <row r="3" spans="1:7" ht="18.75">
      <c r="A3" s="131" t="s">
        <v>106</v>
      </c>
      <c r="B3" s="132" t="s">
        <v>107</v>
      </c>
      <c r="C3" s="158" t="s">
        <v>108</v>
      </c>
      <c r="D3" s="157" t="s">
        <v>19</v>
      </c>
      <c r="E3" s="145" t="s">
        <v>108</v>
      </c>
      <c r="F3" s="145" t="s">
        <v>109</v>
      </c>
    </row>
    <row r="4" spans="1:7" ht="15">
      <c r="A4" s="97">
        <v>1</v>
      </c>
      <c r="B4" s="102" t="s">
        <v>110</v>
      </c>
      <c r="C4" s="150" t="s">
        <v>111</v>
      </c>
      <c r="D4" s="143" t="s">
        <v>112</v>
      </c>
      <c r="E4" s="150" t="s">
        <v>111</v>
      </c>
      <c r="F4" s="102"/>
    </row>
    <row r="5" spans="1:7" ht="15">
      <c r="A5" s="97">
        <v>2</v>
      </c>
      <c r="B5" s="102" t="s">
        <v>113</v>
      </c>
      <c r="C5" s="148"/>
      <c r="D5" s="143" t="s">
        <v>114</v>
      </c>
      <c r="E5" s="150" t="s">
        <v>111</v>
      </c>
      <c r="F5" s="102"/>
    </row>
    <row r="6" spans="1:7" ht="15">
      <c r="A6" s="97">
        <v>3</v>
      </c>
      <c r="B6" s="102" t="s">
        <v>49</v>
      </c>
      <c r="C6" s="150" t="s">
        <v>115</v>
      </c>
      <c r="D6" s="143" t="s">
        <v>55</v>
      </c>
      <c r="E6" s="150" t="s">
        <v>111</v>
      </c>
      <c r="F6" s="102"/>
      <c r="G6">
        <v>65</v>
      </c>
    </row>
    <row r="7" spans="1:7" ht="15">
      <c r="A7" s="97">
        <v>4</v>
      </c>
      <c r="B7" s="102" t="s">
        <v>54</v>
      </c>
      <c r="C7" s="150" t="s">
        <v>115</v>
      </c>
      <c r="D7" s="143" t="s">
        <v>59</v>
      </c>
      <c r="E7" s="150" t="s">
        <v>111</v>
      </c>
      <c r="F7" s="102"/>
      <c r="G7">
        <v>65</v>
      </c>
    </row>
    <row r="8" spans="1:7" ht="15">
      <c r="A8" s="97">
        <v>5</v>
      </c>
      <c r="B8" s="102" t="s">
        <v>61</v>
      </c>
      <c r="C8" s="150" t="s">
        <v>115</v>
      </c>
      <c r="D8" s="143" t="s">
        <v>62</v>
      </c>
      <c r="E8" s="150" t="s">
        <v>111</v>
      </c>
      <c r="F8" s="102"/>
      <c r="G8">
        <v>82</v>
      </c>
    </row>
    <row r="9" spans="1:7" ht="15">
      <c r="A9" s="97">
        <v>6</v>
      </c>
      <c r="B9" s="102" t="s">
        <v>64</v>
      </c>
      <c r="C9" s="150" t="s">
        <v>115</v>
      </c>
      <c r="D9" s="143"/>
      <c r="E9" s="102"/>
      <c r="F9" s="102"/>
      <c r="G9">
        <v>60</v>
      </c>
    </row>
    <row r="10" spans="1:7" ht="15">
      <c r="A10" s="97">
        <v>7</v>
      </c>
      <c r="B10" s="102" t="s">
        <v>71</v>
      </c>
      <c r="C10" s="150" t="s">
        <v>115</v>
      </c>
      <c r="D10" s="143" t="s">
        <v>67</v>
      </c>
      <c r="E10" s="102"/>
      <c r="F10" s="102"/>
      <c r="G10">
        <v>78</v>
      </c>
    </row>
    <row r="11" spans="1:7" ht="15">
      <c r="A11" s="97">
        <v>8</v>
      </c>
      <c r="B11" s="102" t="s">
        <v>77</v>
      </c>
      <c r="C11" s="148"/>
      <c r="D11" s="143" t="s">
        <v>70</v>
      </c>
      <c r="E11" s="102"/>
      <c r="F11" s="102"/>
      <c r="G11">
        <v>79</v>
      </c>
    </row>
    <row r="12" spans="1:7" ht="15">
      <c r="A12" s="97">
        <v>9</v>
      </c>
      <c r="B12" s="102" t="s">
        <v>79</v>
      </c>
      <c r="C12" s="148"/>
      <c r="D12" s="143" t="s">
        <v>72</v>
      </c>
      <c r="E12" s="102"/>
      <c r="F12" s="102"/>
      <c r="G12">
        <v>80</v>
      </c>
    </row>
    <row r="13" spans="1:7" ht="15">
      <c r="A13" s="97">
        <v>10</v>
      </c>
      <c r="B13" s="102" t="s">
        <v>81</v>
      </c>
      <c r="C13" s="148"/>
      <c r="D13" s="143" t="s">
        <v>74</v>
      </c>
      <c r="E13" s="102"/>
      <c r="F13" s="102"/>
      <c r="G13">
        <v>76</v>
      </c>
    </row>
    <row r="14" spans="1:7" ht="15">
      <c r="A14" s="97">
        <v>11</v>
      </c>
      <c r="B14" s="102" t="s">
        <v>83</v>
      </c>
      <c r="C14" s="148"/>
      <c r="D14" s="143" t="s">
        <v>76</v>
      </c>
      <c r="E14" s="102"/>
      <c r="F14" s="102"/>
      <c r="G14">
        <v>76</v>
      </c>
    </row>
    <row r="15" spans="1:7" ht="15">
      <c r="A15" s="97">
        <v>12</v>
      </c>
      <c r="B15" s="102" t="s">
        <v>85</v>
      </c>
      <c r="C15" s="148"/>
      <c r="D15" s="143" t="s">
        <v>78</v>
      </c>
      <c r="E15" s="102"/>
      <c r="F15" s="102"/>
      <c r="G15">
        <v>75</v>
      </c>
    </row>
    <row r="16" spans="1:7" ht="15">
      <c r="A16" s="97">
        <v>13</v>
      </c>
      <c r="B16" s="102" t="s">
        <v>87</v>
      </c>
      <c r="C16" s="148"/>
      <c r="D16" s="143" t="s">
        <v>80</v>
      </c>
      <c r="E16" s="102"/>
      <c r="F16" s="102"/>
      <c r="G16">
        <v>87</v>
      </c>
    </row>
    <row r="17" spans="1:7" ht="15">
      <c r="A17" s="97">
        <v>14</v>
      </c>
      <c r="B17" s="102" t="s">
        <v>89</v>
      </c>
      <c r="C17" s="148"/>
      <c r="D17" s="143" t="s">
        <v>82</v>
      </c>
      <c r="E17" s="102"/>
      <c r="F17" s="102"/>
      <c r="G17">
        <v>87</v>
      </c>
    </row>
    <row r="18" spans="1:7" ht="15">
      <c r="A18" s="97">
        <v>15</v>
      </c>
      <c r="B18" s="102" t="s">
        <v>91</v>
      </c>
      <c r="C18" s="150" t="s">
        <v>115</v>
      </c>
      <c r="D18" s="143" t="s">
        <v>84</v>
      </c>
      <c r="E18" s="102"/>
      <c r="F18" s="102"/>
      <c r="G18">
        <v>69</v>
      </c>
    </row>
    <row r="19" spans="1:7" ht="15">
      <c r="A19" s="97">
        <v>16</v>
      </c>
      <c r="B19" s="102" t="s">
        <v>116</v>
      </c>
      <c r="C19" s="150" t="s">
        <v>115</v>
      </c>
      <c r="D19" s="143" t="s">
        <v>86</v>
      </c>
      <c r="E19" s="102"/>
      <c r="F19" s="102"/>
      <c r="G19">
        <v>83</v>
      </c>
    </row>
    <row r="20" spans="1:7" ht="15">
      <c r="A20" s="97">
        <v>17</v>
      </c>
      <c r="B20" s="102" t="s">
        <v>95</v>
      </c>
      <c r="C20" s="150" t="s">
        <v>115</v>
      </c>
      <c r="D20" s="143" t="s">
        <v>88</v>
      </c>
      <c r="E20" s="102"/>
      <c r="F20" s="102"/>
      <c r="G20">
        <v>83</v>
      </c>
    </row>
    <row r="21" spans="1:7" ht="15">
      <c r="A21" s="97">
        <v>18</v>
      </c>
      <c r="B21" s="102" t="s">
        <v>97</v>
      </c>
      <c r="C21" s="148"/>
      <c r="D21" s="143" t="s">
        <v>90</v>
      </c>
      <c r="E21" s="102"/>
      <c r="F21" s="102"/>
      <c r="G21">
        <v>85</v>
      </c>
    </row>
    <row r="22" spans="1:7" ht="15">
      <c r="A22" s="97">
        <v>19</v>
      </c>
      <c r="B22" s="102" t="s">
        <v>98</v>
      </c>
      <c r="C22" s="148"/>
      <c r="D22" s="143" t="s">
        <v>92</v>
      </c>
      <c r="E22" s="102"/>
      <c r="F22" s="102"/>
      <c r="G22">
        <v>74</v>
      </c>
    </row>
    <row r="23" spans="1:7" ht="15">
      <c r="A23" s="97">
        <v>20</v>
      </c>
      <c r="B23" s="102" t="s">
        <v>99</v>
      </c>
      <c r="C23" s="148"/>
      <c r="D23" s="143" t="s">
        <v>94</v>
      </c>
      <c r="E23" s="102"/>
      <c r="F23" s="102"/>
      <c r="G23">
        <v>71</v>
      </c>
    </row>
    <row r="24" spans="1:7" ht="15">
      <c r="A24" s="97">
        <v>21</v>
      </c>
      <c r="B24" s="102" t="s">
        <v>100</v>
      </c>
      <c r="C24" s="148"/>
      <c r="D24" s="143" t="s">
        <v>96</v>
      </c>
      <c r="E24" s="102"/>
      <c r="F24" s="102"/>
      <c r="G24">
        <v>90</v>
      </c>
    </row>
    <row r="25" spans="1:7" ht="15">
      <c r="A25" s="97">
        <v>22</v>
      </c>
      <c r="B25" s="102" t="s">
        <v>101</v>
      </c>
      <c r="C25" s="150" t="s">
        <v>115</v>
      </c>
      <c r="D25" s="143"/>
      <c r="E25" s="102"/>
      <c r="F25" s="102"/>
    </row>
    <row r="26" spans="1:7" ht="15">
      <c r="A26" s="97">
        <v>23</v>
      </c>
      <c r="B26" s="102" t="s">
        <v>102</v>
      </c>
      <c r="C26" s="148"/>
      <c r="D26" s="143"/>
      <c r="E26" s="102"/>
      <c r="F26" s="102"/>
    </row>
    <row r="27" spans="1:7" ht="15">
      <c r="A27" s="97">
        <v>24</v>
      </c>
      <c r="B27" s="102" t="s">
        <v>103</v>
      </c>
      <c r="C27" s="148"/>
      <c r="D27" s="143"/>
      <c r="E27" s="102"/>
      <c r="F27" s="102"/>
    </row>
    <row r="28" spans="1:7" ht="15">
      <c r="A28" s="97">
        <v>25</v>
      </c>
      <c r="B28" s="102" t="s">
        <v>104</v>
      </c>
      <c r="C28" s="148"/>
      <c r="D28" s="143"/>
      <c r="E28" s="102"/>
      <c r="F28" s="102"/>
    </row>
    <row r="29" spans="1:7" ht="15">
      <c r="A29" s="97">
        <v>26</v>
      </c>
      <c r="B29" s="102" t="s">
        <v>117</v>
      </c>
      <c r="C29" s="150" t="s">
        <v>115</v>
      </c>
      <c r="D29" s="143"/>
      <c r="E29" s="102"/>
      <c r="F29" s="102"/>
    </row>
    <row r="30" spans="1:7" ht="15">
      <c r="A30" s="97">
        <v>27</v>
      </c>
      <c r="B30" s="102" t="s">
        <v>118</v>
      </c>
      <c r="C30" s="148"/>
      <c r="D30" s="143"/>
      <c r="E30" s="102"/>
      <c r="F30" s="102"/>
    </row>
    <row r="31" spans="1:7" ht="15">
      <c r="A31" s="97">
        <v>28</v>
      </c>
      <c r="B31" s="102" t="s">
        <v>119</v>
      </c>
      <c r="C31" s="148"/>
      <c r="D31" s="143"/>
      <c r="E31" s="102"/>
      <c r="F31" s="102"/>
    </row>
    <row r="32" spans="1:7" ht="15">
      <c r="A32" s="97">
        <v>29</v>
      </c>
      <c r="B32" s="102" t="s">
        <v>120</v>
      </c>
      <c r="C32" s="148"/>
      <c r="D32" s="143"/>
      <c r="E32" s="102"/>
      <c r="F32" s="102"/>
    </row>
    <row r="33" spans="1:6" ht="15">
      <c r="A33" s="97">
        <v>30</v>
      </c>
      <c r="B33" s="102" t="s">
        <v>121</v>
      </c>
      <c r="C33" s="148"/>
      <c r="D33" s="143"/>
      <c r="E33" s="102"/>
      <c r="F33" s="102"/>
    </row>
    <row r="34" spans="1:6" ht="15">
      <c r="A34" s="97">
        <v>31</v>
      </c>
      <c r="B34" s="102" t="s">
        <v>122</v>
      </c>
      <c r="C34" s="148"/>
      <c r="D34" s="143"/>
      <c r="E34" s="102"/>
      <c r="F34" s="102"/>
    </row>
    <row r="35" spans="1:6" ht="15">
      <c r="A35" s="97">
        <v>32</v>
      </c>
      <c r="B35" s="102" t="s">
        <v>85</v>
      </c>
      <c r="C35" s="148"/>
      <c r="D35" s="143"/>
      <c r="E35" s="102"/>
      <c r="F35" s="102"/>
    </row>
    <row r="36" spans="1:6" ht="15">
      <c r="A36" s="97">
        <v>33</v>
      </c>
      <c r="B36" s="102" t="s">
        <v>123</v>
      </c>
      <c r="C36" s="148"/>
      <c r="D36" s="143"/>
      <c r="E36" s="102"/>
      <c r="F36" s="102"/>
    </row>
    <row r="37" spans="1:6" ht="15">
      <c r="A37" s="97">
        <v>34</v>
      </c>
      <c r="B37" s="102" t="s">
        <v>124</v>
      </c>
      <c r="C37" s="148"/>
      <c r="D37" s="143"/>
      <c r="E37" s="102"/>
      <c r="F37" s="102"/>
    </row>
    <row r="38" spans="1:6" ht="15">
      <c r="A38" s="97">
        <v>35</v>
      </c>
      <c r="B38" s="102" t="s">
        <v>125</v>
      </c>
      <c r="C38" s="148"/>
      <c r="D38" s="143"/>
      <c r="E38" s="102"/>
      <c r="F38" s="102"/>
    </row>
    <row r="39" spans="1:6" ht="15">
      <c r="A39" s="97">
        <v>36</v>
      </c>
      <c r="B39" s="102" t="s">
        <v>126</v>
      </c>
      <c r="C39" s="148"/>
      <c r="D39" s="143"/>
      <c r="E39" s="102"/>
      <c r="F39" s="102"/>
    </row>
    <row r="40" spans="1:6" ht="15">
      <c r="A40" s="97">
        <v>37</v>
      </c>
      <c r="B40" s="102" t="s">
        <v>127</v>
      </c>
      <c r="C40" s="148"/>
      <c r="D40" s="143"/>
      <c r="E40" s="102"/>
      <c r="F40" s="102"/>
    </row>
    <row r="41" spans="1:6" ht="15">
      <c r="A41" s="97">
        <v>38</v>
      </c>
      <c r="B41" s="102" t="s">
        <v>128</v>
      </c>
      <c r="C41" s="148"/>
      <c r="D41" s="144"/>
      <c r="E41" s="97"/>
      <c r="F41" s="97"/>
    </row>
    <row r="42" spans="1:6" ht="15">
      <c r="A42" s="97">
        <v>39</v>
      </c>
      <c r="B42" s="102" t="s">
        <v>129</v>
      </c>
      <c r="C42" s="148"/>
      <c r="D42" s="144"/>
      <c r="E42" s="97"/>
      <c r="F42" s="97"/>
    </row>
    <row r="43" spans="1:6" ht="15">
      <c r="A43" s="97">
        <v>40</v>
      </c>
      <c r="B43" s="102" t="s">
        <v>130</v>
      </c>
      <c r="C43" s="148"/>
      <c r="D43" s="144"/>
      <c r="E43" s="97"/>
      <c r="F43" s="97"/>
    </row>
    <row r="44" spans="1:6" ht="15">
      <c r="A44" s="97">
        <v>41</v>
      </c>
      <c r="B44" s="102" t="s">
        <v>131</v>
      </c>
      <c r="C44" s="148"/>
      <c r="D44" s="144"/>
      <c r="E44" s="97"/>
      <c r="F44" s="97"/>
    </row>
  </sheetData>
  <mergeCells count="1"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2"/>
  <sheetViews>
    <sheetView showGridLines="0" zoomScale="80" zoomScaleNormal="80" workbookViewId="0">
      <pane xSplit="2" ySplit="5" topLeftCell="C6" activePane="bottomRight" state="frozen"/>
      <selection pane="bottomRight" activeCell="B7" sqref="B7"/>
      <selection pane="bottomLeft" activeCell="D13" sqref="D13"/>
      <selection pane="topRight" activeCell="D13" sqref="D13"/>
    </sheetView>
  </sheetViews>
  <sheetFormatPr defaultColWidth="11.42578125" defaultRowHeight="15"/>
  <cols>
    <col min="1" max="1" width="5.85546875" style="3" customWidth="1"/>
    <col min="2" max="2" width="15.140625" style="4" bestFit="1" customWidth="1"/>
    <col min="3" max="3" width="36.140625" style="5" customWidth="1"/>
    <col min="4" max="4" width="14.28515625" style="4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5.42578125" style="3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18.85546875" style="3" bestFit="1" customWidth="1"/>
    <col min="16" max="16" width="13.42578125" style="3" bestFit="1" customWidth="1"/>
    <col min="17" max="17" width="11.42578125" style="3"/>
    <col min="18" max="18" width="11.57031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>
      <c r="A1" s="160"/>
      <c r="B1" s="161"/>
      <c r="C1" s="16" t="s">
        <v>0</v>
      </c>
      <c r="D1" s="17"/>
      <c r="E1" s="17"/>
      <c r="F1" s="17"/>
      <c r="G1" s="17"/>
      <c r="M1" s="2"/>
      <c r="T1" s="2"/>
    </row>
    <row r="2" spans="1:21">
      <c r="B2" s="14" t="s">
        <v>132</v>
      </c>
      <c r="C2" s="15" t="s">
        <v>133</v>
      </c>
      <c r="I2" s="4" t="s">
        <v>132</v>
      </c>
      <c r="J2" s="174" t="s">
        <v>19</v>
      </c>
      <c r="K2" s="174"/>
      <c r="L2" s="174"/>
      <c r="M2" s="6"/>
      <c r="P2" s="4" t="s">
        <v>132</v>
      </c>
      <c r="Q2" s="174" t="s">
        <v>19</v>
      </c>
      <c r="R2" s="174"/>
      <c r="S2" s="174"/>
      <c r="T2" s="6"/>
    </row>
    <row r="3" spans="1:21">
      <c r="B3" s="14" t="s">
        <v>134</v>
      </c>
      <c r="C3" s="13" t="s">
        <v>135</v>
      </c>
      <c r="I3" s="4" t="s">
        <v>134</v>
      </c>
      <c r="J3" s="175"/>
      <c r="K3" s="175"/>
      <c r="L3" s="175"/>
      <c r="P3" s="4" t="s">
        <v>134</v>
      </c>
      <c r="Q3" s="175"/>
      <c r="R3" s="175"/>
      <c r="S3" s="175"/>
    </row>
    <row r="4" spans="1:21" ht="18.75">
      <c r="A4" s="176" t="s">
        <v>136</v>
      </c>
      <c r="B4" s="177"/>
      <c r="C4" s="177"/>
      <c r="D4" s="177"/>
      <c r="E4" s="177"/>
      <c r="F4" s="177"/>
      <c r="G4" s="178"/>
      <c r="H4" s="179" t="s">
        <v>137</v>
      </c>
      <c r="I4" s="180"/>
      <c r="J4" s="180"/>
      <c r="K4" s="180"/>
      <c r="L4" s="180"/>
      <c r="M4" s="180"/>
      <c r="N4" s="181"/>
      <c r="O4" s="182" t="s">
        <v>138</v>
      </c>
      <c r="P4" s="183"/>
      <c r="Q4" s="183"/>
      <c r="R4" s="183"/>
      <c r="S4" s="183"/>
      <c r="T4" s="183"/>
      <c r="U4" s="184"/>
    </row>
    <row r="5" spans="1:21" ht="30">
      <c r="A5" s="7" t="s">
        <v>139</v>
      </c>
      <c r="B5" s="7" t="s">
        <v>140</v>
      </c>
      <c r="C5" s="7" t="s">
        <v>26</v>
      </c>
      <c r="D5" s="7" t="s">
        <v>141</v>
      </c>
      <c r="E5" s="7" t="s">
        <v>142</v>
      </c>
      <c r="F5" s="7" t="s">
        <v>143</v>
      </c>
      <c r="G5" s="7" t="s">
        <v>144</v>
      </c>
      <c r="H5" s="7" t="s">
        <v>140</v>
      </c>
      <c r="I5" s="7" t="s">
        <v>141</v>
      </c>
      <c r="J5" s="7" t="s">
        <v>142</v>
      </c>
      <c r="K5" s="7" t="s">
        <v>143</v>
      </c>
      <c r="L5" s="7" t="s">
        <v>144</v>
      </c>
      <c r="M5" s="7" t="s">
        <v>145</v>
      </c>
      <c r="N5" s="7" t="s">
        <v>146</v>
      </c>
      <c r="O5" s="7" t="s">
        <v>140</v>
      </c>
      <c r="P5" s="7" t="s">
        <v>141</v>
      </c>
      <c r="Q5" s="7" t="s">
        <v>142</v>
      </c>
      <c r="R5" s="7" t="s">
        <v>143</v>
      </c>
      <c r="S5" s="7" t="s">
        <v>144</v>
      </c>
      <c r="T5" s="7" t="s">
        <v>145</v>
      </c>
      <c r="U5" s="7" t="s">
        <v>146</v>
      </c>
    </row>
    <row r="6" spans="1:21" s="11" customFormat="1">
      <c r="A6" s="159">
        <v>1</v>
      </c>
      <c r="B6" s="8" t="s">
        <v>147</v>
      </c>
      <c r="C6" s="9" t="s">
        <v>148</v>
      </c>
      <c r="D6" s="10" t="s">
        <v>149</v>
      </c>
      <c r="E6" s="10">
        <v>2</v>
      </c>
      <c r="F6" s="159" t="s">
        <v>111</v>
      </c>
      <c r="G6" s="159"/>
      <c r="H6" s="8" t="s">
        <v>147</v>
      </c>
      <c r="I6" s="10" t="s">
        <v>150</v>
      </c>
      <c r="J6" s="10">
        <v>2</v>
      </c>
      <c r="K6" s="10" t="s">
        <v>111</v>
      </c>
      <c r="L6" s="159"/>
      <c r="M6" s="8"/>
      <c r="N6" s="8"/>
      <c r="O6" s="8" t="s">
        <v>151</v>
      </c>
      <c r="P6" s="10" t="s">
        <v>150</v>
      </c>
      <c r="Q6" s="10">
        <v>2</v>
      </c>
      <c r="R6" s="159"/>
      <c r="S6" s="8"/>
      <c r="T6" s="8"/>
      <c r="U6" s="8"/>
    </row>
    <row r="7" spans="1:21" s="11" customFormat="1">
      <c r="A7" s="159">
        <v>2</v>
      </c>
      <c r="B7" s="8" t="s">
        <v>152</v>
      </c>
      <c r="C7" s="9" t="s">
        <v>153</v>
      </c>
      <c r="D7" s="10" t="s">
        <v>149</v>
      </c>
      <c r="E7" s="10">
        <v>20</v>
      </c>
      <c r="F7" s="159"/>
      <c r="G7" s="159"/>
      <c r="H7" s="8" t="s">
        <v>152</v>
      </c>
      <c r="I7" s="10" t="s">
        <v>150</v>
      </c>
      <c r="J7" s="10">
        <v>20</v>
      </c>
      <c r="K7" s="10"/>
      <c r="L7" s="159"/>
      <c r="M7" s="8"/>
      <c r="N7" s="8"/>
      <c r="O7" s="8" t="s">
        <v>154</v>
      </c>
      <c r="P7" s="10" t="s">
        <v>150</v>
      </c>
      <c r="Q7" s="10">
        <v>20</v>
      </c>
      <c r="R7" s="159"/>
      <c r="S7" s="8"/>
      <c r="T7" s="8"/>
      <c r="U7" s="8"/>
    </row>
    <row r="8" spans="1:21" s="11" customFormat="1">
      <c r="A8" s="159"/>
      <c r="B8" s="8"/>
      <c r="C8" s="9" t="s">
        <v>155</v>
      </c>
      <c r="D8" s="10"/>
      <c r="E8" s="10"/>
      <c r="F8" s="159"/>
      <c r="G8" s="159"/>
      <c r="H8" s="8" t="s">
        <v>156</v>
      </c>
      <c r="I8" s="10" t="s">
        <v>157</v>
      </c>
      <c r="J8" s="10"/>
      <c r="K8" s="10"/>
      <c r="L8" s="159"/>
      <c r="M8" s="8"/>
      <c r="N8" s="8"/>
      <c r="O8" s="8" t="s">
        <v>156</v>
      </c>
      <c r="P8" s="10" t="s">
        <v>157</v>
      </c>
      <c r="Q8" s="10"/>
      <c r="R8" s="159"/>
      <c r="S8" s="8"/>
      <c r="T8" s="8"/>
      <c r="U8" s="8"/>
    </row>
    <row r="9" spans="1:21" s="11" customFormat="1">
      <c r="A9" s="159"/>
      <c r="B9" s="8"/>
      <c r="C9" s="9" t="s">
        <v>158</v>
      </c>
      <c r="D9" s="10"/>
      <c r="E9" s="10"/>
      <c r="F9" s="159"/>
      <c r="G9" s="159"/>
      <c r="H9" s="8" t="s">
        <v>159</v>
      </c>
      <c r="I9" s="10" t="s">
        <v>160</v>
      </c>
      <c r="J9" s="10"/>
      <c r="K9" s="10"/>
      <c r="L9" s="159"/>
      <c r="M9" s="8"/>
      <c r="N9" s="8"/>
      <c r="O9" s="8"/>
      <c r="P9" s="10"/>
      <c r="Q9" s="10"/>
      <c r="R9" s="159"/>
      <c r="S9" s="8"/>
      <c r="T9" s="8"/>
      <c r="U9" s="8"/>
    </row>
    <row r="10" spans="1:21" s="11" customForma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5"/>
      <c r="P10" s="26"/>
      <c r="Q10" s="24"/>
      <c r="R10" s="24"/>
      <c r="S10" s="24"/>
      <c r="T10" s="24"/>
      <c r="U10" s="24"/>
    </row>
    <row r="12" spans="1:21">
      <c r="B12" s="133"/>
      <c r="C12" s="5" t="s">
        <v>161</v>
      </c>
    </row>
    <row r="15" spans="1:21">
      <c r="B15" s="99" t="s">
        <v>162</v>
      </c>
      <c r="C15" s="97" t="str">
        <f>RIGHT(O4,(LEN(O4)-9))</f>
        <v>SDI.TBL_Grupo0SubTipologia</v>
      </c>
    </row>
    <row r="16" spans="1:21">
      <c r="B16" s="3"/>
      <c r="C16" s="3"/>
      <c r="D16"/>
      <c r="E16"/>
      <c r="F16"/>
    </row>
    <row r="17" spans="2:6">
      <c r="B17" s="171" t="s">
        <v>163</v>
      </c>
      <c r="C17" s="172"/>
      <c r="D17" s="173"/>
      <c r="E17"/>
      <c r="F17"/>
    </row>
    <row r="18" spans="2:6">
      <c r="B18" s="99" t="s">
        <v>24</v>
      </c>
      <c r="C18" s="100" t="s">
        <v>39</v>
      </c>
      <c r="D18" s="100" t="s">
        <v>164</v>
      </c>
      <c r="E18"/>
      <c r="F18"/>
    </row>
    <row r="19" spans="2:6" ht="27">
      <c r="B19" s="101" t="s">
        <v>165</v>
      </c>
      <c r="C19" s="102" t="s">
        <v>166</v>
      </c>
      <c r="D19" s="102" t="s">
        <v>154</v>
      </c>
      <c r="E19"/>
      <c r="F19"/>
    </row>
    <row r="20" spans="2:6">
      <c r="B20" s="101"/>
      <c r="C20" s="102"/>
      <c r="D20" s="101"/>
      <c r="E20"/>
      <c r="F20"/>
    </row>
    <row r="21" spans="2:6">
      <c r="B21" s="101"/>
      <c r="C21" s="102"/>
      <c r="D21" s="101"/>
    </row>
    <row r="22" spans="2:6">
      <c r="C22"/>
    </row>
  </sheetData>
  <mergeCells count="9">
    <mergeCell ref="B17:D17"/>
    <mergeCell ref="A1:B1"/>
    <mergeCell ref="J2:L2"/>
    <mergeCell ref="Q2:S2"/>
    <mergeCell ref="J3:L3"/>
    <mergeCell ref="Q3:S3"/>
    <mergeCell ref="A4:G4"/>
    <mergeCell ref="H4:N4"/>
    <mergeCell ref="O4:U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03"/>
  <sheetViews>
    <sheetView showGridLines="0" zoomScale="84" zoomScaleNormal="84" workbookViewId="0">
      <pane xSplit="2" ySplit="5" topLeftCell="K117" activePane="bottomRight" state="frozen"/>
      <selection pane="bottomRight" activeCell="O121" sqref="O121"/>
      <selection pane="bottomLeft" activeCell="D13" sqref="D13"/>
      <selection pane="topRight" activeCell="D13" sqref="D13"/>
    </sheetView>
  </sheetViews>
  <sheetFormatPr defaultColWidth="11.42578125" defaultRowHeight="15"/>
  <cols>
    <col min="1" max="1" width="5.85546875" style="3" customWidth="1"/>
    <col min="2" max="2" width="24.85546875" style="4" customWidth="1"/>
    <col min="3" max="3" width="47.28515625" style="5" customWidth="1"/>
    <col min="4" max="4" width="23.42578125" style="4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23.7109375" style="3" bestFit="1" customWidth="1"/>
    <col min="9" max="9" width="19.140625" style="3" bestFit="1" customWidth="1"/>
    <col min="10" max="10" width="10.140625" style="6" bestFit="1" customWidth="1"/>
    <col min="11" max="11" width="6.28515625" style="3" bestFit="1" customWidth="1"/>
    <col min="12" max="12" width="3.140625" style="3" customWidth="1"/>
    <col min="13" max="13" width="10.140625" style="3" customWidth="1"/>
    <col min="14" max="14" width="11.28515625" style="3" customWidth="1"/>
    <col min="15" max="15" width="34.140625" style="3" customWidth="1"/>
    <col min="16" max="16" width="24.7109375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1" width="11.42578125" style="3"/>
    <col min="22" max="22" width="27" style="3" bestFit="1" customWidth="1"/>
    <col min="23" max="16384" width="11.42578125" style="3"/>
  </cols>
  <sheetData>
    <row r="1" spans="1:22" s="1" customFormat="1" ht="46.5" customHeight="1">
      <c r="A1" s="160"/>
      <c r="B1" s="161"/>
      <c r="C1" s="16" t="s">
        <v>0</v>
      </c>
      <c r="D1" s="17"/>
      <c r="E1" s="17"/>
      <c r="F1" s="17"/>
      <c r="G1" s="17"/>
      <c r="M1" s="2"/>
      <c r="T1" s="2"/>
      <c r="U1" s="2"/>
    </row>
    <row r="2" spans="1:22">
      <c r="B2" s="14" t="s">
        <v>132</v>
      </c>
      <c r="C2" s="15" t="s">
        <v>133</v>
      </c>
      <c r="I2" s="4" t="s">
        <v>132</v>
      </c>
      <c r="J2" s="174" t="s">
        <v>19</v>
      </c>
      <c r="K2" s="174"/>
      <c r="L2" s="174"/>
      <c r="M2" s="6"/>
      <c r="P2" s="4" t="s">
        <v>132</v>
      </c>
      <c r="Q2" s="174" t="s">
        <v>19</v>
      </c>
      <c r="R2" s="174"/>
      <c r="S2" s="174"/>
      <c r="T2" s="6"/>
      <c r="U2" s="6"/>
    </row>
    <row r="3" spans="1:22">
      <c r="B3" s="14" t="s">
        <v>134</v>
      </c>
      <c r="C3" s="13" t="s">
        <v>135</v>
      </c>
      <c r="I3" s="4" t="s">
        <v>134</v>
      </c>
      <c r="J3" s="175"/>
      <c r="K3" s="175"/>
      <c r="L3" s="175"/>
      <c r="P3" s="4" t="s">
        <v>134</v>
      </c>
      <c r="Q3" s="175"/>
      <c r="R3" s="175"/>
      <c r="S3" s="175"/>
    </row>
    <row r="4" spans="1:22" ht="18.75">
      <c r="A4" s="176" t="s">
        <v>167</v>
      </c>
      <c r="B4" s="177"/>
      <c r="C4" s="177"/>
      <c r="D4" s="177"/>
      <c r="E4" s="177"/>
      <c r="F4" s="177"/>
      <c r="G4" s="178"/>
      <c r="H4" s="179" t="s">
        <v>168</v>
      </c>
      <c r="I4" s="180"/>
      <c r="J4" s="180"/>
      <c r="K4" s="180"/>
      <c r="L4" s="180"/>
      <c r="M4" s="180"/>
      <c r="N4" s="181"/>
      <c r="O4" s="182" t="s">
        <v>169</v>
      </c>
      <c r="P4" s="183"/>
      <c r="Q4" s="183"/>
      <c r="R4" s="183"/>
      <c r="S4" s="183"/>
      <c r="T4" s="183"/>
      <c r="U4" s="183"/>
      <c r="V4" s="184"/>
    </row>
    <row r="5" spans="1:22" ht="45">
      <c r="A5" s="7" t="s">
        <v>139</v>
      </c>
      <c r="B5" s="7" t="s">
        <v>140</v>
      </c>
      <c r="C5" s="7" t="s">
        <v>26</v>
      </c>
      <c r="D5" s="7" t="s">
        <v>141</v>
      </c>
      <c r="E5" s="7" t="s">
        <v>142</v>
      </c>
      <c r="F5" s="7" t="s">
        <v>143</v>
      </c>
      <c r="G5" s="7" t="s">
        <v>144</v>
      </c>
      <c r="H5" s="7" t="s">
        <v>140</v>
      </c>
      <c r="I5" s="7" t="s">
        <v>141</v>
      </c>
      <c r="J5" s="7" t="s">
        <v>142</v>
      </c>
      <c r="K5" s="7" t="s">
        <v>143</v>
      </c>
      <c r="L5" s="7" t="s">
        <v>144</v>
      </c>
      <c r="M5" s="7" t="s">
        <v>145</v>
      </c>
      <c r="N5" s="7" t="s">
        <v>146</v>
      </c>
      <c r="O5" s="7" t="s">
        <v>140</v>
      </c>
      <c r="P5" s="7" t="s">
        <v>141</v>
      </c>
      <c r="Q5" s="7" t="s">
        <v>142</v>
      </c>
      <c r="R5" s="7" t="s">
        <v>143</v>
      </c>
      <c r="S5" s="7" t="s">
        <v>144</v>
      </c>
      <c r="T5" s="7" t="s">
        <v>145</v>
      </c>
      <c r="U5" s="7" t="s">
        <v>170</v>
      </c>
      <c r="V5" s="7" t="s">
        <v>146</v>
      </c>
    </row>
    <row r="6" spans="1:22" s="11" customFormat="1">
      <c r="A6" s="159"/>
      <c r="B6" s="8"/>
      <c r="C6" s="9"/>
      <c r="D6" s="10"/>
      <c r="E6" s="10"/>
      <c r="F6" s="159"/>
      <c r="G6" s="159"/>
      <c r="H6" s="8"/>
      <c r="I6" s="10"/>
      <c r="J6" s="10"/>
      <c r="K6" s="10"/>
      <c r="L6" s="159"/>
      <c r="M6" s="8"/>
      <c r="N6" s="8"/>
      <c r="O6" s="8" t="s">
        <v>171</v>
      </c>
      <c r="P6" s="10" t="s">
        <v>172</v>
      </c>
      <c r="Q6" s="10"/>
      <c r="R6" s="159"/>
      <c r="S6" s="8"/>
      <c r="T6" s="8"/>
      <c r="U6" s="8"/>
      <c r="V6" s="8"/>
    </row>
    <row r="7" spans="1:22" s="11" customFormat="1">
      <c r="A7" s="159">
        <v>1</v>
      </c>
      <c r="B7" s="42" t="s">
        <v>173</v>
      </c>
      <c r="C7" s="9" t="s">
        <v>174</v>
      </c>
      <c r="D7" s="10" t="s">
        <v>149</v>
      </c>
      <c r="E7" s="10">
        <v>10</v>
      </c>
      <c r="F7" s="159" t="s">
        <v>111</v>
      </c>
      <c r="G7" s="159"/>
      <c r="H7" s="8" t="s">
        <v>173</v>
      </c>
      <c r="I7" s="10" t="s">
        <v>150</v>
      </c>
      <c r="J7" s="10">
        <v>10</v>
      </c>
      <c r="K7" s="10" t="s">
        <v>111</v>
      </c>
      <c r="L7" s="159"/>
      <c r="M7" s="8"/>
      <c r="N7" s="8"/>
      <c r="O7" s="8"/>
      <c r="P7" s="10"/>
      <c r="Q7" s="10"/>
      <c r="R7" s="159"/>
      <c r="S7" s="8"/>
      <c r="T7" s="8"/>
      <c r="U7" s="8"/>
      <c r="V7" s="8"/>
    </row>
    <row r="8" spans="1:22" s="11" customFormat="1" ht="45">
      <c r="A8" s="159">
        <v>2</v>
      </c>
      <c r="B8" s="58" t="s">
        <v>175</v>
      </c>
      <c r="C8" s="9" t="s">
        <v>176</v>
      </c>
      <c r="D8" s="10" t="s">
        <v>149</v>
      </c>
      <c r="E8" s="10">
        <v>1</v>
      </c>
      <c r="F8" s="159"/>
      <c r="G8" s="159"/>
      <c r="H8" s="8" t="s">
        <v>175</v>
      </c>
      <c r="I8" s="10" t="s">
        <v>177</v>
      </c>
      <c r="J8" s="10">
        <v>1</v>
      </c>
      <c r="K8" s="10"/>
      <c r="L8" s="159"/>
      <c r="M8" s="8"/>
      <c r="N8" s="8"/>
      <c r="O8" s="8" t="s">
        <v>178</v>
      </c>
      <c r="P8" s="10" t="s">
        <v>150</v>
      </c>
      <c r="Q8" s="10">
        <v>16</v>
      </c>
      <c r="R8" s="159"/>
      <c r="S8" s="8"/>
      <c r="T8" s="8"/>
      <c r="U8" s="8"/>
      <c r="V8" s="8"/>
    </row>
    <row r="9" spans="1:22" s="63" customFormat="1">
      <c r="A9" s="59">
        <v>3</v>
      </c>
      <c r="B9" s="58" t="s">
        <v>179</v>
      </c>
      <c r="C9" s="61" t="s">
        <v>180</v>
      </c>
      <c r="D9" s="62" t="s">
        <v>149</v>
      </c>
      <c r="E9" s="62">
        <v>1</v>
      </c>
      <c r="F9" s="59"/>
      <c r="G9" s="59"/>
      <c r="H9" s="58" t="s">
        <v>179</v>
      </c>
      <c r="I9" s="62" t="s">
        <v>150</v>
      </c>
      <c r="J9" s="62">
        <v>1</v>
      </c>
      <c r="K9" s="62"/>
      <c r="L9" s="59"/>
      <c r="M9" s="58"/>
      <c r="N9" s="8"/>
      <c r="O9" s="58" t="s">
        <v>181</v>
      </c>
      <c r="P9" s="62" t="s">
        <v>150</v>
      </c>
      <c r="Q9" s="62">
        <v>1</v>
      </c>
      <c r="R9" s="59"/>
      <c r="S9" s="58"/>
      <c r="T9" s="58"/>
      <c r="U9" s="8"/>
      <c r="V9" s="58"/>
    </row>
    <row r="10" spans="1:22" s="11" customFormat="1">
      <c r="A10" s="159">
        <v>4</v>
      </c>
      <c r="B10" s="8" t="s">
        <v>182</v>
      </c>
      <c r="C10" s="9" t="s">
        <v>183</v>
      </c>
      <c r="D10" s="10" t="s">
        <v>149</v>
      </c>
      <c r="E10" s="10">
        <v>35</v>
      </c>
      <c r="F10" s="159"/>
      <c r="G10" s="159"/>
      <c r="H10" s="8" t="s">
        <v>182</v>
      </c>
      <c r="I10" s="10" t="s">
        <v>150</v>
      </c>
      <c r="J10" s="10">
        <v>35</v>
      </c>
      <c r="K10" s="10"/>
      <c r="L10" s="159"/>
      <c r="M10" s="8"/>
      <c r="N10" s="8"/>
      <c r="O10" s="8" t="s">
        <v>154</v>
      </c>
      <c r="P10" s="10" t="s">
        <v>150</v>
      </c>
      <c r="Q10" s="10">
        <v>60</v>
      </c>
      <c r="R10" s="159"/>
      <c r="S10" s="8"/>
      <c r="T10" s="8"/>
      <c r="U10" s="8"/>
      <c r="V10" s="8"/>
    </row>
    <row r="11" spans="1:22" s="11" customFormat="1">
      <c r="A11" s="159">
        <v>5</v>
      </c>
      <c r="B11" s="40" t="s">
        <v>184</v>
      </c>
      <c r="C11" s="9" t="s">
        <v>185</v>
      </c>
      <c r="D11" s="10" t="s">
        <v>149</v>
      </c>
      <c r="E11" s="10">
        <v>40</v>
      </c>
      <c r="F11" s="159"/>
      <c r="G11" s="159"/>
      <c r="H11" s="8" t="s">
        <v>184</v>
      </c>
      <c r="I11" s="10" t="s">
        <v>150</v>
      </c>
      <c r="J11" s="10">
        <v>40</v>
      </c>
      <c r="K11" s="10"/>
      <c r="L11" s="159"/>
      <c r="M11" s="8"/>
      <c r="N11" s="8"/>
      <c r="O11" s="8" t="s">
        <v>186</v>
      </c>
      <c r="P11" s="10" t="s">
        <v>150</v>
      </c>
      <c r="Q11" s="10">
        <v>40</v>
      </c>
      <c r="R11" s="159"/>
      <c r="S11" s="8"/>
      <c r="T11" s="8"/>
      <c r="U11" s="8"/>
      <c r="V11" s="8"/>
    </row>
    <row r="12" spans="1:22" s="11" customFormat="1">
      <c r="A12" s="159">
        <v>6</v>
      </c>
      <c r="B12" s="40" t="s">
        <v>187</v>
      </c>
      <c r="C12" s="9" t="s">
        <v>188</v>
      </c>
      <c r="D12" s="10" t="s">
        <v>149</v>
      </c>
      <c r="E12" s="10">
        <v>35</v>
      </c>
      <c r="F12" s="159"/>
      <c r="G12" s="159"/>
      <c r="H12" s="8" t="s">
        <v>187</v>
      </c>
      <c r="I12" s="10" t="s">
        <v>150</v>
      </c>
      <c r="J12" s="10">
        <v>35</v>
      </c>
      <c r="K12" s="10"/>
      <c r="L12" s="159"/>
      <c r="M12" s="8"/>
      <c r="N12" s="8"/>
      <c r="O12" s="8" t="s">
        <v>189</v>
      </c>
      <c r="P12" s="10" t="s">
        <v>150</v>
      </c>
      <c r="Q12" s="10">
        <v>35</v>
      </c>
      <c r="R12" s="159"/>
      <c r="S12" s="8"/>
      <c r="T12" s="8"/>
      <c r="U12" s="8"/>
      <c r="V12" s="8"/>
    </row>
    <row r="13" spans="1:22" s="11" customFormat="1">
      <c r="A13" s="159">
        <v>7</v>
      </c>
      <c r="B13" s="40" t="s">
        <v>190</v>
      </c>
      <c r="C13" s="9" t="s">
        <v>191</v>
      </c>
      <c r="D13" s="10" t="s">
        <v>149</v>
      </c>
      <c r="E13" s="10">
        <v>35</v>
      </c>
      <c r="F13" s="159"/>
      <c r="G13" s="159"/>
      <c r="H13" s="8" t="s">
        <v>190</v>
      </c>
      <c r="I13" s="10" t="s">
        <v>150</v>
      </c>
      <c r="J13" s="10">
        <v>35</v>
      </c>
      <c r="K13" s="10"/>
      <c r="L13" s="159"/>
      <c r="M13" s="8"/>
      <c r="N13" s="8"/>
      <c r="O13" s="8" t="s">
        <v>192</v>
      </c>
      <c r="P13" s="10" t="s">
        <v>150</v>
      </c>
      <c r="Q13" s="10">
        <v>35</v>
      </c>
      <c r="R13" s="159" t="s">
        <v>111</v>
      </c>
      <c r="S13" s="8"/>
      <c r="T13" s="8"/>
      <c r="U13" s="8"/>
      <c r="V13" s="8"/>
    </row>
    <row r="14" spans="1:22" s="11" customFormat="1">
      <c r="A14" s="159">
        <v>8</v>
      </c>
      <c r="B14" s="40" t="s">
        <v>193</v>
      </c>
      <c r="C14" s="9" t="s">
        <v>194</v>
      </c>
      <c r="D14" s="10" t="s">
        <v>149</v>
      </c>
      <c r="E14" s="10">
        <v>35</v>
      </c>
      <c r="F14" s="159"/>
      <c r="G14" s="159"/>
      <c r="H14" s="8" t="s">
        <v>193</v>
      </c>
      <c r="I14" s="10" t="s">
        <v>150</v>
      </c>
      <c r="J14" s="10">
        <v>35</v>
      </c>
      <c r="K14" s="10"/>
      <c r="L14" s="159"/>
      <c r="M14" s="8"/>
      <c r="N14" s="8"/>
      <c r="O14" s="8" t="s">
        <v>195</v>
      </c>
      <c r="P14" s="10" t="s">
        <v>150</v>
      </c>
      <c r="Q14" s="10">
        <v>35</v>
      </c>
      <c r="R14" s="159" t="s">
        <v>111</v>
      </c>
      <c r="S14" s="8"/>
      <c r="T14" s="8"/>
      <c r="U14" s="8"/>
      <c r="V14" s="8"/>
    </row>
    <row r="15" spans="1:22" s="11" customFormat="1">
      <c r="A15" s="159">
        <v>9</v>
      </c>
      <c r="B15" s="40" t="s">
        <v>196</v>
      </c>
      <c r="C15" s="9" t="s">
        <v>197</v>
      </c>
      <c r="D15" s="10" t="s">
        <v>149</v>
      </c>
      <c r="E15" s="10">
        <v>3</v>
      </c>
      <c r="F15" s="159"/>
      <c r="G15" s="159"/>
      <c r="H15" s="8" t="s">
        <v>196</v>
      </c>
      <c r="I15" s="10" t="s">
        <v>150</v>
      </c>
      <c r="J15" s="10">
        <v>3</v>
      </c>
      <c r="K15" s="10"/>
      <c r="L15" s="159"/>
      <c r="M15" s="8"/>
      <c r="N15" s="8"/>
      <c r="O15" s="8" t="s">
        <v>198</v>
      </c>
      <c r="P15" s="10" t="s">
        <v>150</v>
      </c>
      <c r="Q15" s="10">
        <v>3</v>
      </c>
      <c r="R15" s="159" t="s">
        <v>111</v>
      </c>
      <c r="S15" s="8"/>
      <c r="T15" s="8"/>
      <c r="U15" s="8"/>
      <c r="V15" s="8" t="s">
        <v>199</v>
      </c>
    </row>
    <row r="16" spans="1:22" s="11" customFormat="1">
      <c r="A16" s="159">
        <v>10</v>
      </c>
      <c r="B16" s="40" t="s">
        <v>200</v>
      </c>
      <c r="C16" s="9" t="s">
        <v>201</v>
      </c>
      <c r="D16" s="10" t="s">
        <v>149</v>
      </c>
      <c r="E16" s="10">
        <v>10</v>
      </c>
      <c r="F16" s="159"/>
      <c r="G16" s="159"/>
      <c r="H16" s="8" t="s">
        <v>200</v>
      </c>
      <c r="I16" s="10" t="s">
        <v>150</v>
      </c>
      <c r="J16" s="10">
        <v>10</v>
      </c>
      <c r="K16" s="10"/>
      <c r="L16" s="159"/>
      <c r="M16" s="8"/>
      <c r="N16" s="8"/>
      <c r="O16" s="8" t="s">
        <v>202</v>
      </c>
      <c r="P16" s="10" t="s">
        <v>150</v>
      </c>
      <c r="Q16" s="10">
        <v>10</v>
      </c>
      <c r="R16" s="159"/>
      <c r="S16" s="8"/>
      <c r="T16" s="8"/>
      <c r="U16" s="8"/>
      <c r="V16" s="8"/>
    </row>
    <row r="17" spans="1:22" s="63" customFormat="1">
      <c r="A17" s="59">
        <v>11</v>
      </c>
      <c r="B17" s="58" t="s">
        <v>203</v>
      </c>
      <c r="C17" s="61" t="s">
        <v>204</v>
      </c>
      <c r="D17" s="62" t="s">
        <v>149</v>
      </c>
      <c r="E17" s="62">
        <v>16</v>
      </c>
      <c r="F17" s="59"/>
      <c r="G17" s="59"/>
      <c r="H17" s="58" t="s">
        <v>203</v>
      </c>
      <c r="I17" s="62" t="s">
        <v>150</v>
      </c>
      <c r="J17" s="62">
        <v>16</v>
      </c>
      <c r="K17" s="62"/>
      <c r="L17" s="59"/>
      <c r="M17" s="58"/>
      <c r="N17" s="8"/>
      <c r="O17" s="58" t="s">
        <v>205</v>
      </c>
      <c r="P17" s="62" t="s">
        <v>150</v>
      </c>
      <c r="Q17" s="62">
        <v>16</v>
      </c>
      <c r="R17" s="59"/>
      <c r="S17" s="58"/>
      <c r="T17" s="58"/>
      <c r="U17" s="8"/>
      <c r="V17" s="58"/>
    </row>
    <row r="18" spans="1:22" s="63" customFormat="1">
      <c r="A18" s="59">
        <v>12</v>
      </c>
      <c r="B18" s="58" t="s">
        <v>206</v>
      </c>
      <c r="C18" s="61" t="s">
        <v>207</v>
      </c>
      <c r="D18" s="62" t="s">
        <v>149</v>
      </c>
      <c r="E18" s="62">
        <v>4</v>
      </c>
      <c r="F18" s="59"/>
      <c r="G18" s="59"/>
      <c r="H18" s="58" t="s">
        <v>206</v>
      </c>
      <c r="I18" s="62" t="s">
        <v>150</v>
      </c>
      <c r="J18" s="62">
        <v>4</v>
      </c>
      <c r="K18" s="62"/>
      <c r="L18" s="59"/>
      <c r="M18" s="58"/>
      <c r="N18" s="8"/>
      <c r="O18" s="58" t="s">
        <v>208</v>
      </c>
      <c r="P18" s="62" t="s">
        <v>150</v>
      </c>
      <c r="Q18" s="62">
        <v>4</v>
      </c>
      <c r="R18" s="59" t="s">
        <v>111</v>
      </c>
      <c r="S18" s="58"/>
      <c r="T18" s="58"/>
      <c r="U18" s="8"/>
      <c r="V18" s="58" t="s">
        <v>209</v>
      </c>
    </row>
    <row r="19" spans="1:22" s="63" customFormat="1">
      <c r="A19" s="59">
        <v>13</v>
      </c>
      <c r="B19" s="58" t="s">
        <v>210</v>
      </c>
      <c r="C19" s="61" t="s">
        <v>211</v>
      </c>
      <c r="D19" s="62" t="s">
        <v>149</v>
      </c>
      <c r="E19" s="62">
        <v>2</v>
      </c>
      <c r="F19" s="59"/>
      <c r="G19" s="59"/>
      <c r="H19" s="58" t="s">
        <v>210</v>
      </c>
      <c r="I19" s="62" t="s">
        <v>150</v>
      </c>
      <c r="J19" s="62">
        <v>2</v>
      </c>
      <c r="K19" s="62"/>
      <c r="L19" s="59"/>
      <c r="M19" s="58"/>
      <c r="N19" s="8"/>
      <c r="O19" s="58" t="s">
        <v>212</v>
      </c>
      <c r="P19" s="62" t="s">
        <v>150</v>
      </c>
      <c r="Q19" s="62">
        <v>2</v>
      </c>
      <c r="R19" s="59"/>
      <c r="S19" s="58"/>
      <c r="T19" s="58"/>
      <c r="U19" s="8"/>
      <c r="V19" s="58" t="s">
        <v>213</v>
      </c>
    </row>
    <row r="20" spans="1:22" s="63" customFormat="1">
      <c r="A20" s="59">
        <v>14</v>
      </c>
      <c r="B20" s="58" t="s">
        <v>214</v>
      </c>
      <c r="C20" s="61" t="s">
        <v>215</v>
      </c>
      <c r="D20" s="62" t="s">
        <v>149</v>
      </c>
      <c r="E20" s="62">
        <v>2</v>
      </c>
      <c r="F20" s="59"/>
      <c r="G20" s="59"/>
      <c r="H20" s="58" t="s">
        <v>214</v>
      </c>
      <c r="I20" s="62" t="s">
        <v>150</v>
      </c>
      <c r="J20" s="62">
        <v>2</v>
      </c>
      <c r="K20" s="62"/>
      <c r="L20" s="59"/>
      <c r="M20" s="58"/>
      <c r="N20" s="8"/>
      <c r="O20" s="58" t="s">
        <v>216</v>
      </c>
      <c r="P20" s="62" t="s">
        <v>150</v>
      </c>
      <c r="Q20" s="62">
        <v>2</v>
      </c>
      <c r="R20" s="59" t="s">
        <v>111</v>
      </c>
      <c r="S20" s="58"/>
      <c r="T20" s="58"/>
      <c r="U20" s="8"/>
      <c r="V20" s="58"/>
    </row>
    <row r="21" spans="1:22" s="11" customFormat="1" ht="30">
      <c r="A21" s="159">
        <v>15</v>
      </c>
      <c r="B21" s="8" t="s">
        <v>217</v>
      </c>
      <c r="C21" s="9" t="s">
        <v>218</v>
      </c>
      <c r="D21" s="10" t="s">
        <v>149</v>
      </c>
      <c r="E21" s="10">
        <v>2</v>
      </c>
      <c r="F21" s="159"/>
      <c r="G21" s="159"/>
      <c r="H21" s="8" t="s">
        <v>217</v>
      </c>
      <c r="I21" s="10" t="s">
        <v>150</v>
      </c>
      <c r="J21" s="10">
        <v>2</v>
      </c>
      <c r="K21" s="10"/>
      <c r="L21" s="159"/>
      <c r="M21" s="8"/>
      <c r="N21" s="8"/>
      <c r="O21" s="8" t="s">
        <v>219</v>
      </c>
      <c r="P21" s="10" t="s">
        <v>150</v>
      </c>
      <c r="Q21" s="10">
        <v>2</v>
      </c>
      <c r="R21" s="159"/>
      <c r="S21" s="8"/>
      <c r="T21" s="8"/>
      <c r="U21" s="8"/>
      <c r="V21" s="8"/>
    </row>
    <row r="22" spans="1:22" s="63" customFormat="1">
      <c r="A22" s="59">
        <v>16</v>
      </c>
      <c r="B22" s="58" t="s">
        <v>220</v>
      </c>
      <c r="C22" s="61" t="s">
        <v>221</v>
      </c>
      <c r="D22" s="62" t="s">
        <v>149</v>
      </c>
      <c r="E22" s="62">
        <v>2</v>
      </c>
      <c r="F22" s="59"/>
      <c r="G22" s="59"/>
      <c r="H22" s="58" t="s">
        <v>220</v>
      </c>
      <c r="I22" s="62" t="s">
        <v>150</v>
      </c>
      <c r="J22" s="62">
        <v>2</v>
      </c>
      <c r="K22" s="62"/>
      <c r="L22" s="59"/>
      <c r="M22" s="58"/>
      <c r="N22" s="8"/>
      <c r="O22" s="58" t="s">
        <v>222</v>
      </c>
      <c r="P22" s="62" t="s">
        <v>150</v>
      </c>
      <c r="Q22" s="62">
        <v>2</v>
      </c>
      <c r="R22" s="59"/>
      <c r="S22" s="58"/>
      <c r="T22" s="58"/>
      <c r="U22" s="8"/>
      <c r="V22" s="58"/>
    </row>
    <row r="23" spans="1:22" s="63" customFormat="1">
      <c r="A23" s="59">
        <v>17</v>
      </c>
      <c r="B23" s="58" t="s">
        <v>223</v>
      </c>
      <c r="C23" s="61" t="s">
        <v>224</v>
      </c>
      <c r="D23" s="62" t="s">
        <v>149</v>
      </c>
      <c r="E23" s="62">
        <v>1</v>
      </c>
      <c r="F23" s="59"/>
      <c r="G23" s="59"/>
      <c r="H23" s="58" t="s">
        <v>223</v>
      </c>
      <c r="I23" s="62" t="s">
        <v>150</v>
      </c>
      <c r="J23" s="62">
        <v>1</v>
      </c>
      <c r="K23" s="62"/>
      <c r="L23" s="59"/>
      <c r="M23" s="58"/>
      <c r="N23" s="8"/>
      <c r="O23" s="58" t="s">
        <v>225</v>
      </c>
      <c r="P23" s="62" t="s">
        <v>150</v>
      </c>
      <c r="Q23" s="62">
        <v>1</v>
      </c>
      <c r="R23" s="59"/>
      <c r="S23" s="58"/>
      <c r="T23" s="58"/>
      <c r="U23" s="8"/>
      <c r="V23" s="58"/>
    </row>
    <row r="24" spans="1:22" s="63" customFormat="1">
      <c r="A24" s="59">
        <v>18</v>
      </c>
      <c r="B24" s="58" t="s">
        <v>226</v>
      </c>
      <c r="C24" s="61" t="s">
        <v>227</v>
      </c>
      <c r="D24" s="62" t="s">
        <v>149</v>
      </c>
      <c r="E24" s="62">
        <v>1</v>
      </c>
      <c r="F24" s="59"/>
      <c r="G24" s="59"/>
      <c r="H24" s="58" t="s">
        <v>226</v>
      </c>
      <c r="I24" s="62" t="s">
        <v>150</v>
      </c>
      <c r="J24" s="62">
        <v>1</v>
      </c>
      <c r="K24" s="62"/>
      <c r="L24" s="59"/>
      <c r="M24" s="58"/>
      <c r="N24" s="8"/>
      <c r="O24" s="58" t="s">
        <v>228</v>
      </c>
      <c r="P24" s="62" t="s">
        <v>150</v>
      </c>
      <c r="Q24" s="62">
        <v>1</v>
      </c>
      <c r="R24" s="59"/>
      <c r="S24" s="58"/>
      <c r="T24" s="58"/>
      <c r="U24" s="8"/>
      <c r="V24" s="58"/>
    </row>
    <row r="25" spans="1:22" s="94" customFormat="1" ht="30">
      <c r="A25" s="41">
        <v>19</v>
      </c>
      <c r="B25" s="40" t="s">
        <v>229</v>
      </c>
      <c r="C25" s="93" t="s">
        <v>230</v>
      </c>
      <c r="D25" s="64" t="s">
        <v>149</v>
      </c>
      <c r="E25" s="64">
        <v>1</v>
      </c>
      <c r="F25" s="41"/>
      <c r="G25" s="41"/>
      <c r="H25" s="40" t="s">
        <v>229</v>
      </c>
      <c r="I25" s="64" t="s">
        <v>150</v>
      </c>
      <c r="J25" s="64">
        <v>1</v>
      </c>
      <c r="K25" s="64"/>
      <c r="L25" s="41"/>
      <c r="M25" s="40"/>
      <c r="N25" s="8"/>
      <c r="O25" s="40" t="s">
        <v>231</v>
      </c>
      <c r="P25" s="64" t="s">
        <v>160</v>
      </c>
      <c r="Q25" s="64">
        <v>1</v>
      </c>
      <c r="R25" s="41"/>
      <c r="S25" s="40"/>
      <c r="T25" s="40"/>
      <c r="U25" s="8"/>
      <c r="V25" s="40"/>
    </row>
    <row r="26" spans="1:22" s="63" customFormat="1">
      <c r="A26" s="59">
        <v>20</v>
      </c>
      <c r="B26" s="58" t="s">
        <v>232</v>
      </c>
      <c r="C26" s="61" t="s">
        <v>233</v>
      </c>
      <c r="D26" s="62" t="s">
        <v>149</v>
      </c>
      <c r="E26" s="62">
        <v>1</v>
      </c>
      <c r="F26" s="59"/>
      <c r="G26" s="59"/>
      <c r="H26" s="58" t="s">
        <v>232</v>
      </c>
      <c r="I26" s="62" t="s">
        <v>150</v>
      </c>
      <c r="J26" s="62">
        <v>1</v>
      </c>
      <c r="K26" s="62"/>
      <c r="L26" s="59"/>
      <c r="M26" s="58"/>
      <c r="N26" s="8"/>
      <c r="O26" s="58" t="s">
        <v>234</v>
      </c>
      <c r="P26" s="62" t="s">
        <v>160</v>
      </c>
      <c r="Q26" s="62">
        <v>1</v>
      </c>
      <c r="R26" s="59"/>
      <c r="S26" s="58"/>
      <c r="T26" s="58"/>
      <c r="U26" s="8"/>
      <c r="V26" s="58"/>
    </row>
    <row r="27" spans="1:22" s="63" customFormat="1">
      <c r="A27" s="59">
        <v>21</v>
      </c>
      <c r="B27" s="58" t="s">
        <v>235</v>
      </c>
      <c r="C27" s="61" t="s">
        <v>236</v>
      </c>
      <c r="D27" s="62" t="s">
        <v>149</v>
      </c>
      <c r="E27" s="62">
        <v>1</v>
      </c>
      <c r="F27" s="59"/>
      <c r="G27" s="59"/>
      <c r="H27" s="58" t="s">
        <v>235</v>
      </c>
      <c r="I27" s="62" t="s">
        <v>150</v>
      </c>
      <c r="J27" s="62">
        <v>1</v>
      </c>
      <c r="K27" s="62"/>
      <c r="L27" s="59"/>
      <c r="M27" s="58"/>
      <c r="N27" s="8"/>
      <c r="O27" s="58" t="s">
        <v>237</v>
      </c>
      <c r="P27" s="62" t="s">
        <v>160</v>
      </c>
      <c r="Q27" s="62">
        <v>1</v>
      </c>
      <c r="R27" s="59"/>
      <c r="S27" s="58"/>
      <c r="T27" s="58"/>
      <c r="U27" s="8"/>
      <c r="V27" s="58"/>
    </row>
    <row r="28" spans="1:22" s="63" customFormat="1">
      <c r="A28" s="59">
        <v>22</v>
      </c>
      <c r="B28" s="58" t="s">
        <v>238</v>
      </c>
      <c r="C28" s="61" t="s">
        <v>239</v>
      </c>
      <c r="D28" s="62" t="s">
        <v>149</v>
      </c>
      <c r="E28" s="62">
        <v>10</v>
      </c>
      <c r="F28" s="59"/>
      <c r="G28" s="59"/>
      <c r="H28" s="58" t="s">
        <v>238</v>
      </c>
      <c r="I28" s="62" t="s">
        <v>150</v>
      </c>
      <c r="J28" s="62">
        <v>10</v>
      </c>
      <c r="K28" s="62"/>
      <c r="L28" s="59"/>
      <c r="M28" s="58"/>
      <c r="N28" s="8"/>
      <c r="O28" s="58" t="s">
        <v>240</v>
      </c>
      <c r="P28" s="62" t="s">
        <v>172</v>
      </c>
      <c r="Q28" s="62"/>
      <c r="R28" s="59" t="s">
        <v>111</v>
      </c>
      <c r="S28" s="58"/>
      <c r="T28" s="58"/>
      <c r="U28" s="8"/>
      <c r="V28" s="58" t="s">
        <v>241</v>
      </c>
    </row>
    <row r="29" spans="1:22" s="63" customFormat="1">
      <c r="A29" s="59">
        <v>23</v>
      </c>
      <c r="B29" s="58" t="s">
        <v>242</v>
      </c>
      <c r="C29" s="61" t="s">
        <v>243</v>
      </c>
      <c r="D29" s="62" t="s">
        <v>149</v>
      </c>
      <c r="E29" s="62">
        <v>10</v>
      </c>
      <c r="F29" s="59"/>
      <c r="G29" s="59"/>
      <c r="H29" s="58" t="s">
        <v>242</v>
      </c>
      <c r="I29" s="62" t="s">
        <v>150</v>
      </c>
      <c r="J29" s="62">
        <v>10</v>
      </c>
      <c r="K29" s="62"/>
      <c r="L29" s="59"/>
      <c r="M29" s="58"/>
      <c r="N29" s="8"/>
      <c r="O29" s="58" t="s">
        <v>244</v>
      </c>
      <c r="P29" s="62" t="s">
        <v>172</v>
      </c>
      <c r="Q29" s="62"/>
      <c r="R29" s="59" t="s">
        <v>111</v>
      </c>
      <c r="S29" s="58"/>
      <c r="T29" s="58"/>
      <c r="U29" s="8"/>
      <c r="V29" s="58" t="s">
        <v>241</v>
      </c>
    </row>
    <row r="30" spans="1:22" s="63" customFormat="1" ht="30">
      <c r="A30" s="59">
        <v>24</v>
      </c>
      <c r="B30" s="58" t="s">
        <v>245</v>
      </c>
      <c r="C30" s="61" t="s">
        <v>246</v>
      </c>
      <c r="D30" s="62" t="s">
        <v>149</v>
      </c>
      <c r="E30" s="62">
        <v>10</v>
      </c>
      <c r="F30" s="59"/>
      <c r="G30" s="59"/>
      <c r="H30" s="58" t="s">
        <v>245</v>
      </c>
      <c r="I30" s="62" t="s">
        <v>150</v>
      </c>
      <c r="J30" s="62">
        <v>10</v>
      </c>
      <c r="K30" s="62"/>
      <c r="L30" s="59"/>
      <c r="M30" s="58"/>
      <c r="N30" s="8"/>
      <c r="O30" s="58" t="s">
        <v>247</v>
      </c>
      <c r="P30" s="62" t="s">
        <v>172</v>
      </c>
      <c r="Q30" s="62"/>
      <c r="R30" s="59" t="s">
        <v>111</v>
      </c>
      <c r="S30" s="58"/>
      <c r="T30" s="58"/>
      <c r="U30" s="8"/>
      <c r="V30" s="58" t="s">
        <v>241</v>
      </c>
    </row>
    <row r="31" spans="1:22" s="63" customFormat="1">
      <c r="A31" s="59">
        <v>25</v>
      </c>
      <c r="B31" s="58" t="s">
        <v>248</v>
      </c>
      <c r="C31" s="61" t="s">
        <v>249</v>
      </c>
      <c r="D31" s="62" t="s">
        <v>149</v>
      </c>
      <c r="E31" s="62">
        <v>10</v>
      </c>
      <c r="F31" s="59"/>
      <c r="G31" s="59"/>
      <c r="H31" s="58" t="s">
        <v>248</v>
      </c>
      <c r="I31" s="62" t="s">
        <v>150</v>
      </c>
      <c r="J31" s="62">
        <v>10</v>
      </c>
      <c r="K31" s="62"/>
      <c r="L31" s="59"/>
      <c r="M31" s="58"/>
      <c r="N31" s="8"/>
      <c r="O31" s="58" t="s">
        <v>250</v>
      </c>
      <c r="P31" s="62" t="s">
        <v>172</v>
      </c>
      <c r="Q31" s="62"/>
      <c r="R31" s="59" t="s">
        <v>111</v>
      </c>
      <c r="S31" s="58"/>
      <c r="T31" s="58"/>
      <c r="U31" s="8"/>
      <c r="V31" s="58" t="s">
        <v>241</v>
      </c>
    </row>
    <row r="32" spans="1:22" s="63" customFormat="1" ht="30">
      <c r="A32" s="59">
        <v>26</v>
      </c>
      <c r="B32" s="58" t="s">
        <v>251</v>
      </c>
      <c r="C32" s="61" t="s">
        <v>252</v>
      </c>
      <c r="D32" s="62" t="s">
        <v>149</v>
      </c>
      <c r="E32" s="62">
        <v>1</v>
      </c>
      <c r="F32" s="59"/>
      <c r="G32" s="59"/>
      <c r="H32" s="58" t="s">
        <v>251</v>
      </c>
      <c r="I32" s="62" t="s">
        <v>150</v>
      </c>
      <c r="J32" s="62">
        <v>1</v>
      </c>
      <c r="K32" s="62"/>
      <c r="L32" s="59"/>
      <c r="M32" s="58"/>
      <c r="N32" s="8"/>
      <c r="O32" s="58" t="s">
        <v>253</v>
      </c>
      <c r="P32" s="62" t="s">
        <v>160</v>
      </c>
      <c r="Q32" s="62">
        <v>1</v>
      </c>
      <c r="R32" s="59"/>
      <c r="S32" s="58"/>
      <c r="T32" s="58"/>
      <c r="U32" s="8"/>
      <c r="V32" s="58"/>
    </row>
    <row r="33" spans="1:22" s="63" customFormat="1">
      <c r="A33" s="59">
        <v>27</v>
      </c>
      <c r="B33" s="58" t="s">
        <v>254</v>
      </c>
      <c r="C33" s="61" t="s">
        <v>255</v>
      </c>
      <c r="D33" s="62" t="s">
        <v>149</v>
      </c>
      <c r="E33" s="62">
        <v>1</v>
      </c>
      <c r="F33" s="59"/>
      <c r="G33" s="59"/>
      <c r="H33" s="58" t="s">
        <v>254</v>
      </c>
      <c r="I33" s="62" t="s">
        <v>150</v>
      </c>
      <c r="J33" s="62">
        <v>1</v>
      </c>
      <c r="K33" s="62"/>
      <c r="L33" s="59"/>
      <c r="M33" s="58"/>
      <c r="N33" s="8"/>
      <c r="O33" s="58" t="s">
        <v>256</v>
      </c>
      <c r="P33" s="62" t="s">
        <v>150</v>
      </c>
      <c r="Q33" s="62">
        <v>1</v>
      </c>
      <c r="R33" s="59"/>
      <c r="S33" s="58"/>
      <c r="T33" s="58"/>
      <c r="U33" s="8"/>
      <c r="V33" s="58"/>
    </row>
    <row r="34" spans="1:22" s="63" customFormat="1" ht="30">
      <c r="A34" s="59">
        <v>28</v>
      </c>
      <c r="B34" s="58" t="s">
        <v>257</v>
      </c>
      <c r="C34" s="61" t="s">
        <v>258</v>
      </c>
      <c r="D34" s="62" t="s">
        <v>149</v>
      </c>
      <c r="E34" s="62">
        <v>4</v>
      </c>
      <c r="F34" s="59"/>
      <c r="G34" s="59"/>
      <c r="H34" s="58" t="s">
        <v>257</v>
      </c>
      <c r="I34" s="62" t="s">
        <v>150</v>
      </c>
      <c r="J34" s="62">
        <v>4</v>
      </c>
      <c r="K34" s="62"/>
      <c r="L34" s="59"/>
      <c r="M34" s="58"/>
      <c r="N34" s="8"/>
      <c r="O34" s="58" t="s">
        <v>259</v>
      </c>
      <c r="P34" s="62" t="s">
        <v>150</v>
      </c>
      <c r="Q34" s="62">
        <v>4</v>
      </c>
      <c r="R34" s="59" t="s">
        <v>111</v>
      </c>
      <c r="S34" s="58"/>
      <c r="T34" s="58"/>
      <c r="U34" s="8"/>
      <c r="V34" s="58" t="s">
        <v>260</v>
      </c>
    </row>
    <row r="35" spans="1:22" s="98" customFormat="1">
      <c r="A35" s="23">
        <v>29</v>
      </c>
      <c r="B35" s="21" t="s">
        <v>261</v>
      </c>
      <c r="C35" s="30" t="s">
        <v>262</v>
      </c>
      <c r="D35" s="22" t="s">
        <v>149</v>
      </c>
      <c r="E35" s="22">
        <v>40</v>
      </c>
      <c r="F35" s="23"/>
      <c r="G35" s="23"/>
      <c r="H35" s="21" t="s">
        <v>261</v>
      </c>
      <c r="I35" s="22" t="s">
        <v>150</v>
      </c>
      <c r="J35" s="22">
        <v>40</v>
      </c>
      <c r="K35" s="22"/>
      <c r="L35" s="23"/>
      <c r="M35" s="21"/>
      <c r="N35" s="8"/>
      <c r="O35" s="21"/>
      <c r="P35" s="22"/>
      <c r="Q35" s="22"/>
      <c r="R35" s="23"/>
      <c r="S35" s="21"/>
      <c r="T35" s="21"/>
      <c r="U35" s="8"/>
      <c r="V35" s="21"/>
    </row>
    <row r="36" spans="1:22" s="63" customFormat="1" ht="30">
      <c r="A36" s="59">
        <v>30</v>
      </c>
      <c r="B36" s="58" t="s">
        <v>263</v>
      </c>
      <c r="C36" s="61" t="s">
        <v>264</v>
      </c>
      <c r="D36" s="62" t="s">
        <v>149</v>
      </c>
      <c r="E36" s="62">
        <v>4</v>
      </c>
      <c r="F36" s="59"/>
      <c r="G36" s="59"/>
      <c r="H36" s="58" t="s">
        <v>263</v>
      </c>
      <c r="I36" s="62" t="s">
        <v>150</v>
      </c>
      <c r="J36" s="62">
        <v>4</v>
      </c>
      <c r="K36" s="62"/>
      <c r="L36" s="59"/>
      <c r="M36" s="58"/>
      <c r="N36" s="8"/>
      <c r="O36" s="58" t="s">
        <v>265</v>
      </c>
      <c r="P36" s="62" t="s">
        <v>150</v>
      </c>
      <c r="Q36" s="62">
        <v>4</v>
      </c>
      <c r="R36" s="59"/>
      <c r="S36" s="58"/>
      <c r="T36" s="58"/>
      <c r="U36" s="8"/>
      <c r="V36" s="58"/>
    </row>
    <row r="37" spans="1:22" s="63" customFormat="1" ht="30">
      <c r="A37" s="59">
        <v>31</v>
      </c>
      <c r="B37" s="58" t="s">
        <v>266</v>
      </c>
      <c r="C37" s="61" t="s">
        <v>267</v>
      </c>
      <c r="D37" s="62" t="s">
        <v>268</v>
      </c>
      <c r="E37" s="62">
        <v>8</v>
      </c>
      <c r="F37" s="59"/>
      <c r="G37" s="59"/>
      <c r="H37" s="58" t="s">
        <v>266</v>
      </c>
      <c r="I37" s="62" t="s">
        <v>269</v>
      </c>
      <c r="J37" s="62">
        <v>8</v>
      </c>
      <c r="K37" s="62"/>
      <c r="L37" s="59"/>
      <c r="M37" s="58"/>
      <c r="N37" s="8"/>
      <c r="O37" s="58" t="s">
        <v>270</v>
      </c>
      <c r="P37" s="62" t="s">
        <v>269</v>
      </c>
      <c r="Q37" s="62">
        <v>8</v>
      </c>
      <c r="R37" s="59"/>
      <c r="S37" s="58"/>
      <c r="T37" s="58"/>
      <c r="U37" s="8"/>
      <c r="V37" s="58"/>
    </row>
    <row r="38" spans="1:22" s="63" customFormat="1" ht="30">
      <c r="A38" s="59">
        <v>32</v>
      </c>
      <c r="B38" s="58" t="s">
        <v>271</v>
      </c>
      <c r="C38" s="61" t="s">
        <v>272</v>
      </c>
      <c r="D38" s="62" t="s">
        <v>149</v>
      </c>
      <c r="E38" s="62">
        <v>20</v>
      </c>
      <c r="F38" s="59"/>
      <c r="G38" s="59"/>
      <c r="H38" s="58" t="s">
        <v>271</v>
      </c>
      <c r="I38" s="62" t="s">
        <v>150</v>
      </c>
      <c r="J38" s="62">
        <v>20</v>
      </c>
      <c r="K38" s="62"/>
      <c r="L38" s="59"/>
      <c r="M38" s="58"/>
      <c r="N38" s="8"/>
      <c r="O38" s="58" t="s">
        <v>273</v>
      </c>
      <c r="P38" s="62" t="s">
        <v>150</v>
      </c>
      <c r="Q38" s="62">
        <v>20</v>
      </c>
      <c r="R38" s="59"/>
      <c r="S38" s="58"/>
      <c r="T38" s="58"/>
      <c r="U38" s="8"/>
      <c r="V38" s="58"/>
    </row>
    <row r="39" spans="1:22" s="63" customFormat="1">
      <c r="A39" s="59">
        <v>33</v>
      </c>
      <c r="B39" s="58" t="s">
        <v>274</v>
      </c>
      <c r="C39" s="61" t="s">
        <v>275</v>
      </c>
      <c r="D39" s="62" t="s">
        <v>149</v>
      </c>
      <c r="E39" s="62">
        <v>2</v>
      </c>
      <c r="F39" s="59"/>
      <c r="G39" s="59"/>
      <c r="H39" s="58" t="s">
        <v>274</v>
      </c>
      <c r="I39" s="62" t="s">
        <v>150</v>
      </c>
      <c r="J39" s="62">
        <v>2</v>
      </c>
      <c r="K39" s="62"/>
      <c r="L39" s="59"/>
      <c r="M39" s="58"/>
      <c r="N39" s="8"/>
      <c r="O39" s="58" t="s">
        <v>276</v>
      </c>
      <c r="P39" s="62" t="s">
        <v>150</v>
      </c>
      <c r="Q39" s="62">
        <v>2</v>
      </c>
      <c r="R39" s="59"/>
      <c r="S39" s="58"/>
      <c r="T39" s="58"/>
      <c r="U39" s="8"/>
      <c r="V39" s="58"/>
    </row>
    <row r="40" spans="1:22" s="63" customFormat="1">
      <c r="A40" s="59">
        <v>34</v>
      </c>
      <c r="B40" s="58" t="s">
        <v>277</v>
      </c>
      <c r="C40" s="61" t="s">
        <v>278</v>
      </c>
      <c r="D40" s="62" t="s">
        <v>149</v>
      </c>
      <c r="E40" s="62">
        <v>4</v>
      </c>
      <c r="F40" s="59"/>
      <c r="G40" s="59"/>
      <c r="H40" s="58" t="s">
        <v>277</v>
      </c>
      <c r="I40" s="62" t="s">
        <v>150</v>
      </c>
      <c r="J40" s="62">
        <v>4</v>
      </c>
      <c r="K40" s="62"/>
      <c r="L40" s="59"/>
      <c r="M40" s="58"/>
      <c r="N40" s="8"/>
      <c r="O40" s="58" t="s">
        <v>279</v>
      </c>
      <c r="P40" s="62" t="s">
        <v>150</v>
      </c>
      <c r="Q40" s="62">
        <v>4</v>
      </c>
      <c r="R40" s="59" t="s">
        <v>111</v>
      </c>
      <c r="S40" s="58"/>
      <c r="T40" s="58"/>
      <c r="U40" s="8"/>
      <c r="V40" s="58"/>
    </row>
    <row r="41" spans="1:22" s="63" customFormat="1" ht="30">
      <c r="A41" s="59">
        <v>35</v>
      </c>
      <c r="B41" s="42" t="s">
        <v>280</v>
      </c>
      <c r="C41" s="61" t="s">
        <v>281</v>
      </c>
      <c r="D41" s="62" t="s">
        <v>149</v>
      </c>
      <c r="E41" s="62">
        <v>16</v>
      </c>
      <c r="F41" s="59"/>
      <c r="G41" s="59"/>
      <c r="H41" s="58" t="s">
        <v>280</v>
      </c>
      <c r="I41" s="62" t="s">
        <v>150</v>
      </c>
      <c r="J41" s="62">
        <v>16</v>
      </c>
      <c r="K41" s="62"/>
      <c r="L41" s="59"/>
      <c r="M41" s="58"/>
      <c r="N41" s="8"/>
      <c r="O41" s="58" t="s">
        <v>282</v>
      </c>
      <c r="P41" s="62" t="s">
        <v>150</v>
      </c>
      <c r="Q41" s="62">
        <v>16</v>
      </c>
      <c r="R41" s="59"/>
      <c r="S41" s="58"/>
      <c r="T41" s="58"/>
      <c r="U41" s="8"/>
      <c r="V41" s="58"/>
    </row>
    <row r="42" spans="1:22" s="63" customFormat="1" ht="30">
      <c r="A42" s="59">
        <v>36</v>
      </c>
      <c r="B42" s="58" t="s">
        <v>283</v>
      </c>
      <c r="C42" s="61" t="s">
        <v>284</v>
      </c>
      <c r="D42" s="62" t="s">
        <v>149</v>
      </c>
      <c r="E42" s="62">
        <v>11</v>
      </c>
      <c r="F42" s="59"/>
      <c r="G42" s="59"/>
      <c r="H42" s="58" t="s">
        <v>283</v>
      </c>
      <c r="I42" s="62" t="s">
        <v>150</v>
      </c>
      <c r="J42" s="62">
        <v>11</v>
      </c>
      <c r="K42" s="62"/>
      <c r="L42" s="62"/>
      <c r="M42" s="59"/>
      <c r="N42" s="8"/>
      <c r="O42" s="58" t="s">
        <v>285</v>
      </c>
      <c r="P42" s="62" t="s">
        <v>150</v>
      </c>
      <c r="Q42" s="62">
        <v>11</v>
      </c>
      <c r="R42" s="59"/>
      <c r="S42" s="58"/>
      <c r="T42" s="58"/>
      <c r="U42" s="8"/>
      <c r="V42" s="58"/>
    </row>
    <row r="43" spans="1:22" s="63" customFormat="1">
      <c r="A43" s="59">
        <v>37</v>
      </c>
      <c r="B43" s="58" t="s">
        <v>286</v>
      </c>
      <c r="C43" s="61" t="s">
        <v>287</v>
      </c>
      <c r="D43" s="62" t="s">
        <v>149</v>
      </c>
      <c r="E43" s="62">
        <v>4</v>
      </c>
      <c r="F43" s="59"/>
      <c r="G43" s="59"/>
      <c r="H43" s="58" t="s">
        <v>286</v>
      </c>
      <c r="I43" s="62" t="s">
        <v>150</v>
      </c>
      <c r="J43" s="62">
        <v>4</v>
      </c>
      <c r="K43" s="62"/>
      <c r="L43" s="62"/>
      <c r="M43" s="59"/>
      <c r="N43" s="8"/>
      <c r="O43" s="58" t="s">
        <v>288</v>
      </c>
      <c r="P43" s="62" t="s">
        <v>289</v>
      </c>
      <c r="Q43" s="62"/>
      <c r="R43" s="59" t="s">
        <v>111</v>
      </c>
      <c r="S43" s="58"/>
      <c r="T43" s="58"/>
      <c r="U43" s="8"/>
      <c r="V43" s="58"/>
    </row>
    <row r="44" spans="1:22" s="63" customFormat="1">
      <c r="A44" s="59">
        <v>38</v>
      </c>
      <c r="B44" s="58" t="s">
        <v>290</v>
      </c>
      <c r="C44" s="61" t="s">
        <v>291</v>
      </c>
      <c r="D44" s="62" t="s">
        <v>149</v>
      </c>
      <c r="E44" s="62">
        <v>2</v>
      </c>
      <c r="F44" s="59"/>
      <c r="G44" s="59"/>
      <c r="H44" s="58" t="s">
        <v>290</v>
      </c>
      <c r="I44" s="62" t="s">
        <v>150</v>
      </c>
      <c r="J44" s="62">
        <v>2</v>
      </c>
      <c r="K44" s="62"/>
      <c r="L44" s="62"/>
      <c r="M44" s="59"/>
      <c r="N44" s="8"/>
      <c r="O44" s="58" t="s">
        <v>292</v>
      </c>
      <c r="P44" s="62" t="s">
        <v>150</v>
      </c>
      <c r="Q44" s="62">
        <v>2</v>
      </c>
      <c r="R44" s="59" t="s">
        <v>111</v>
      </c>
      <c r="S44" s="58"/>
      <c r="T44" s="58"/>
      <c r="U44" s="8"/>
      <c r="V44" s="58" t="s">
        <v>293</v>
      </c>
    </row>
    <row r="45" spans="1:22" s="63" customFormat="1" ht="30">
      <c r="A45" s="59">
        <v>39</v>
      </c>
      <c r="B45" s="58" t="s">
        <v>294</v>
      </c>
      <c r="C45" s="61" t="s">
        <v>295</v>
      </c>
      <c r="D45" s="62" t="s">
        <v>149</v>
      </c>
      <c r="E45" s="62">
        <v>30</v>
      </c>
      <c r="F45" s="59"/>
      <c r="G45" s="59"/>
      <c r="H45" s="58" t="s">
        <v>294</v>
      </c>
      <c r="I45" s="62" t="s">
        <v>150</v>
      </c>
      <c r="J45" s="62">
        <v>30</v>
      </c>
      <c r="K45" s="62"/>
      <c r="L45" s="62"/>
      <c r="M45" s="59"/>
      <c r="N45" s="8"/>
      <c r="O45" s="58" t="s">
        <v>296</v>
      </c>
      <c r="P45" s="62" t="s">
        <v>289</v>
      </c>
      <c r="Q45" s="62"/>
      <c r="R45" s="59" t="s">
        <v>111</v>
      </c>
      <c r="S45" s="58"/>
      <c r="T45" s="58"/>
      <c r="U45" s="8"/>
      <c r="V45" s="58" t="s">
        <v>297</v>
      </c>
    </row>
    <row r="46" spans="1:22" s="63" customFormat="1" ht="30">
      <c r="A46" s="59">
        <v>40</v>
      </c>
      <c r="B46" s="58" t="s">
        <v>298</v>
      </c>
      <c r="C46" s="61" t="s">
        <v>299</v>
      </c>
      <c r="D46" s="62" t="s">
        <v>149</v>
      </c>
      <c r="E46" s="62">
        <v>60</v>
      </c>
      <c r="F46" s="59"/>
      <c r="G46" s="59"/>
      <c r="H46" s="58" t="s">
        <v>298</v>
      </c>
      <c r="I46" s="62" t="s">
        <v>150</v>
      </c>
      <c r="J46" s="62">
        <v>60</v>
      </c>
      <c r="K46" s="62"/>
      <c r="L46" s="62"/>
      <c r="M46" s="59"/>
      <c r="N46" s="8"/>
      <c r="O46" s="58" t="s">
        <v>300</v>
      </c>
      <c r="P46" s="62" t="s">
        <v>289</v>
      </c>
      <c r="Q46" s="62"/>
      <c r="R46" s="59" t="s">
        <v>111</v>
      </c>
      <c r="S46" s="58"/>
      <c r="T46" s="58"/>
      <c r="U46" s="8"/>
      <c r="V46" s="58" t="s">
        <v>301</v>
      </c>
    </row>
    <row r="47" spans="1:22" s="63" customFormat="1" ht="30">
      <c r="A47" s="59">
        <v>41</v>
      </c>
      <c r="B47" s="58" t="s">
        <v>302</v>
      </c>
      <c r="C47" s="61" t="s">
        <v>303</v>
      </c>
      <c r="D47" s="62" t="s">
        <v>149</v>
      </c>
      <c r="E47" s="62">
        <v>60</v>
      </c>
      <c r="F47" s="59"/>
      <c r="G47" s="59"/>
      <c r="H47" s="58" t="s">
        <v>302</v>
      </c>
      <c r="I47" s="62" t="s">
        <v>150</v>
      </c>
      <c r="J47" s="62">
        <v>60</v>
      </c>
      <c r="K47" s="62"/>
      <c r="L47" s="62"/>
      <c r="M47" s="59"/>
      <c r="N47" s="8"/>
      <c r="O47" s="58" t="s">
        <v>304</v>
      </c>
      <c r="P47" s="62" t="s">
        <v>150</v>
      </c>
      <c r="Q47" s="62">
        <v>60</v>
      </c>
      <c r="R47" s="59" t="s">
        <v>111</v>
      </c>
      <c r="S47" s="58"/>
      <c r="T47" s="58"/>
      <c r="U47" s="8"/>
      <c r="V47" s="58" t="s">
        <v>305</v>
      </c>
    </row>
    <row r="48" spans="1:22" s="63" customFormat="1" ht="30">
      <c r="A48" s="59">
        <v>42</v>
      </c>
      <c r="B48" s="58" t="s">
        <v>306</v>
      </c>
      <c r="C48" s="61" t="s">
        <v>307</v>
      </c>
      <c r="D48" s="62" t="s">
        <v>149</v>
      </c>
      <c r="E48" s="62">
        <v>60</v>
      </c>
      <c r="F48" s="59"/>
      <c r="G48" s="59"/>
      <c r="H48" s="58" t="s">
        <v>306</v>
      </c>
      <c r="I48" s="62" t="s">
        <v>150</v>
      </c>
      <c r="J48" s="62">
        <v>60</v>
      </c>
      <c r="K48" s="62"/>
      <c r="L48" s="62"/>
      <c r="M48" s="59"/>
      <c r="N48" s="8"/>
      <c r="O48" s="58" t="s">
        <v>308</v>
      </c>
      <c r="P48" s="62" t="s">
        <v>150</v>
      </c>
      <c r="Q48" s="62">
        <v>60</v>
      </c>
      <c r="R48" s="59" t="s">
        <v>111</v>
      </c>
      <c r="S48" s="58"/>
      <c r="T48" s="58"/>
      <c r="U48" s="8"/>
      <c r="V48" s="58" t="s">
        <v>309</v>
      </c>
    </row>
    <row r="49" spans="1:22" s="63" customFormat="1" ht="30">
      <c r="A49" s="59">
        <v>43</v>
      </c>
      <c r="B49" s="58" t="s">
        <v>310</v>
      </c>
      <c r="C49" s="61" t="s">
        <v>311</v>
      </c>
      <c r="D49" s="62" t="s">
        <v>149</v>
      </c>
      <c r="E49" s="62">
        <v>60</v>
      </c>
      <c r="F49" s="59"/>
      <c r="G49" s="59"/>
      <c r="H49" s="58" t="s">
        <v>310</v>
      </c>
      <c r="I49" s="62" t="s">
        <v>150</v>
      </c>
      <c r="J49" s="62">
        <v>60</v>
      </c>
      <c r="K49" s="62"/>
      <c r="L49" s="62"/>
      <c r="M49" s="59"/>
      <c r="N49" s="8"/>
      <c r="O49" s="58" t="s">
        <v>312</v>
      </c>
      <c r="P49" s="62" t="s">
        <v>150</v>
      </c>
      <c r="Q49" s="62">
        <v>60</v>
      </c>
      <c r="R49" s="59" t="s">
        <v>111</v>
      </c>
      <c r="S49" s="58"/>
      <c r="T49" s="58"/>
      <c r="U49" s="8"/>
      <c r="V49" s="58"/>
    </row>
    <row r="50" spans="1:22" s="63" customFormat="1" ht="30">
      <c r="A50" s="59">
        <v>44</v>
      </c>
      <c r="B50" s="58" t="s">
        <v>313</v>
      </c>
      <c r="C50" s="61" t="s">
        <v>314</v>
      </c>
      <c r="D50" s="62" t="s">
        <v>149</v>
      </c>
      <c r="E50" s="62">
        <v>60</v>
      </c>
      <c r="F50" s="59"/>
      <c r="G50" s="59"/>
      <c r="H50" s="58" t="s">
        <v>313</v>
      </c>
      <c r="I50" s="62" t="s">
        <v>150</v>
      </c>
      <c r="J50" s="62">
        <v>60</v>
      </c>
      <c r="K50" s="62"/>
      <c r="L50" s="62"/>
      <c r="M50" s="59"/>
      <c r="N50" s="8"/>
      <c r="O50" s="58" t="s">
        <v>315</v>
      </c>
      <c r="P50" s="62" t="s">
        <v>150</v>
      </c>
      <c r="Q50" s="62">
        <v>60</v>
      </c>
      <c r="R50" s="59"/>
      <c r="S50" s="58"/>
      <c r="T50" s="58"/>
      <c r="U50" s="8"/>
      <c r="V50" s="58"/>
    </row>
    <row r="51" spans="1:22" s="63" customFormat="1">
      <c r="A51" s="59">
        <v>45</v>
      </c>
      <c r="B51" s="58" t="s">
        <v>316</v>
      </c>
      <c r="C51" s="61" t="s">
        <v>317</v>
      </c>
      <c r="D51" s="62" t="s">
        <v>149</v>
      </c>
      <c r="E51" s="62">
        <v>1</v>
      </c>
      <c r="F51" s="59"/>
      <c r="G51" s="59"/>
      <c r="H51" s="58" t="s">
        <v>316</v>
      </c>
      <c r="I51" s="62" t="s">
        <v>150</v>
      </c>
      <c r="J51" s="62">
        <v>1</v>
      </c>
      <c r="K51" s="62"/>
      <c r="L51" s="59"/>
      <c r="M51" s="58"/>
      <c r="N51" s="8"/>
      <c r="O51" s="58" t="s">
        <v>318</v>
      </c>
      <c r="P51" s="62" t="s">
        <v>150</v>
      </c>
      <c r="Q51" s="62">
        <v>1</v>
      </c>
      <c r="R51" s="59"/>
      <c r="S51" s="58"/>
      <c r="T51" s="58"/>
      <c r="U51" s="8"/>
      <c r="V51" s="58"/>
    </row>
    <row r="52" spans="1:22" s="63" customFormat="1">
      <c r="A52" s="59">
        <v>46</v>
      </c>
      <c r="B52" s="58" t="s">
        <v>319</v>
      </c>
      <c r="C52" s="61" t="s">
        <v>183</v>
      </c>
      <c r="D52" s="62" t="s">
        <v>149</v>
      </c>
      <c r="E52" s="62">
        <v>35</v>
      </c>
      <c r="F52" s="59"/>
      <c r="G52" s="59"/>
      <c r="H52" s="58" t="s">
        <v>319</v>
      </c>
      <c r="I52" s="62" t="s">
        <v>150</v>
      </c>
      <c r="J52" s="62">
        <v>35</v>
      </c>
      <c r="K52" s="62"/>
      <c r="L52" s="59"/>
      <c r="M52" s="58"/>
      <c r="N52" s="8"/>
      <c r="O52" s="58" t="s">
        <v>320</v>
      </c>
      <c r="P52" s="62" t="s">
        <v>150</v>
      </c>
      <c r="Q52" s="62">
        <v>35</v>
      </c>
      <c r="R52" s="59"/>
      <c r="S52" s="58"/>
      <c r="T52" s="58"/>
      <c r="U52" s="8"/>
      <c r="V52" s="58"/>
    </row>
    <row r="53" spans="1:22" s="63" customFormat="1">
      <c r="A53" s="59">
        <v>47</v>
      </c>
      <c r="B53" s="58" t="s">
        <v>321</v>
      </c>
      <c r="C53" s="61" t="s">
        <v>183</v>
      </c>
      <c r="D53" s="62" t="s">
        <v>149</v>
      </c>
      <c r="E53" s="62">
        <v>35</v>
      </c>
      <c r="F53" s="59"/>
      <c r="G53" s="59"/>
      <c r="H53" s="58" t="s">
        <v>321</v>
      </c>
      <c r="I53" s="62" t="s">
        <v>150</v>
      </c>
      <c r="J53" s="62">
        <v>35</v>
      </c>
      <c r="K53" s="62"/>
      <c r="L53" s="59"/>
      <c r="M53" s="58"/>
      <c r="N53" s="8"/>
      <c r="O53" s="58" t="s">
        <v>322</v>
      </c>
      <c r="P53" s="62" t="s">
        <v>150</v>
      </c>
      <c r="Q53" s="62">
        <v>35</v>
      </c>
      <c r="R53" s="59"/>
      <c r="S53" s="58"/>
      <c r="T53" s="58"/>
      <c r="U53" s="8"/>
      <c r="V53" s="58"/>
    </row>
    <row r="54" spans="1:22" s="63" customFormat="1">
      <c r="A54" s="59">
        <v>48</v>
      </c>
      <c r="B54" s="58" t="s">
        <v>323</v>
      </c>
      <c r="C54" s="61" t="s">
        <v>183</v>
      </c>
      <c r="D54" s="62" t="s">
        <v>149</v>
      </c>
      <c r="E54" s="62">
        <v>35</v>
      </c>
      <c r="F54" s="59"/>
      <c r="G54" s="59"/>
      <c r="H54" s="58" t="s">
        <v>323</v>
      </c>
      <c r="I54" s="62" t="s">
        <v>150</v>
      </c>
      <c r="J54" s="62">
        <v>35</v>
      </c>
      <c r="K54" s="62"/>
      <c r="L54" s="59"/>
      <c r="M54" s="58"/>
      <c r="N54" s="8"/>
      <c r="O54" s="58" t="s">
        <v>324</v>
      </c>
      <c r="P54" s="62" t="s">
        <v>150</v>
      </c>
      <c r="Q54" s="62">
        <v>35</v>
      </c>
      <c r="R54" s="59"/>
      <c r="S54" s="58"/>
      <c r="T54" s="58"/>
      <c r="U54" s="8"/>
      <c r="V54" s="58"/>
    </row>
    <row r="55" spans="1:22" s="98" customFormat="1" ht="30">
      <c r="A55" s="23">
        <v>49</v>
      </c>
      <c r="B55" s="21" t="s">
        <v>325</v>
      </c>
      <c r="C55" s="30" t="s">
        <v>326</v>
      </c>
      <c r="D55" s="22" t="s">
        <v>149</v>
      </c>
      <c r="E55" s="22">
        <v>20</v>
      </c>
      <c r="F55" s="23"/>
      <c r="G55" s="23"/>
      <c r="H55" s="21" t="s">
        <v>325</v>
      </c>
      <c r="I55" s="22" t="s">
        <v>150</v>
      </c>
      <c r="J55" s="22">
        <v>20</v>
      </c>
      <c r="K55" s="22"/>
      <c r="L55" s="23"/>
      <c r="M55" s="21"/>
      <c r="N55" s="8"/>
      <c r="O55" s="21"/>
      <c r="P55" s="22"/>
      <c r="Q55" s="22"/>
      <c r="R55" s="23"/>
      <c r="S55" s="21"/>
      <c r="T55" s="21"/>
      <c r="U55" s="8"/>
      <c r="V55" s="21"/>
    </row>
    <row r="56" spans="1:22" s="98" customFormat="1" ht="30">
      <c r="A56" s="23">
        <v>50</v>
      </c>
      <c r="B56" s="21" t="s">
        <v>327</v>
      </c>
      <c r="C56" s="30" t="s">
        <v>328</v>
      </c>
      <c r="D56" s="22" t="s">
        <v>149</v>
      </c>
      <c r="E56" s="22">
        <v>3</v>
      </c>
      <c r="F56" s="23"/>
      <c r="G56" s="23"/>
      <c r="H56" s="21" t="s">
        <v>327</v>
      </c>
      <c r="I56" s="22" t="s">
        <v>150</v>
      </c>
      <c r="J56" s="22">
        <v>3</v>
      </c>
      <c r="K56" s="22"/>
      <c r="L56" s="23"/>
      <c r="M56" s="21"/>
      <c r="N56" s="8"/>
      <c r="O56" s="21"/>
      <c r="P56" s="22"/>
      <c r="Q56" s="22"/>
      <c r="R56" s="23"/>
      <c r="S56" s="21"/>
      <c r="T56" s="21"/>
      <c r="U56" s="8"/>
      <c r="V56" s="21"/>
    </row>
    <row r="57" spans="1:22" s="98" customFormat="1" ht="30">
      <c r="A57" s="23">
        <v>51</v>
      </c>
      <c r="B57" s="21" t="s">
        <v>329</v>
      </c>
      <c r="C57" s="30" t="s">
        <v>330</v>
      </c>
      <c r="D57" s="22" t="s">
        <v>149</v>
      </c>
      <c r="E57" s="22">
        <v>20</v>
      </c>
      <c r="F57" s="23"/>
      <c r="G57" s="23"/>
      <c r="H57" s="21" t="s">
        <v>329</v>
      </c>
      <c r="I57" s="22" t="s">
        <v>150</v>
      </c>
      <c r="J57" s="22">
        <v>20</v>
      </c>
      <c r="K57" s="22"/>
      <c r="L57" s="23"/>
      <c r="M57" s="21"/>
      <c r="N57" s="8"/>
      <c r="O57" s="21"/>
      <c r="P57" s="22"/>
      <c r="Q57" s="22"/>
      <c r="R57" s="23"/>
      <c r="S57" s="21"/>
      <c r="T57" s="21"/>
      <c r="U57" s="8"/>
      <c r="V57" s="21"/>
    </row>
    <row r="58" spans="1:22" s="11" customFormat="1">
      <c r="A58" s="159">
        <v>52</v>
      </c>
      <c r="B58" s="8" t="s">
        <v>331</v>
      </c>
      <c r="C58" s="9" t="s">
        <v>332</v>
      </c>
      <c r="D58" s="10" t="s">
        <v>149</v>
      </c>
      <c r="E58" s="10">
        <v>40</v>
      </c>
      <c r="F58" s="159"/>
      <c r="G58" s="159"/>
      <c r="H58" s="8" t="s">
        <v>331</v>
      </c>
      <c r="I58" s="10" t="s">
        <v>150</v>
      </c>
      <c r="J58" s="10">
        <v>40</v>
      </c>
      <c r="K58" s="10"/>
      <c r="L58" s="159"/>
      <c r="M58" s="8"/>
      <c r="N58" s="8"/>
      <c r="O58" s="8" t="s">
        <v>333</v>
      </c>
      <c r="P58" s="10" t="s">
        <v>150</v>
      </c>
      <c r="Q58" s="10">
        <v>40</v>
      </c>
      <c r="R58" s="159"/>
      <c r="S58" s="8"/>
      <c r="T58" s="8"/>
      <c r="U58" s="8"/>
      <c r="V58" s="8"/>
    </row>
    <row r="59" spans="1:22" s="11" customFormat="1">
      <c r="A59" s="159">
        <v>53</v>
      </c>
      <c r="B59" s="8" t="s">
        <v>334</v>
      </c>
      <c r="C59" s="9" t="s">
        <v>335</v>
      </c>
      <c r="D59" s="10" t="s">
        <v>149</v>
      </c>
      <c r="E59" s="10">
        <v>40</v>
      </c>
      <c r="F59" s="159"/>
      <c r="G59" s="159"/>
      <c r="H59" s="8" t="s">
        <v>334</v>
      </c>
      <c r="I59" s="10" t="s">
        <v>150</v>
      </c>
      <c r="J59" s="10">
        <v>40</v>
      </c>
      <c r="K59" s="10"/>
      <c r="L59" s="159"/>
      <c r="M59" s="8"/>
      <c r="N59" s="8"/>
      <c r="O59" s="8" t="s">
        <v>336</v>
      </c>
      <c r="P59" s="10" t="s">
        <v>150</v>
      </c>
      <c r="Q59" s="10">
        <v>40</v>
      </c>
      <c r="R59" s="159"/>
      <c r="S59" s="8"/>
      <c r="T59" s="8"/>
      <c r="U59" s="8"/>
      <c r="V59" s="8"/>
    </row>
    <row r="60" spans="1:22" s="11" customFormat="1">
      <c r="A60" s="159">
        <v>54</v>
      </c>
      <c r="B60" s="8" t="s">
        <v>337</v>
      </c>
      <c r="C60" s="9" t="s">
        <v>338</v>
      </c>
      <c r="D60" s="10" t="s">
        <v>149</v>
      </c>
      <c r="E60" s="10">
        <v>18</v>
      </c>
      <c r="F60" s="159"/>
      <c r="G60" s="159"/>
      <c r="H60" s="8" t="s">
        <v>337</v>
      </c>
      <c r="I60" s="10" t="s">
        <v>150</v>
      </c>
      <c r="J60" s="10">
        <v>18</v>
      </c>
      <c r="K60" s="10"/>
      <c r="L60" s="159"/>
      <c r="M60" s="8"/>
      <c r="N60" s="8"/>
      <c r="O60" s="8" t="s">
        <v>339</v>
      </c>
      <c r="P60" s="10" t="s">
        <v>150</v>
      </c>
      <c r="Q60" s="10">
        <v>18</v>
      </c>
      <c r="R60" s="159"/>
      <c r="S60" s="8"/>
      <c r="T60" s="8"/>
      <c r="U60" s="8"/>
      <c r="V60" s="8"/>
    </row>
    <row r="61" spans="1:22" s="11" customFormat="1">
      <c r="A61" s="159">
        <v>55</v>
      </c>
      <c r="B61" s="8" t="s">
        <v>340</v>
      </c>
      <c r="C61" s="9" t="s">
        <v>341</v>
      </c>
      <c r="D61" s="10" t="s">
        <v>149</v>
      </c>
      <c r="E61" s="10">
        <v>1</v>
      </c>
      <c r="F61" s="159"/>
      <c r="G61" s="159"/>
      <c r="H61" s="8" t="s">
        <v>340</v>
      </c>
      <c r="I61" s="10" t="s">
        <v>150</v>
      </c>
      <c r="J61" s="10">
        <v>1</v>
      </c>
      <c r="K61" s="10"/>
      <c r="L61" s="159"/>
      <c r="M61" s="8"/>
      <c r="N61" s="8"/>
      <c r="O61" s="8" t="s">
        <v>342</v>
      </c>
      <c r="P61" s="10" t="s">
        <v>160</v>
      </c>
      <c r="Q61" s="10">
        <v>1</v>
      </c>
      <c r="R61" s="159"/>
      <c r="S61" s="8"/>
      <c r="T61" s="8"/>
      <c r="U61" s="8"/>
      <c r="V61" s="8"/>
    </row>
    <row r="62" spans="1:22" s="11" customFormat="1" ht="30">
      <c r="A62" s="159">
        <v>56</v>
      </c>
      <c r="B62" s="8" t="s">
        <v>343</v>
      </c>
      <c r="C62" s="9" t="s">
        <v>344</v>
      </c>
      <c r="D62" s="10" t="s">
        <v>345</v>
      </c>
      <c r="E62" s="10">
        <v>7</v>
      </c>
      <c r="F62" s="159"/>
      <c r="G62" s="159"/>
      <c r="H62" s="8" t="s">
        <v>343</v>
      </c>
      <c r="I62" s="10" t="s">
        <v>346</v>
      </c>
      <c r="J62" s="10">
        <v>7</v>
      </c>
      <c r="K62" s="10"/>
      <c r="L62" s="159"/>
      <c r="M62" s="8"/>
      <c r="N62" s="8"/>
      <c r="O62" s="8" t="s">
        <v>347</v>
      </c>
      <c r="P62" s="10" t="s">
        <v>346</v>
      </c>
      <c r="Q62" s="10">
        <v>7</v>
      </c>
      <c r="R62" s="159"/>
      <c r="S62" s="8"/>
      <c r="T62" s="8"/>
      <c r="U62" s="8"/>
      <c r="V62" s="8"/>
    </row>
    <row r="63" spans="1:22" s="11" customFormat="1" ht="30">
      <c r="A63" s="159">
        <v>57</v>
      </c>
      <c r="B63" s="8" t="s">
        <v>348</v>
      </c>
      <c r="C63" s="9" t="s">
        <v>349</v>
      </c>
      <c r="D63" s="10" t="s">
        <v>345</v>
      </c>
      <c r="E63" s="10">
        <v>5</v>
      </c>
      <c r="F63" s="159"/>
      <c r="G63" s="159"/>
      <c r="H63" s="8" t="s">
        <v>348</v>
      </c>
      <c r="I63" s="10" t="s">
        <v>346</v>
      </c>
      <c r="J63" s="10">
        <v>5</v>
      </c>
      <c r="K63" s="10"/>
      <c r="L63" s="159"/>
      <c r="M63" s="8"/>
      <c r="N63" s="8"/>
      <c r="O63" s="8" t="s">
        <v>350</v>
      </c>
      <c r="P63" s="10" t="s">
        <v>346</v>
      </c>
      <c r="Q63" s="10">
        <v>5</v>
      </c>
      <c r="R63" s="159"/>
      <c r="S63" s="8"/>
      <c r="T63" s="8"/>
      <c r="U63" s="8"/>
      <c r="V63" s="8"/>
    </row>
    <row r="64" spans="1:22" s="11" customFormat="1" ht="30">
      <c r="A64" s="159">
        <v>58</v>
      </c>
      <c r="B64" s="8" t="s">
        <v>351</v>
      </c>
      <c r="C64" s="9" t="s">
        <v>352</v>
      </c>
      <c r="D64" s="10" t="s">
        <v>345</v>
      </c>
      <c r="E64" s="10">
        <v>1</v>
      </c>
      <c r="F64" s="159"/>
      <c r="G64" s="159"/>
      <c r="H64" s="8" t="s">
        <v>351</v>
      </c>
      <c r="I64" s="10" t="s">
        <v>346</v>
      </c>
      <c r="J64" s="10">
        <v>1</v>
      </c>
      <c r="K64" s="10"/>
      <c r="L64" s="159"/>
      <c r="M64" s="8"/>
      <c r="N64" s="8"/>
      <c r="O64" s="8" t="s">
        <v>353</v>
      </c>
      <c r="P64" s="10" t="s">
        <v>346</v>
      </c>
      <c r="Q64" s="10">
        <v>1</v>
      </c>
      <c r="R64" s="159"/>
      <c r="S64" s="8"/>
      <c r="T64" s="8"/>
      <c r="U64" s="8"/>
      <c r="V64" s="8"/>
    </row>
    <row r="65" spans="1:22" s="11" customFormat="1">
      <c r="A65" s="136">
        <v>59</v>
      </c>
      <c r="B65" s="8" t="s">
        <v>354</v>
      </c>
      <c r="C65" s="9" t="s">
        <v>355</v>
      </c>
      <c r="D65" s="10" t="s">
        <v>149</v>
      </c>
      <c r="E65" s="10">
        <v>1</v>
      </c>
      <c r="F65" s="159"/>
      <c r="G65" s="159"/>
      <c r="H65" s="8" t="s">
        <v>354</v>
      </c>
      <c r="I65" s="10" t="s">
        <v>150</v>
      </c>
      <c r="J65" s="10">
        <v>1</v>
      </c>
      <c r="K65" s="10"/>
      <c r="L65" s="159"/>
      <c r="M65" s="8"/>
      <c r="N65" s="8"/>
      <c r="O65" s="8" t="s">
        <v>356</v>
      </c>
      <c r="P65" s="10" t="s">
        <v>150</v>
      </c>
      <c r="Q65" s="10">
        <v>1</v>
      </c>
      <c r="R65" s="159"/>
      <c r="S65" s="8"/>
      <c r="T65" s="8"/>
      <c r="U65" s="8"/>
      <c r="V65" s="8"/>
    </row>
    <row r="66" spans="1:22" s="11" customFormat="1">
      <c r="A66" s="136">
        <v>60</v>
      </c>
      <c r="B66" s="8" t="s">
        <v>357</v>
      </c>
      <c r="C66" s="9" t="s">
        <v>358</v>
      </c>
      <c r="D66" s="10" t="s">
        <v>149</v>
      </c>
      <c r="E66" s="10">
        <v>128</v>
      </c>
      <c r="F66" s="159"/>
      <c r="G66" s="159"/>
      <c r="H66" s="8" t="s">
        <v>357</v>
      </c>
      <c r="I66" s="10" t="s">
        <v>150</v>
      </c>
      <c r="J66" s="10">
        <v>128</v>
      </c>
      <c r="K66" s="10"/>
      <c r="L66" s="159"/>
      <c r="M66" s="8"/>
      <c r="N66" s="8"/>
      <c r="O66" s="8" t="s">
        <v>359</v>
      </c>
      <c r="P66" s="10" t="s">
        <v>150</v>
      </c>
      <c r="Q66" s="10">
        <v>128</v>
      </c>
      <c r="R66" s="159"/>
      <c r="S66" s="8"/>
      <c r="T66" s="8"/>
      <c r="U66" s="8"/>
      <c r="V66" s="8"/>
    </row>
    <row r="67" spans="1:22" s="11" customFormat="1">
      <c r="A67" s="136">
        <v>61</v>
      </c>
      <c r="B67" s="8" t="s">
        <v>360</v>
      </c>
      <c r="C67" s="9" t="s">
        <v>361</v>
      </c>
      <c r="D67" s="10" t="s">
        <v>149</v>
      </c>
      <c r="E67" s="10">
        <v>16</v>
      </c>
      <c r="F67" s="159"/>
      <c r="G67" s="159"/>
      <c r="H67" s="8" t="s">
        <v>360</v>
      </c>
      <c r="I67" s="10" t="s">
        <v>150</v>
      </c>
      <c r="J67" s="10">
        <v>16</v>
      </c>
      <c r="K67" s="10"/>
      <c r="L67" s="159"/>
      <c r="M67" s="8"/>
      <c r="N67" s="8"/>
      <c r="O67" s="8" t="s">
        <v>362</v>
      </c>
      <c r="P67" s="10" t="s">
        <v>150</v>
      </c>
      <c r="Q67" s="10">
        <v>16</v>
      </c>
      <c r="R67" s="159"/>
      <c r="S67" s="8"/>
      <c r="T67" s="8"/>
      <c r="U67" s="8"/>
      <c r="V67" s="8"/>
    </row>
    <row r="68" spans="1:22" s="11" customFormat="1">
      <c r="A68" s="136">
        <v>62</v>
      </c>
      <c r="B68" s="8" t="s">
        <v>363</v>
      </c>
      <c r="C68" s="9" t="s">
        <v>364</v>
      </c>
      <c r="D68" s="10" t="s">
        <v>149</v>
      </c>
      <c r="E68" s="10">
        <v>10</v>
      </c>
      <c r="F68" s="159"/>
      <c r="G68" s="159"/>
      <c r="H68" s="8" t="s">
        <v>363</v>
      </c>
      <c r="I68" s="10" t="s">
        <v>150</v>
      </c>
      <c r="J68" s="10">
        <v>10</v>
      </c>
      <c r="K68" s="10"/>
      <c r="L68" s="159"/>
      <c r="M68" s="8"/>
      <c r="N68" s="8"/>
      <c r="O68" s="8" t="s">
        <v>365</v>
      </c>
      <c r="P68" s="10" t="s">
        <v>150</v>
      </c>
      <c r="Q68" s="10">
        <v>10</v>
      </c>
      <c r="R68" s="159"/>
      <c r="S68" s="8"/>
      <c r="T68" s="8"/>
      <c r="U68" s="8"/>
      <c r="V68" s="8"/>
    </row>
    <row r="69" spans="1:22" s="11" customFormat="1">
      <c r="A69" s="136">
        <v>63</v>
      </c>
      <c r="B69" s="8" t="s">
        <v>366</v>
      </c>
      <c r="C69" s="9" t="s">
        <v>367</v>
      </c>
      <c r="D69" s="10" t="s">
        <v>149</v>
      </c>
      <c r="E69" s="10">
        <v>241</v>
      </c>
      <c r="F69" s="159"/>
      <c r="G69" s="159"/>
      <c r="H69" s="8" t="s">
        <v>366</v>
      </c>
      <c r="I69" s="10" t="s">
        <v>150</v>
      </c>
      <c r="J69" s="10">
        <v>241</v>
      </c>
      <c r="K69" s="10"/>
      <c r="L69" s="159"/>
      <c r="M69" s="8"/>
      <c r="N69" s="8"/>
      <c r="O69" s="8" t="s">
        <v>368</v>
      </c>
      <c r="P69" s="10" t="s">
        <v>150</v>
      </c>
      <c r="Q69" s="10">
        <v>241</v>
      </c>
      <c r="R69" s="159"/>
      <c r="S69" s="8"/>
      <c r="T69" s="8"/>
      <c r="U69" s="8"/>
      <c r="V69" s="8"/>
    </row>
    <row r="70" spans="1:22" s="11" customFormat="1">
      <c r="A70" s="136">
        <v>64</v>
      </c>
      <c r="B70" s="8" t="s">
        <v>369</v>
      </c>
      <c r="C70" s="9" t="s">
        <v>370</v>
      </c>
      <c r="D70" s="10" t="s">
        <v>149</v>
      </c>
      <c r="E70" s="10">
        <v>1</v>
      </c>
      <c r="F70" s="159"/>
      <c r="G70" s="159"/>
      <c r="H70" s="8" t="s">
        <v>369</v>
      </c>
      <c r="I70" s="10" t="s">
        <v>150</v>
      </c>
      <c r="J70" s="10">
        <v>1</v>
      </c>
      <c r="K70" s="10"/>
      <c r="L70" s="159"/>
      <c r="M70" s="8"/>
      <c r="N70" s="8"/>
      <c r="O70" s="8" t="s">
        <v>371</v>
      </c>
      <c r="P70" s="10" t="s">
        <v>150</v>
      </c>
      <c r="Q70" s="10">
        <v>1</v>
      </c>
      <c r="R70" s="159"/>
      <c r="S70" s="8"/>
      <c r="T70" s="8"/>
      <c r="U70" s="8"/>
      <c r="V70" s="8"/>
    </row>
    <row r="71" spans="1:22" s="11" customFormat="1">
      <c r="A71" s="136">
        <v>65</v>
      </c>
      <c r="B71" s="8" t="s">
        <v>372</v>
      </c>
      <c r="C71" s="9" t="s">
        <v>373</v>
      </c>
      <c r="D71" s="10" t="s">
        <v>374</v>
      </c>
      <c r="E71" s="10">
        <v>11</v>
      </c>
      <c r="F71" s="159"/>
      <c r="G71" s="159"/>
      <c r="H71" s="8" t="s">
        <v>372</v>
      </c>
      <c r="I71" s="10" t="s">
        <v>346</v>
      </c>
      <c r="J71" s="10">
        <v>11</v>
      </c>
      <c r="K71" s="10"/>
      <c r="L71" s="159"/>
      <c r="M71" s="8"/>
      <c r="N71" s="8"/>
      <c r="O71" s="8" t="s">
        <v>375</v>
      </c>
      <c r="P71" s="10" t="s">
        <v>346</v>
      </c>
      <c r="Q71" s="10">
        <v>11</v>
      </c>
      <c r="R71" s="159"/>
      <c r="S71" s="8"/>
      <c r="T71" s="8"/>
      <c r="U71" s="8"/>
      <c r="V71" s="8"/>
    </row>
    <row r="72" spans="1:22" s="11" customFormat="1" ht="30">
      <c r="A72" s="136">
        <v>66</v>
      </c>
      <c r="B72" s="40" t="s">
        <v>376</v>
      </c>
      <c r="C72" s="93" t="s">
        <v>377</v>
      </c>
      <c r="D72" s="10" t="s">
        <v>149</v>
      </c>
      <c r="E72" s="10">
        <v>4</v>
      </c>
      <c r="F72" s="159"/>
      <c r="G72" s="159"/>
      <c r="H72" s="8" t="s">
        <v>376</v>
      </c>
      <c r="I72" s="10" t="s">
        <v>150</v>
      </c>
      <c r="J72" s="10">
        <v>4</v>
      </c>
      <c r="K72" s="10"/>
      <c r="L72" s="159"/>
      <c r="M72" s="8"/>
      <c r="N72" s="8"/>
      <c r="O72" s="8" t="s">
        <v>378</v>
      </c>
      <c r="P72" s="10" t="s">
        <v>379</v>
      </c>
      <c r="Q72" s="10"/>
      <c r="R72" s="88" t="s">
        <v>111</v>
      </c>
      <c r="S72" s="8"/>
      <c r="T72" s="8"/>
      <c r="U72" s="8"/>
      <c r="V72" s="8" t="s">
        <v>380</v>
      </c>
    </row>
    <row r="73" spans="1:22" s="11" customFormat="1" ht="30">
      <c r="A73" s="136">
        <v>67</v>
      </c>
      <c r="B73" s="8" t="s">
        <v>381</v>
      </c>
      <c r="C73" s="9" t="s">
        <v>382</v>
      </c>
      <c r="D73" s="10" t="s">
        <v>149</v>
      </c>
      <c r="E73" s="10">
        <v>3</v>
      </c>
      <c r="F73" s="159"/>
      <c r="G73" s="159"/>
      <c r="H73" s="8" t="s">
        <v>381</v>
      </c>
      <c r="I73" s="10" t="s">
        <v>150</v>
      </c>
      <c r="J73" s="10">
        <v>3</v>
      </c>
      <c r="K73" s="10"/>
      <c r="L73" s="159"/>
      <c r="M73" s="8"/>
      <c r="N73" s="8"/>
      <c r="O73" s="8" t="s">
        <v>383</v>
      </c>
      <c r="P73" s="10" t="s">
        <v>150</v>
      </c>
      <c r="Q73" s="10">
        <v>3</v>
      </c>
      <c r="R73" s="10" t="s">
        <v>111</v>
      </c>
      <c r="S73" s="8"/>
      <c r="T73" s="8"/>
      <c r="U73" s="8"/>
      <c r="V73" s="8"/>
    </row>
    <row r="74" spans="1:22" s="11" customFormat="1">
      <c r="A74" s="136">
        <v>68</v>
      </c>
      <c r="B74" s="40" t="s">
        <v>384</v>
      </c>
      <c r="C74" s="93" t="s">
        <v>385</v>
      </c>
      <c r="D74" s="10" t="s">
        <v>149</v>
      </c>
      <c r="E74" s="10">
        <v>6</v>
      </c>
      <c r="F74" s="159"/>
      <c r="G74" s="159"/>
      <c r="H74" s="8" t="s">
        <v>384</v>
      </c>
      <c r="I74" s="10" t="s">
        <v>150</v>
      </c>
      <c r="J74" s="10">
        <v>6</v>
      </c>
      <c r="K74" s="10"/>
      <c r="L74" s="159"/>
      <c r="M74" s="8"/>
      <c r="N74" s="8"/>
      <c r="O74" s="8" t="s">
        <v>386</v>
      </c>
      <c r="P74" s="10" t="s">
        <v>150</v>
      </c>
      <c r="Q74" s="10">
        <v>6</v>
      </c>
      <c r="R74" s="88" t="s">
        <v>111</v>
      </c>
      <c r="S74" s="8"/>
      <c r="T74" s="8"/>
      <c r="U74" s="8"/>
      <c r="V74" s="8"/>
    </row>
    <row r="75" spans="1:22" s="11" customFormat="1">
      <c r="A75" s="136">
        <v>69</v>
      </c>
      <c r="B75" s="8" t="s">
        <v>387</v>
      </c>
      <c r="C75" s="9" t="s">
        <v>388</v>
      </c>
      <c r="D75" s="10" t="s">
        <v>345</v>
      </c>
      <c r="E75" s="10">
        <v>2</v>
      </c>
      <c r="F75" s="159"/>
      <c r="G75" s="159"/>
      <c r="H75" s="8" t="s">
        <v>387</v>
      </c>
      <c r="I75" s="10" t="s">
        <v>346</v>
      </c>
      <c r="J75" s="10">
        <v>2</v>
      </c>
      <c r="K75" s="10"/>
      <c r="L75" s="159"/>
      <c r="M75" s="8"/>
      <c r="N75" s="8"/>
      <c r="O75" s="8" t="s">
        <v>389</v>
      </c>
      <c r="P75" s="10" t="s">
        <v>346</v>
      </c>
      <c r="Q75" s="10">
        <v>2</v>
      </c>
      <c r="R75" s="10"/>
      <c r="S75" s="8"/>
      <c r="T75" s="8"/>
      <c r="U75" s="8"/>
      <c r="V75" s="8"/>
    </row>
    <row r="76" spans="1:22" s="11" customFormat="1" ht="45">
      <c r="A76" s="136">
        <v>70</v>
      </c>
      <c r="B76" s="40" t="s">
        <v>390</v>
      </c>
      <c r="C76" s="93" t="s">
        <v>391</v>
      </c>
      <c r="D76" s="10" t="s">
        <v>149</v>
      </c>
      <c r="E76" s="10">
        <v>10</v>
      </c>
      <c r="F76" s="159"/>
      <c r="G76" s="159"/>
      <c r="H76" s="8" t="s">
        <v>390</v>
      </c>
      <c r="I76" s="10" t="s">
        <v>150</v>
      </c>
      <c r="J76" s="10">
        <v>10</v>
      </c>
      <c r="K76" s="10"/>
      <c r="L76" s="159"/>
      <c r="M76" s="8"/>
      <c r="N76" s="8"/>
      <c r="O76" s="8" t="s">
        <v>392</v>
      </c>
      <c r="P76" s="10" t="s">
        <v>150</v>
      </c>
      <c r="Q76" s="10">
        <v>10</v>
      </c>
      <c r="R76" s="10"/>
      <c r="S76" s="8"/>
      <c r="T76" s="8"/>
      <c r="U76" s="8"/>
      <c r="V76" s="8"/>
    </row>
    <row r="77" spans="1:22" s="11" customFormat="1">
      <c r="A77" s="136">
        <v>71</v>
      </c>
      <c r="B77" s="8" t="s">
        <v>393</v>
      </c>
      <c r="C77" s="9" t="s">
        <v>394</v>
      </c>
      <c r="D77" s="10" t="s">
        <v>149</v>
      </c>
      <c r="E77" s="10">
        <v>2</v>
      </c>
      <c r="F77" s="159"/>
      <c r="G77" s="159"/>
      <c r="H77" s="8" t="s">
        <v>393</v>
      </c>
      <c r="I77" s="10" t="s">
        <v>150</v>
      </c>
      <c r="J77" s="10">
        <v>2</v>
      </c>
      <c r="K77" s="10"/>
      <c r="L77" s="159"/>
      <c r="M77" s="8"/>
      <c r="N77" s="8"/>
      <c r="O77" s="8" t="s">
        <v>395</v>
      </c>
      <c r="P77" s="10" t="s">
        <v>150</v>
      </c>
      <c r="Q77" s="10">
        <v>2</v>
      </c>
      <c r="R77" s="10"/>
      <c r="S77" s="8"/>
      <c r="T77" s="8"/>
      <c r="U77" s="8"/>
      <c r="V77" s="8"/>
    </row>
    <row r="78" spans="1:22" s="11" customFormat="1">
      <c r="A78" s="136">
        <v>72</v>
      </c>
      <c r="B78" s="8" t="s">
        <v>396</v>
      </c>
      <c r="C78" s="9" t="s">
        <v>397</v>
      </c>
      <c r="D78" s="10" t="s">
        <v>374</v>
      </c>
      <c r="E78" s="10">
        <v>15</v>
      </c>
      <c r="F78" s="159"/>
      <c r="G78" s="159"/>
      <c r="H78" s="8" t="s">
        <v>396</v>
      </c>
      <c r="I78" s="10" t="s">
        <v>398</v>
      </c>
      <c r="J78" s="10">
        <v>15</v>
      </c>
      <c r="K78" s="10"/>
      <c r="L78" s="159"/>
      <c r="M78" s="8"/>
      <c r="N78" s="8"/>
      <c r="O78" s="8" t="s">
        <v>399</v>
      </c>
      <c r="P78" s="10" t="s">
        <v>398</v>
      </c>
      <c r="Q78" s="10">
        <v>15</v>
      </c>
      <c r="R78" s="159"/>
      <c r="S78" s="8"/>
      <c r="T78" s="8"/>
      <c r="U78" s="8"/>
      <c r="V78" s="8"/>
    </row>
    <row r="79" spans="1:22" s="11" customFormat="1">
      <c r="A79" s="136">
        <v>73</v>
      </c>
      <c r="B79" s="8" t="s">
        <v>400</v>
      </c>
      <c r="C79" s="9" t="s">
        <v>401</v>
      </c>
      <c r="D79" s="10" t="s">
        <v>374</v>
      </c>
      <c r="E79" s="10">
        <v>15</v>
      </c>
      <c r="F79" s="159"/>
      <c r="G79" s="159"/>
      <c r="H79" s="8" t="s">
        <v>400</v>
      </c>
      <c r="I79" s="10" t="s">
        <v>374</v>
      </c>
      <c r="J79" s="10">
        <v>15</v>
      </c>
      <c r="K79" s="10"/>
      <c r="L79" s="159"/>
      <c r="M79" s="8"/>
      <c r="N79" s="8"/>
      <c r="O79" s="8" t="s">
        <v>402</v>
      </c>
      <c r="P79" s="10" t="s">
        <v>150</v>
      </c>
      <c r="Q79" s="10">
        <v>15</v>
      </c>
      <c r="R79" s="159"/>
      <c r="S79" s="8"/>
      <c r="T79" s="8"/>
      <c r="U79" s="8"/>
      <c r="V79" s="8"/>
    </row>
    <row r="80" spans="1:22" s="11" customFormat="1">
      <c r="A80" s="136">
        <v>74</v>
      </c>
      <c r="B80" s="8" t="s">
        <v>403</v>
      </c>
      <c r="C80" s="9" t="s">
        <v>404</v>
      </c>
      <c r="D80" s="10" t="s">
        <v>149</v>
      </c>
      <c r="E80" s="10">
        <v>2</v>
      </c>
      <c r="F80" s="159"/>
      <c r="G80" s="159"/>
      <c r="H80" s="8" t="s">
        <v>403</v>
      </c>
      <c r="I80" s="10" t="s">
        <v>149</v>
      </c>
      <c r="J80" s="10">
        <v>2</v>
      </c>
      <c r="K80" s="10"/>
      <c r="L80" s="159"/>
      <c r="M80" s="8"/>
      <c r="N80" s="8"/>
      <c r="O80" s="8" t="s">
        <v>405</v>
      </c>
      <c r="P80" s="10" t="s">
        <v>150</v>
      </c>
      <c r="Q80" s="10">
        <v>2</v>
      </c>
      <c r="R80" s="159"/>
      <c r="S80" s="8"/>
      <c r="T80" s="8"/>
      <c r="U80" s="8"/>
      <c r="V80" s="8"/>
    </row>
    <row r="81" spans="1:22" s="11" customFormat="1">
      <c r="A81" s="136">
        <v>75</v>
      </c>
      <c r="B81" s="8" t="s">
        <v>406</v>
      </c>
      <c r="C81" s="9" t="s">
        <v>407</v>
      </c>
      <c r="D81" s="10" t="s">
        <v>149</v>
      </c>
      <c r="E81" s="10">
        <v>2</v>
      </c>
      <c r="F81" s="159"/>
      <c r="G81" s="159"/>
      <c r="H81" s="8" t="s">
        <v>406</v>
      </c>
      <c r="I81" s="10" t="s">
        <v>149</v>
      </c>
      <c r="J81" s="10">
        <v>2</v>
      </c>
      <c r="K81" s="10"/>
      <c r="L81" s="159"/>
      <c r="M81" s="8"/>
      <c r="N81" s="8"/>
      <c r="O81" s="8" t="s">
        <v>408</v>
      </c>
      <c r="P81" s="10" t="s">
        <v>150</v>
      </c>
      <c r="Q81" s="10">
        <v>2</v>
      </c>
      <c r="R81" s="159"/>
      <c r="S81" s="8"/>
      <c r="T81" s="8"/>
      <c r="U81" s="8"/>
      <c r="V81" s="8"/>
    </row>
    <row r="82" spans="1:22" s="11" customFormat="1">
      <c r="A82" s="136">
        <v>76</v>
      </c>
      <c r="B82" s="8" t="s">
        <v>409</v>
      </c>
      <c r="C82" s="9" t="s">
        <v>410</v>
      </c>
      <c r="D82" s="10" t="s">
        <v>149</v>
      </c>
      <c r="E82" s="10">
        <v>2</v>
      </c>
      <c r="F82" s="159"/>
      <c r="G82" s="159"/>
      <c r="H82" s="8" t="s">
        <v>409</v>
      </c>
      <c r="I82" s="10" t="s">
        <v>149</v>
      </c>
      <c r="J82" s="10">
        <v>2</v>
      </c>
      <c r="K82" s="10"/>
      <c r="L82" s="159"/>
      <c r="M82" s="8"/>
      <c r="N82" s="8"/>
      <c r="O82" s="8" t="s">
        <v>411</v>
      </c>
      <c r="P82" s="10" t="s">
        <v>150</v>
      </c>
      <c r="Q82" s="10">
        <v>2</v>
      </c>
      <c r="R82" s="159"/>
      <c r="S82" s="8"/>
      <c r="T82" s="8"/>
      <c r="U82" s="8"/>
      <c r="V82" s="8"/>
    </row>
    <row r="83" spans="1:22" s="11" customFormat="1">
      <c r="A83" s="136">
        <v>77</v>
      </c>
      <c r="B83" s="8" t="s">
        <v>412</v>
      </c>
      <c r="C83" s="9" t="s">
        <v>413</v>
      </c>
      <c r="D83" s="10" t="s">
        <v>149</v>
      </c>
      <c r="E83" s="10">
        <v>2</v>
      </c>
      <c r="F83" s="159"/>
      <c r="G83" s="159"/>
      <c r="H83" s="8" t="s">
        <v>412</v>
      </c>
      <c r="I83" s="10" t="s">
        <v>149</v>
      </c>
      <c r="J83" s="10">
        <v>2</v>
      </c>
      <c r="K83" s="10"/>
      <c r="L83" s="159"/>
      <c r="M83" s="8"/>
      <c r="N83" s="8"/>
      <c r="O83" s="8" t="s">
        <v>414</v>
      </c>
      <c r="P83" s="10" t="s">
        <v>150</v>
      </c>
      <c r="Q83" s="10">
        <v>2</v>
      </c>
      <c r="R83" s="159"/>
      <c r="S83" s="8"/>
      <c r="T83" s="8"/>
      <c r="U83" s="8"/>
      <c r="V83" s="8"/>
    </row>
    <row r="84" spans="1:22" s="11" customFormat="1">
      <c r="A84" s="136">
        <v>78</v>
      </c>
      <c r="B84" s="8" t="s">
        <v>415</v>
      </c>
      <c r="C84" s="9" t="s">
        <v>416</v>
      </c>
      <c r="D84" s="10" t="s">
        <v>149</v>
      </c>
      <c r="E84" s="10">
        <v>2</v>
      </c>
      <c r="F84" s="159"/>
      <c r="G84" s="159"/>
      <c r="H84" s="8" t="s">
        <v>415</v>
      </c>
      <c r="I84" s="10" t="s">
        <v>149</v>
      </c>
      <c r="J84" s="10">
        <v>2</v>
      </c>
      <c r="K84" s="10"/>
      <c r="L84" s="159"/>
      <c r="M84" s="8"/>
      <c r="N84" s="8"/>
      <c r="O84" s="8" t="s">
        <v>417</v>
      </c>
      <c r="P84" s="10" t="s">
        <v>150</v>
      </c>
      <c r="Q84" s="10">
        <v>2</v>
      </c>
      <c r="R84" s="159"/>
      <c r="S84" s="8"/>
      <c r="T84" s="8"/>
      <c r="U84" s="8"/>
      <c r="V84" s="8"/>
    </row>
    <row r="85" spans="1:22" s="11" customFormat="1">
      <c r="A85" s="136">
        <v>79</v>
      </c>
      <c r="B85" s="8" t="s">
        <v>418</v>
      </c>
      <c r="C85" s="9" t="s">
        <v>419</v>
      </c>
      <c r="D85" s="10" t="s">
        <v>149</v>
      </c>
      <c r="E85" s="10">
        <v>3</v>
      </c>
      <c r="F85" s="159"/>
      <c r="G85" s="159"/>
      <c r="H85" s="8" t="s">
        <v>418</v>
      </c>
      <c r="I85" s="10" t="s">
        <v>149</v>
      </c>
      <c r="J85" s="10">
        <v>3</v>
      </c>
      <c r="K85" s="10"/>
      <c r="L85" s="159"/>
      <c r="M85" s="8"/>
      <c r="N85" s="8"/>
      <c r="O85" s="8" t="s">
        <v>420</v>
      </c>
      <c r="P85" s="10" t="s">
        <v>150</v>
      </c>
      <c r="Q85" s="10">
        <v>3</v>
      </c>
      <c r="R85" s="159"/>
      <c r="S85" s="8"/>
      <c r="T85" s="8"/>
      <c r="U85" s="8"/>
      <c r="V85" s="8"/>
    </row>
    <row r="86" spans="1:22" s="11" customFormat="1">
      <c r="A86" s="136">
        <v>80</v>
      </c>
      <c r="B86" s="8" t="s">
        <v>421</v>
      </c>
      <c r="C86" s="9" t="s">
        <v>422</v>
      </c>
      <c r="D86" s="10" t="s">
        <v>149</v>
      </c>
      <c r="E86" s="10">
        <v>3</v>
      </c>
      <c r="F86" s="159"/>
      <c r="G86" s="159"/>
      <c r="H86" s="8" t="s">
        <v>421</v>
      </c>
      <c r="I86" s="10" t="s">
        <v>149</v>
      </c>
      <c r="J86" s="10">
        <v>3</v>
      </c>
      <c r="K86" s="10"/>
      <c r="L86" s="159"/>
      <c r="M86" s="8"/>
      <c r="N86" s="8"/>
      <c r="O86" s="8" t="s">
        <v>423</v>
      </c>
      <c r="P86" s="10" t="s">
        <v>150</v>
      </c>
      <c r="Q86" s="10">
        <v>3</v>
      </c>
      <c r="R86" s="159"/>
      <c r="S86" s="8"/>
      <c r="T86" s="8"/>
      <c r="U86" s="8"/>
      <c r="V86" s="8"/>
    </row>
    <row r="87" spans="1:22" s="11" customFormat="1">
      <c r="A87" s="136">
        <v>81</v>
      </c>
      <c r="B87" s="8" t="s">
        <v>424</v>
      </c>
      <c r="C87" s="9" t="s">
        <v>425</v>
      </c>
      <c r="D87" s="10" t="s">
        <v>149</v>
      </c>
      <c r="E87" s="10">
        <v>3</v>
      </c>
      <c r="F87" s="159"/>
      <c r="G87" s="159"/>
      <c r="H87" s="8" t="s">
        <v>424</v>
      </c>
      <c r="I87" s="10" t="s">
        <v>149</v>
      </c>
      <c r="J87" s="10">
        <v>3</v>
      </c>
      <c r="K87" s="10"/>
      <c r="L87" s="159"/>
      <c r="M87" s="8"/>
      <c r="N87" s="8"/>
      <c r="O87" s="8" t="s">
        <v>426</v>
      </c>
      <c r="P87" s="10" t="s">
        <v>150</v>
      </c>
      <c r="Q87" s="10">
        <v>3</v>
      </c>
      <c r="R87" s="159"/>
      <c r="S87" s="8"/>
      <c r="T87" s="8"/>
      <c r="U87" s="8"/>
      <c r="V87" s="8"/>
    </row>
    <row r="88" spans="1:22" s="11" customFormat="1">
      <c r="A88" s="136">
        <v>82</v>
      </c>
      <c r="B88" s="8" t="s">
        <v>427</v>
      </c>
      <c r="C88" s="9" t="s">
        <v>428</v>
      </c>
      <c r="D88" s="10" t="s">
        <v>149</v>
      </c>
      <c r="E88" s="10">
        <v>3</v>
      </c>
      <c r="F88" s="159"/>
      <c r="G88" s="159"/>
      <c r="H88" s="8" t="s">
        <v>427</v>
      </c>
      <c r="I88" s="10" t="s">
        <v>149</v>
      </c>
      <c r="J88" s="10">
        <v>3</v>
      </c>
      <c r="K88" s="10"/>
      <c r="L88" s="159"/>
      <c r="M88" s="8"/>
      <c r="N88" s="8"/>
      <c r="O88" s="8" t="s">
        <v>429</v>
      </c>
      <c r="P88" s="10" t="s">
        <v>150</v>
      </c>
      <c r="Q88" s="10">
        <v>3</v>
      </c>
      <c r="R88" s="159"/>
      <c r="S88" s="8"/>
      <c r="T88" s="8"/>
      <c r="U88" s="8"/>
      <c r="V88" s="42" t="s">
        <v>430</v>
      </c>
    </row>
    <row r="89" spans="1:22" s="11" customFormat="1" ht="30">
      <c r="A89" s="136">
        <v>83</v>
      </c>
      <c r="B89" s="8" t="s">
        <v>431</v>
      </c>
      <c r="C89" s="9" t="s">
        <v>432</v>
      </c>
      <c r="D89" s="10" t="s">
        <v>149</v>
      </c>
      <c r="E89" s="10">
        <v>3</v>
      </c>
      <c r="F89" s="159"/>
      <c r="G89" s="159"/>
      <c r="H89" s="8" t="s">
        <v>431</v>
      </c>
      <c r="I89" s="10" t="s">
        <v>149</v>
      </c>
      <c r="J89" s="10">
        <v>3</v>
      </c>
      <c r="K89" s="10"/>
      <c r="L89" s="159"/>
      <c r="M89" s="8"/>
      <c r="N89" s="8"/>
      <c r="O89" s="8" t="s">
        <v>433</v>
      </c>
      <c r="P89" s="10" t="s">
        <v>150</v>
      </c>
      <c r="Q89" s="10">
        <v>3</v>
      </c>
      <c r="R89" s="159"/>
      <c r="S89" s="8"/>
      <c r="T89" s="8"/>
      <c r="U89" s="8"/>
      <c r="V89" s="42" t="s">
        <v>430</v>
      </c>
    </row>
    <row r="90" spans="1:22" s="11" customFormat="1">
      <c r="A90" s="136">
        <v>84</v>
      </c>
      <c r="B90" s="8" t="s">
        <v>434</v>
      </c>
      <c r="C90" s="9" t="s">
        <v>435</v>
      </c>
      <c r="D90" s="10" t="s">
        <v>149</v>
      </c>
      <c r="E90" s="10">
        <v>1</v>
      </c>
      <c r="F90" s="159"/>
      <c r="G90" s="159"/>
      <c r="H90" s="8" t="s">
        <v>434</v>
      </c>
      <c r="I90" s="10" t="s">
        <v>149</v>
      </c>
      <c r="J90" s="10">
        <v>1</v>
      </c>
      <c r="K90" s="10"/>
      <c r="L90" s="159"/>
      <c r="M90" s="8"/>
      <c r="N90" s="8"/>
      <c r="O90" s="8" t="s">
        <v>436</v>
      </c>
      <c r="P90" s="10" t="s">
        <v>437</v>
      </c>
      <c r="Q90" s="10">
        <v>1</v>
      </c>
      <c r="R90" s="159"/>
      <c r="S90" s="8"/>
      <c r="T90" s="8"/>
      <c r="U90" s="8"/>
      <c r="V90" s="42"/>
    </row>
    <row r="91" spans="1:22" s="11" customFormat="1">
      <c r="A91" s="159"/>
      <c r="B91" s="8"/>
      <c r="C91" s="9" t="s">
        <v>155</v>
      </c>
      <c r="D91" s="10"/>
      <c r="E91" s="10"/>
      <c r="F91" s="159"/>
      <c r="G91" s="159"/>
      <c r="H91" s="8" t="s">
        <v>156</v>
      </c>
      <c r="I91" s="10" t="s">
        <v>157</v>
      </c>
      <c r="J91" s="10"/>
      <c r="K91" s="10"/>
      <c r="L91" s="159"/>
      <c r="M91" s="8"/>
      <c r="N91" s="8"/>
      <c r="O91" s="8" t="s">
        <v>156</v>
      </c>
      <c r="P91" s="10" t="s">
        <v>157</v>
      </c>
      <c r="Q91" s="10"/>
      <c r="R91" s="159"/>
      <c r="S91" s="8"/>
      <c r="T91" s="8"/>
      <c r="U91" s="8"/>
      <c r="V91" s="8"/>
    </row>
    <row r="92" spans="1:22" s="11" customFormat="1">
      <c r="A92" s="159"/>
      <c r="B92" s="8"/>
      <c r="C92" s="9" t="s">
        <v>438</v>
      </c>
      <c r="D92" s="10"/>
      <c r="E92" s="10"/>
      <c r="F92" s="159"/>
      <c r="G92" s="159"/>
      <c r="H92" s="8" t="s">
        <v>159</v>
      </c>
      <c r="I92" s="10" t="s">
        <v>160</v>
      </c>
      <c r="J92" s="10"/>
      <c r="K92" s="10"/>
      <c r="L92" s="159"/>
      <c r="M92" s="8"/>
      <c r="N92" s="8"/>
      <c r="O92" s="8"/>
      <c r="P92" s="10"/>
      <c r="Q92" s="10"/>
      <c r="R92" s="159"/>
      <c r="S92" s="8"/>
      <c r="T92" s="8"/>
      <c r="U92" s="8"/>
      <c r="V92" s="8"/>
    </row>
    <row r="93" spans="1:22" s="11" customFormat="1" ht="30">
      <c r="A93" s="159"/>
      <c r="B93" s="8"/>
      <c r="C93" s="9" t="s">
        <v>439</v>
      </c>
      <c r="D93" s="10"/>
      <c r="E93" s="10"/>
      <c r="F93" s="159"/>
      <c r="G93" s="159"/>
      <c r="H93" s="58" t="s">
        <v>240</v>
      </c>
      <c r="I93" s="10" t="s">
        <v>172</v>
      </c>
      <c r="J93" s="10"/>
      <c r="K93" s="10"/>
      <c r="L93" s="159"/>
      <c r="M93" s="8"/>
      <c r="N93" s="8"/>
      <c r="O93" s="8"/>
      <c r="P93" s="10"/>
      <c r="Q93" s="10"/>
      <c r="R93" s="159"/>
      <c r="S93" s="8"/>
      <c r="T93" s="8"/>
      <c r="U93" s="8"/>
      <c r="V93" s="8"/>
    </row>
    <row r="94" spans="1:22" s="11" customFormat="1" ht="30">
      <c r="A94" s="159"/>
      <c r="B94" s="8"/>
      <c r="C94" s="9" t="s">
        <v>440</v>
      </c>
      <c r="D94" s="10"/>
      <c r="E94" s="10"/>
      <c r="F94" s="159"/>
      <c r="G94" s="159"/>
      <c r="H94" s="58" t="s">
        <v>244</v>
      </c>
      <c r="I94" s="10" t="s">
        <v>172</v>
      </c>
      <c r="J94" s="10"/>
      <c r="K94" s="10"/>
      <c r="L94" s="159"/>
      <c r="M94" s="8"/>
      <c r="N94" s="8"/>
      <c r="O94" s="8"/>
      <c r="P94" s="10"/>
      <c r="Q94" s="10"/>
      <c r="R94" s="159"/>
      <c r="S94" s="8"/>
      <c r="T94" s="8"/>
      <c r="U94" s="8"/>
      <c r="V94" s="8"/>
    </row>
    <row r="95" spans="1:22" s="11" customFormat="1" ht="30">
      <c r="A95" s="159"/>
      <c r="B95" s="8"/>
      <c r="C95" s="9" t="s">
        <v>441</v>
      </c>
      <c r="D95" s="10"/>
      <c r="E95" s="10"/>
      <c r="F95" s="159"/>
      <c r="G95" s="159"/>
      <c r="H95" s="58" t="s">
        <v>247</v>
      </c>
      <c r="I95" s="10" t="s">
        <v>172</v>
      </c>
      <c r="J95" s="10"/>
      <c r="K95" s="10"/>
      <c r="L95" s="159"/>
      <c r="M95" s="8"/>
      <c r="N95" s="8"/>
      <c r="O95" s="8"/>
      <c r="P95" s="10"/>
      <c r="Q95" s="10"/>
      <c r="R95" s="159"/>
      <c r="S95" s="8"/>
      <c r="T95" s="8"/>
      <c r="U95" s="8"/>
      <c r="V95" s="8"/>
    </row>
    <row r="96" spans="1:22" s="11" customFormat="1" ht="30">
      <c r="A96" s="159"/>
      <c r="B96" s="8"/>
      <c r="C96" s="9" t="s">
        <v>442</v>
      </c>
      <c r="D96" s="10"/>
      <c r="E96" s="10"/>
      <c r="F96" s="159"/>
      <c r="G96" s="159"/>
      <c r="H96" s="58" t="s">
        <v>250</v>
      </c>
      <c r="I96" s="10" t="s">
        <v>172</v>
      </c>
      <c r="J96" s="10"/>
      <c r="K96" s="10"/>
      <c r="L96" s="159"/>
      <c r="M96" s="8"/>
      <c r="N96" s="8"/>
      <c r="O96" s="8"/>
      <c r="P96" s="10"/>
      <c r="Q96" s="10"/>
      <c r="R96" s="159"/>
      <c r="S96" s="8"/>
      <c r="T96" s="8"/>
      <c r="U96" s="8"/>
      <c r="V96" s="8"/>
    </row>
    <row r="97" spans="1:22" s="11" customFormat="1" ht="30">
      <c r="A97" s="159"/>
      <c r="B97" s="8"/>
      <c r="C97" s="9" t="s">
        <v>443</v>
      </c>
      <c r="D97" s="10"/>
      <c r="E97" s="10"/>
      <c r="F97" s="159"/>
      <c r="G97" s="159"/>
      <c r="H97" s="8" t="s">
        <v>288</v>
      </c>
      <c r="I97" s="10" t="s">
        <v>172</v>
      </c>
      <c r="J97" s="10"/>
      <c r="K97" s="10"/>
      <c r="L97" s="159"/>
      <c r="M97" s="8"/>
      <c r="N97" s="8"/>
      <c r="O97" s="8"/>
      <c r="P97" s="10"/>
      <c r="Q97" s="10"/>
      <c r="R97" s="159"/>
      <c r="S97" s="8"/>
      <c r="T97" s="8"/>
      <c r="U97" s="8"/>
      <c r="V97" s="8"/>
    </row>
    <row r="98" spans="1:22" s="11" customFormat="1" ht="30">
      <c r="A98" s="159"/>
      <c r="B98" s="8"/>
      <c r="C98" s="9" t="s">
        <v>444</v>
      </c>
      <c r="D98" s="10"/>
      <c r="E98" s="10"/>
      <c r="F98" s="159"/>
      <c r="G98" s="159"/>
      <c r="H98" s="8" t="s">
        <v>445</v>
      </c>
      <c r="I98" s="10" t="s">
        <v>172</v>
      </c>
      <c r="J98" s="10"/>
      <c r="K98" s="10"/>
      <c r="L98" s="159"/>
      <c r="M98" s="8"/>
      <c r="N98" s="8"/>
      <c r="O98" s="8"/>
      <c r="P98" s="10"/>
      <c r="Q98" s="10"/>
      <c r="R98" s="159"/>
      <c r="S98" s="8"/>
      <c r="T98" s="8"/>
      <c r="U98" s="8"/>
      <c r="V98" s="8"/>
    </row>
    <row r="99" spans="1:22" s="11" customFormat="1">
      <c r="A99" s="159"/>
      <c r="B99" s="8"/>
      <c r="C99" s="9"/>
      <c r="D99" s="10"/>
      <c r="E99" s="10"/>
      <c r="F99" s="159"/>
      <c r="G99" s="159"/>
      <c r="H99" s="58" t="s">
        <v>296</v>
      </c>
      <c r="I99" s="62" t="s">
        <v>289</v>
      </c>
      <c r="J99" s="10"/>
      <c r="K99" s="10"/>
      <c r="L99" s="159"/>
      <c r="M99" s="8"/>
      <c r="N99" s="8"/>
      <c r="O99" s="8"/>
      <c r="P99" s="10"/>
      <c r="Q99" s="10"/>
      <c r="R99" s="159"/>
      <c r="S99" s="8"/>
      <c r="T99" s="8"/>
      <c r="U99" s="8"/>
      <c r="V99" s="8"/>
    </row>
    <row r="100" spans="1:22" s="11" customFormat="1">
      <c r="A100" s="159"/>
      <c r="B100" s="8"/>
      <c r="C100" s="9"/>
      <c r="D100" s="10"/>
      <c r="E100" s="10"/>
      <c r="F100" s="159"/>
      <c r="G100" s="159"/>
      <c r="H100" s="58" t="s">
        <v>300</v>
      </c>
      <c r="I100" s="62" t="s">
        <v>289</v>
      </c>
      <c r="J100" s="10"/>
      <c r="K100" s="10"/>
      <c r="L100" s="159"/>
      <c r="M100" s="8"/>
      <c r="N100" s="8"/>
      <c r="O100" s="8"/>
      <c r="P100" s="10"/>
      <c r="Q100" s="10"/>
      <c r="R100" s="159"/>
      <c r="S100" s="8"/>
      <c r="T100" s="8"/>
      <c r="U100" s="8"/>
      <c r="V100" s="8"/>
    </row>
    <row r="101" spans="1:22" s="11" customFormat="1">
      <c r="A101" s="159"/>
      <c r="B101" s="8"/>
      <c r="C101" s="9"/>
      <c r="D101" s="10"/>
      <c r="E101" s="10"/>
      <c r="F101" s="159"/>
      <c r="G101" s="159"/>
      <c r="H101" s="42" t="s">
        <v>446</v>
      </c>
      <c r="I101" s="88" t="s">
        <v>289</v>
      </c>
      <c r="J101" s="10"/>
      <c r="K101" s="10"/>
      <c r="L101" s="159"/>
      <c r="M101" s="8"/>
      <c r="N101" s="8"/>
      <c r="O101" s="42" t="s">
        <v>446</v>
      </c>
      <c r="P101" s="88" t="s">
        <v>289</v>
      </c>
      <c r="Q101" s="10"/>
      <c r="R101" s="159"/>
      <c r="S101" s="8"/>
      <c r="T101" s="8"/>
      <c r="U101" s="8"/>
      <c r="V101" s="8"/>
    </row>
    <row r="102" spans="1:22" s="11" customFormat="1">
      <c r="A102" s="159"/>
      <c r="B102" s="8"/>
      <c r="C102" s="9"/>
      <c r="D102" s="10"/>
      <c r="E102" s="10"/>
      <c r="F102" s="159"/>
      <c r="G102" s="159"/>
      <c r="H102" s="42" t="s">
        <v>447</v>
      </c>
      <c r="I102" s="88" t="s">
        <v>289</v>
      </c>
      <c r="J102" s="10"/>
      <c r="K102" s="10"/>
      <c r="L102" s="159"/>
      <c r="M102" s="8"/>
      <c r="N102" s="8"/>
      <c r="O102" s="42" t="s">
        <v>447</v>
      </c>
      <c r="P102" s="88" t="s">
        <v>289</v>
      </c>
      <c r="Q102" s="10"/>
      <c r="R102" s="159"/>
      <c r="S102" s="8"/>
      <c r="T102" s="8"/>
      <c r="U102" s="8"/>
      <c r="V102" s="8"/>
    </row>
    <row r="103" spans="1:22" s="11" customFormat="1">
      <c r="A103" s="159"/>
      <c r="B103" s="8"/>
      <c r="C103" s="9"/>
      <c r="D103" s="10"/>
      <c r="E103" s="10"/>
      <c r="F103" s="159"/>
      <c r="G103" s="159"/>
      <c r="H103" s="8"/>
      <c r="I103" s="10"/>
      <c r="J103" s="10"/>
      <c r="K103" s="10"/>
      <c r="L103" s="159"/>
      <c r="M103" s="8"/>
      <c r="N103" s="8"/>
      <c r="O103" s="8"/>
      <c r="P103" s="10"/>
      <c r="Q103" s="10"/>
      <c r="R103" s="159"/>
      <c r="S103" s="8"/>
      <c r="T103" s="8"/>
      <c r="U103" s="8"/>
      <c r="V103" s="8"/>
    </row>
    <row r="104" spans="1:22" s="11" customFormat="1">
      <c r="A104" s="24"/>
      <c r="B104" s="108" t="s">
        <v>448</v>
      </c>
      <c r="C104" s="109" t="s">
        <v>449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5"/>
      <c r="P104" s="26"/>
      <c r="Q104" s="24"/>
      <c r="R104" s="24"/>
      <c r="S104" s="24"/>
      <c r="T104" s="24"/>
      <c r="U104" s="24"/>
      <c r="V104" s="24"/>
    </row>
    <row r="107" spans="1:22" ht="18.75">
      <c r="A107" s="176" t="s">
        <v>450</v>
      </c>
      <c r="B107" s="177"/>
      <c r="C107" s="177"/>
      <c r="D107" s="177"/>
      <c r="E107" s="177"/>
      <c r="F107" s="177"/>
      <c r="G107" s="178"/>
      <c r="H107" s="179" t="s">
        <v>451</v>
      </c>
      <c r="I107" s="180"/>
      <c r="J107" s="180"/>
      <c r="K107" s="180"/>
      <c r="L107" s="180"/>
      <c r="M107" s="180"/>
      <c r="N107" s="181"/>
      <c r="O107" s="182" t="s">
        <v>452</v>
      </c>
      <c r="P107" s="183"/>
      <c r="Q107" s="183"/>
      <c r="R107" s="183"/>
      <c r="S107" s="183"/>
      <c r="T107" s="183"/>
      <c r="U107" s="183"/>
      <c r="V107" s="184"/>
    </row>
    <row r="108" spans="1:22" ht="45">
      <c r="A108" s="7" t="s">
        <v>139</v>
      </c>
      <c r="B108" s="7" t="s">
        <v>140</v>
      </c>
      <c r="C108" s="7" t="s">
        <v>26</v>
      </c>
      <c r="D108" s="7" t="s">
        <v>141</v>
      </c>
      <c r="E108" s="7" t="s">
        <v>142</v>
      </c>
      <c r="F108" s="7" t="s">
        <v>143</v>
      </c>
      <c r="G108" s="7" t="s">
        <v>144</v>
      </c>
      <c r="H108" s="7" t="s">
        <v>140</v>
      </c>
      <c r="I108" s="7" t="s">
        <v>141</v>
      </c>
      <c r="J108" s="7" t="s">
        <v>142</v>
      </c>
      <c r="K108" s="7" t="s">
        <v>143</v>
      </c>
      <c r="L108" s="7" t="s">
        <v>144</v>
      </c>
      <c r="M108" s="7" t="s">
        <v>145</v>
      </c>
      <c r="N108" s="7" t="s">
        <v>146</v>
      </c>
      <c r="O108" s="7" t="s">
        <v>140</v>
      </c>
      <c r="P108" s="7" t="s">
        <v>141</v>
      </c>
      <c r="Q108" s="7" t="s">
        <v>142</v>
      </c>
      <c r="R108" s="7" t="s">
        <v>143</v>
      </c>
      <c r="S108" s="7" t="s">
        <v>144</v>
      </c>
      <c r="T108" s="7" t="s">
        <v>145</v>
      </c>
      <c r="U108" s="7"/>
      <c r="V108" s="7" t="s">
        <v>146</v>
      </c>
    </row>
    <row r="109" spans="1:22" s="11" customFormat="1">
      <c r="A109" s="159">
        <v>1</v>
      </c>
      <c r="B109" s="58" t="s">
        <v>453</v>
      </c>
      <c r="C109" s="9" t="s">
        <v>454</v>
      </c>
      <c r="D109" s="10" t="s">
        <v>149</v>
      </c>
      <c r="E109" s="10">
        <v>10</v>
      </c>
      <c r="F109" s="159" t="s">
        <v>111</v>
      </c>
      <c r="G109" s="159"/>
      <c r="H109" s="8" t="s">
        <v>453</v>
      </c>
      <c r="I109" s="10" t="s">
        <v>150</v>
      </c>
      <c r="J109" s="10">
        <v>10</v>
      </c>
      <c r="K109" s="10" t="s">
        <v>111</v>
      </c>
      <c r="L109" s="159"/>
      <c r="M109" s="8" t="str">
        <f>CONCATENATE("[",H109,"] ",I109,"(",J109,") NULL,")</f>
        <v>[KUNNR] NVARCHAR(10) NULL,</v>
      </c>
      <c r="N109" s="8" t="str">
        <f>CONCATENATE("IF NOT EXISTS (SELECT * FROM sys.fn_listextendedproperty(N'MS_Description' , N'SCHEMA',N'Staging', N'TABLE',N'TBL_TMP_SAPAbono', N'COLUMN',N'",H109,"'))
EXEC sys.sp_addextendedproperty @name=N'MS_Description', @value=N'",C109,".' , @level0type=N'SCHEMA',@level0name=N'Staging', @level1type=N'TABLE',@level1name=N'TBL_TMP_SAPAbono', @level2type=N'COLUMN',@level2name=N'",H109,"'
GO")</f>
        <v>IF NOT EXISTS (SELECT * FROM sys.fn_listextendedproperty(N'MS_Description' , N'SCHEMA',N'Staging', N'TABLE',N'TBL_TMP_SAPAbono', N'COLUMN',N'KUNNR'))
EXEC sys.sp_addextendedproperty @name=N'MS_Description', @value=N'Número de deudor ; Cliente.' , @level0type=N'SCHEMA',@level0name=N'Staging', @level1type=N'TABLE',@level1name=N'TBL_TMP_SAPAbono', @level2type=N'COLUMN',@level2name=N'KUNNR'
GO</v>
      </c>
      <c r="O109" s="8" t="s">
        <v>455</v>
      </c>
      <c r="P109" s="10" t="s">
        <v>157</v>
      </c>
      <c r="Q109" s="10">
        <v>10</v>
      </c>
      <c r="R109" s="159" t="s">
        <v>111</v>
      </c>
      <c r="S109" s="8"/>
      <c r="T109" s="8"/>
      <c r="U109" s="8"/>
      <c r="V109" s="8"/>
    </row>
    <row r="110" spans="1:22" s="11" customFormat="1">
      <c r="A110" s="159">
        <v>2</v>
      </c>
      <c r="B110" s="58" t="s">
        <v>456</v>
      </c>
      <c r="C110" s="9" t="s">
        <v>457</v>
      </c>
      <c r="D110" s="10" t="s">
        <v>149</v>
      </c>
      <c r="E110" s="10">
        <v>2</v>
      </c>
      <c r="F110" s="159"/>
      <c r="G110" s="159"/>
      <c r="H110" s="8" t="s">
        <v>456</v>
      </c>
      <c r="I110" s="10" t="s">
        <v>150</v>
      </c>
      <c r="J110" s="10">
        <v>2</v>
      </c>
      <c r="K110" s="10"/>
      <c r="L110" s="159"/>
      <c r="M110" s="8" t="str">
        <f>CONCATENATE("[",H110,"] ",I110,"(",J110,") NULL,")</f>
        <v>[PARVW] NVARCHAR(2) NULL,</v>
      </c>
      <c r="N110" s="8" t="str">
        <f>CONCATENATE("IF NOT EXISTS (SELECT * FROM sys.fn_listextendedproperty(N'MS_Description' , N'SCHEMA',N'Staging', N'TABLE',N'TBL_TMP_SAPAbono', N'COLUMN',N'",H110,"'))
EXEC sys.sp_addextendedproperty @name=N'MS_Description', @value=N'",C110,".' , @level0type=N'SCHEMA',@level0name=N'Staging', @level1type=N'TABLE',@level1name=N'TBL_TMP_SAPAbono', @level2type=N'COLUMN',@level2name=N'",H110,"'
GO")</f>
        <v>IF NOT EXISTS (SELECT * FROM sys.fn_listextendedproperty(N'MS_Description' , N'SCHEMA',N'Staging', N'TABLE',N'TBL_TMP_SAPAbono', N'COLUMN',N'PARVW'))
EXEC sys.sp_addextendedproperty @name=N'MS_Description', @value=N'Función de interlocutor.' , @level0type=N'SCHEMA',@level0name=N'Staging', @level1type=N'TABLE',@level1name=N'TBL_TMP_SAPAbono', @level2type=N'COLUMN',@level2name=N'PARVW'
GO</v>
      </c>
      <c r="O110" s="8" t="s">
        <v>458</v>
      </c>
      <c r="P110" s="10" t="s">
        <v>150</v>
      </c>
      <c r="Q110" s="10">
        <v>2</v>
      </c>
      <c r="R110" s="159"/>
      <c r="S110" s="8"/>
      <c r="T110" s="8"/>
      <c r="U110" s="8"/>
      <c r="V110" s="8"/>
    </row>
    <row r="111" spans="1:22" s="11" customFormat="1">
      <c r="A111" s="159">
        <v>3</v>
      </c>
      <c r="B111" s="58" t="s">
        <v>459</v>
      </c>
      <c r="C111" s="9" t="s">
        <v>460</v>
      </c>
      <c r="D111" s="10" t="s">
        <v>149</v>
      </c>
      <c r="E111" s="10">
        <v>10</v>
      </c>
      <c r="F111" s="159"/>
      <c r="G111" s="159"/>
      <c r="H111" s="8" t="s">
        <v>459</v>
      </c>
      <c r="I111" s="10" t="s">
        <v>150</v>
      </c>
      <c r="J111" s="10">
        <v>10</v>
      </c>
      <c r="K111" s="10"/>
      <c r="L111" s="159"/>
      <c r="M111" s="8" t="str">
        <f>CONCATENATE("[",H111,"] ",I111,"(",J111,") NULL,")</f>
        <v>[KUNN2] NVARCHAR(10) NULL,</v>
      </c>
      <c r="N111" s="8" t="str">
        <f>CONCATENATE("IF NOT EXISTS (SELECT * FROM sys.fn_listextendedproperty(N'MS_Description' , N'SCHEMA',N'Staging', N'TABLE',N'TBL_TMP_SAPAbono', N'COLUMN',N'",H111,"'))
EXEC sys.sp_addextendedproperty @name=N'MS_Description', @value=N'",C111,".' , @level0type=N'SCHEMA',@level0name=N'Staging', @level1type=N'TABLE',@level1name=N'TBL_TMP_SAPAbono', @level2type=N'COLUMN',@level2name=N'",H111,"'
GO")</f>
        <v>IF NOT EXISTS (SELECT * FROM sys.fn_listextendedproperty(N'MS_Description' , N'SCHEMA',N'Staging', N'TABLE',N'TBL_TMP_SAPAbono', N'COLUMN',N'KUNN2'))
EXEC sys.sp_addextendedproperty @name=N'MS_Description', @value=N'Número de cliente del interlocutor.' , @level0type=N'SCHEMA',@level0name=N'Staging', @level1type=N'TABLE',@level1name=N'TBL_TMP_SAPAbono', @level2type=N'COLUMN',@level2name=N'KUNN2'
GO</v>
      </c>
      <c r="O111" s="8" t="s">
        <v>171</v>
      </c>
      <c r="P111" s="10" t="s">
        <v>172</v>
      </c>
      <c r="Q111" s="10"/>
      <c r="R111" s="159"/>
      <c r="S111" s="8"/>
      <c r="T111" s="8"/>
      <c r="U111" s="8"/>
      <c r="V111" s="8" t="s">
        <v>461</v>
      </c>
    </row>
    <row r="112" spans="1:22" s="11" customFormat="1" ht="30">
      <c r="A112" s="159"/>
      <c r="B112" s="8"/>
      <c r="C112" s="9" t="s">
        <v>462</v>
      </c>
      <c r="D112" s="10"/>
      <c r="E112" s="10"/>
      <c r="F112" s="159"/>
      <c r="G112" s="159"/>
      <c r="H112" s="8" t="s">
        <v>171</v>
      </c>
      <c r="I112" s="10" t="s">
        <v>172</v>
      </c>
      <c r="J112" s="10"/>
      <c r="K112" s="10"/>
      <c r="L112" s="159"/>
      <c r="M112" s="8" t="str">
        <f>CONCATENATE("[",H112,"] ",I112,"(",J112,") NULL,")</f>
        <v>[gClienteId] UNIQUEIDENTIFIER() NULL,</v>
      </c>
      <c r="N112" s="8" t="str">
        <f>CONCATENATE("IF NOT EXISTS (SELECT * FROM sys.fn_listextendedproperty(N'MS_Description' , N'SCHEMA',N'Staging', N'TABLE',N'TBL_TMP_SAPAbono', N'COLUMN',N'",H112,"'))
EXEC sys.sp_addextendedproperty @name=N'MS_Description', @value=N'",C112,".' , @level0type=N'SCHEMA',@level0name=N'Staging', @level1type=N'TABLE',@level1name=N'TBL_TMP_SAPAbono', @level2type=N'COLUMN',@level2name=N'",H112,"'
GO")</f>
        <v>IF NOT EXISTS (SELECT * FROM sys.fn_listextendedproperty(N'MS_Description' , N'SCHEMA',N'Staging', N'TABLE',N'TBL_TMP_SAPAbono', N'COLUMN',N'gClienteId'))
EXEC sys.sp_addextendedproperty @name=N'MS_Description', @value=N'Codigo de Cliente (lo llena ADF del SDI). FK: TBL_Cliente.' , @level0type=N'SCHEMA',@level0name=N'Staging', @level1type=N'TABLE',@level1name=N'TBL_TMP_SAPAbono', @level2type=N'COLUMN',@level2name=N'gClienteId'
GO</v>
      </c>
      <c r="O112" s="8"/>
      <c r="P112" s="10"/>
      <c r="Q112" s="10"/>
      <c r="R112" s="159"/>
      <c r="S112" s="8"/>
      <c r="T112" s="8"/>
      <c r="U112" s="8"/>
      <c r="V112" s="8"/>
    </row>
    <row r="113" spans="1:22" s="11" customFormat="1">
      <c r="A113" s="159"/>
      <c r="B113" s="8"/>
      <c r="C113" s="9" t="s">
        <v>155</v>
      </c>
      <c r="D113" s="10"/>
      <c r="E113" s="10"/>
      <c r="F113" s="159"/>
      <c r="G113" s="159"/>
      <c r="H113" s="8" t="s">
        <v>156</v>
      </c>
      <c r="I113" s="10" t="s">
        <v>157</v>
      </c>
      <c r="J113" s="10"/>
      <c r="K113" s="10"/>
      <c r="L113" s="159"/>
      <c r="M113" s="8"/>
      <c r="N113" s="8"/>
      <c r="O113" s="8" t="s">
        <v>156</v>
      </c>
      <c r="P113" s="10" t="s">
        <v>157</v>
      </c>
      <c r="Q113" s="10"/>
      <c r="R113" s="159"/>
      <c r="S113" s="8"/>
      <c r="T113" s="8"/>
      <c r="U113" s="8" t="str">
        <f>CONCATENATE("IF NOT EXISTS (SELECT * FROM sys.fn_listextendedproperty(N'MS_Descripcion' , N'SCHEMA',N'Staging', N'TABLE',N'TBL_TMP_SAPCliente', N'COLUMN',N'",O113,"'))
EXEC sys.sp_addextendedproperty @name=N'MS_Descripcion', @value=N'",C113,".' , @level0type=N'SCHEMA',@level0name=N'Staging', @level1type=N'TABLE',@level1name=N'TBL_TMP_SAPCliente', @level2type=N'COLUMN',@level2name=N'",O113,"'
GO")</f>
        <v>IF NOT EXISTS (SELECT * FROM sys.fn_listextendedproperty(N'MS_Descripcion' , N'SCHEMA',N'Staging', N'TABLE',N'TBL_TMP_SAPCliente', N'COLUMN',N'nBitacoraId'))
EXEC sys.sp_addextendedproperty @name=N'MS_Descripcion', @value=N'Codigo de bitacora de ejecucion.' , @level0type=N'SCHEMA',@level0name=N'Staging', @level1type=N'TABLE',@level1name=N'TBL_TMP_SAPCliente', @level2type=N'COLUMN',@level2name=N'nBitacoraId'
GO</v>
      </c>
      <c r="V113" s="8"/>
    </row>
    <row r="114" spans="1:22" s="11" customFormat="1">
      <c r="A114" s="159"/>
      <c r="B114" s="8"/>
      <c r="C114" s="9" t="s">
        <v>438</v>
      </c>
      <c r="D114" s="10"/>
      <c r="E114" s="10"/>
      <c r="F114" s="159"/>
      <c r="G114" s="159"/>
      <c r="H114" s="8" t="s">
        <v>159</v>
      </c>
      <c r="I114" s="10" t="s">
        <v>160</v>
      </c>
      <c r="J114" s="10"/>
      <c r="K114" s="10"/>
      <c r="L114" s="159"/>
      <c r="M114" s="8"/>
      <c r="N114" s="8"/>
      <c r="O114" s="8"/>
      <c r="P114" s="10"/>
      <c r="Q114" s="10"/>
      <c r="R114" s="159"/>
      <c r="S114" s="8"/>
      <c r="T114" s="8"/>
      <c r="U114" s="8"/>
      <c r="V114" s="8"/>
    </row>
    <row r="115" spans="1:22" s="11" customFormat="1">
      <c r="A115" s="12"/>
      <c r="C115" s="43"/>
      <c r="D115" s="44"/>
      <c r="E115" s="44"/>
      <c r="F115" s="12"/>
      <c r="G115" s="12"/>
      <c r="I115" s="44"/>
      <c r="J115" s="45"/>
      <c r="K115" s="45"/>
      <c r="L115" s="46"/>
      <c r="P115" s="44"/>
      <c r="Q115" s="45"/>
      <c r="R115" s="46"/>
      <c r="S115" s="15"/>
    </row>
    <row r="116" spans="1:22">
      <c r="B116" s="14" t="s">
        <v>132</v>
      </c>
      <c r="C116" s="15" t="s">
        <v>463</v>
      </c>
      <c r="I116" s="4" t="s">
        <v>132</v>
      </c>
      <c r="J116" s="174" t="s">
        <v>19</v>
      </c>
      <c r="K116" s="174"/>
      <c r="L116" s="174"/>
      <c r="M116" s="6"/>
      <c r="P116" s="4" t="s">
        <v>132</v>
      </c>
      <c r="Q116" s="174" t="s">
        <v>19</v>
      </c>
      <c r="R116" s="174"/>
      <c r="S116" s="174"/>
      <c r="T116" s="6"/>
      <c r="U116" s="6"/>
    </row>
    <row r="117" spans="1:22">
      <c r="B117" s="14" t="s">
        <v>134</v>
      </c>
      <c r="C117" s="13" t="s">
        <v>464</v>
      </c>
      <c r="I117" s="4" t="s">
        <v>134</v>
      </c>
      <c r="J117" s="175"/>
      <c r="K117" s="175"/>
      <c r="L117" s="175"/>
      <c r="P117" s="4" t="s">
        <v>134</v>
      </c>
      <c r="Q117" s="175"/>
      <c r="R117" s="175"/>
      <c r="S117" s="175"/>
    </row>
    <row r="118" spans="1:22" ht="18.75">
      <c r="A118" s="176" t="s">
        <v>465</v>
      </c>
      <c r="B118" s="177"/>
      <c r="C118" s="177"/>
      <c r="D118" s="177"/>
      <c r="E118" s="177"/>
      <c r="F118" s="177"/>
      <c r="G118" s="178"/>
      <c r="H118" s="179" t="s">
        <v>466</v>
      </c>
      <c r="I118" s="180"/>
      <c r="J118" s="180"/>
      <c r="K118" s="180"/>
      <c r="L118" s="180"/>
      <c r="M118" s="180"/>
      <c r="N118" s="181"/>
      <c r="O118" s="182" t="s">
        <v>169</v>
      </c>
      <c r="P118" s="183"/>
      <c r="Q118" s="183"/>
      <c r="R118" s="183"/>
      <c r="S118" s="183"/>
      <c r="T118" s="183"/>
      <c r="U118" s="183"/>
      <c r="V118" s="184"/>
    </row>
    <row r="119" spans="1:22" ht="45">
      <c r="A119" s="7" t="s">
        <v>139</v>
      </c>
      <c r="B119" s="7" t="s">
        <v>140</v>
      </c>
      <c r="C119" s="7" t="s">
        <v>26</v>
      </c>
      <c r="D119" s="7" t="s">
        <v>141</v>
      </c>
      <c r="E119" s="7" t="s">
        <v>142</v>
      </c>
      <c r="F119" s="7" t="s">
        <v>143</v>
      </c>
      <c r="G119" s="7" t="s">
        <v>144</v>
      </c>
      <c r="H119" s="7" t="s">
        <v>140</v>
      </c>
      <c r="I119" s="7" t="s">
        <v>141</v>
      </c>
      <c r="J119" s="7" t="s">
        <v>142</v>
      </c>
      <c r="K119" s="7" t="s">
        <v>143</v>
      </c>
      <c r="L119" s="7" t="s">
        <v>144</v>
      </c>
      <c r="M119" s="7" t="s">
        <v>145</v>
      </c>
      <c r="N119" s="7" t="s">
        <v>146</v>
      </c>
      <c r="O119" s="7" t="s">
        <v>140</v>
      </c>
      <c r="P119" s="7" t="s">
        <v>141</v>
      </c>
      <c r="Q119" s="7" t="s">
        <v>142</v>
      </c>
      <c r="R119" s="7" t="s">
        <v>143</v>
      </c>
      <c r="S119" s="7" t="s">
        <v>144</v>
      </c>
      <c r="T119" s="7" t="s">
        <v>145</v>
      </c>
      <c r="U119" s="7"/>
      <c r="V119" s="7" t="s">
        <v>146</v>
      </c>
    </row>
    <row r="120" spans="1:22" s="11" customFormat="1">
      <c r="A120" s="159"/>
      <c r="B120" s="8"/>
      <c r="C120" s="9"/>
      <c r="D120" s="10"/>
      <c r="E120" s="10"/>
      <c r="F120" s="159"/>
      <c r="G120" s="159"/>
      <c r="H120" s="8"/>
      <c r="I120" s="10"/>
      <c r="J120" s="10"/>
      <c r="K120" s="10"/>
      <c r="L120" s="159"/>
      <c r="M120" s="8"/>
      <c r="N120" s="8"/>
      <c r="O120" s="8" t="s">
        <v>171</v>
      </c>
      <c r="P120" s="10" t="s">
        <v>172</v>
      </c>
      <c r="Q120" s="10"/>
      <c r="R120" s="159"/>
      <c r="S120" s="8"/>
      <c r="T120" s="8"/>
      <c r="U120" s="8" t="str">
        <f>CONCATENATE("IF NOT EXISTS (SELECT * FROM sys.fn_listextendedproperty(N'MS_Descripcion' , N'SCHEMA',N'Staging', N'TABLE',N'TBL_TMP_SAPCliente', N'COLUMN',N'",O120,"'))
EXEC sys.sp_addextendedproperty @name=N'MS_Descripcion', @value=N'",C120,".' , @level0type=N'SCHEMA',@level0name=N'Staging', @level1type=N'TABLE',@level1name=N'TBL_TMP_SAPCliente', @level2type=N'COLUMN',@level2name=N'",O120,"'
GO")</f>
        <v>IF NOT EXISTS (SELECT * FROM sys.fn_listextendedproperty(N'MS_Descripcion' , N'SCHEMA',N'Staging', N'TABLE',N'TBL_TMP_SAPCliente', N'COLUMN',N'gClienteId'))
EXEC sys.sp_addextendedproperty @name=N'MS_Descripcion', @value=N'.' , @level0type=N'SCHEMA',@level0name=N'Staging', @level1type=N'TABLE',@level1name=N'TBL_TMP_SAPCliente', @level2type=N'COLUMN',@level2name=N'gClienteId'
GO</v>
      </c>
      <c r="V120" s="8"/>
    </row>
    <row r="121" spans="1:22">
      <c r="A121" s="27">
        <v>1</v>
      </c>
      <c r="B121" s="27" t="s">
        <v>467</v>
      </c>
      <c r="C121" s="28" t="s">
        <v>468</v>
      </c>
      <c r="D121" s="29" t="s">
        <v>149</v>
      </c>
      <c r="E121" s="29">
        <v>4</v>
      </c>
      <c r="F121" s="29">
        <v>0</v>
      </c>
      <c r="G121" s="29" t="s">
        <v>111</v>
      </c>
      <c r="H121" s="27" t="s">
        <v>467</v>
      </c>
      <c r="I121" s="8" t="s">
        <v>150</v>
      </c>
      <c r="J121" s="29">
        <v>4</v>
      </c>
      <c r="K121" s="8"/>
      <c r="L121" s="8"/>
      <c r="M121" s="8"/>
      <c r="N121" s="8"/>
      <c r="O121" s="8" t="s">
        <v>288</v>
      </c>
      <c r="P121" s="10" t="s">
        <v>172</v>
      </c>
      <c r="Q121" s="29">
        <v>4</v>
      </c>
      <c r="R121" s="159" t="s">
        <v>115</v>
      </c>
      <c r="S121" s="8"/>
      <c r="T121" s="8"/>
      <c r="U121" s="8"/>
      <c r="V121" s="8"/>
    </row>
    <row r="122" spans="1:22">
      <c r="A122" s="27">
        <v>2</v>
      </c>
      <c r="B122" s="27" t="s">
        <v>469</v>
      </c>
      <c r="C122" s="28" t="s">
        <v>470</v>
      </c>
      <c r="D122" s="29" t="s">
        <v>149</v>
      </c>
      <c r="E122" s="29">
        <v>6</v>
      </c>
      <c r="F122" s="29">
        <v>0</v>
      </c>
      <c r="G122" s="29" t="s">
        <v>111</v>
      </c>
      <c r="H122" s="27" t="s">
        <v>469</v>
      </c>
      <c r="I122" s="8" t="s">
        <v>150</v>
      </c>
      <c r="J122" s="29">
        <v>6</v>
      </c>
      <c r="K122" s="8"/>
      <c r="L122" s="8"/>
      <c r="M122" s="8"/>
      <c r="N122" s="8"/>
      <c r="O122" s="8"/>
      <c r="P122" s="8"/>
      <c r="Q122" s="29">
        <v>6</v>
      </c>
      <c r="R122" s="159"/>
      <c r="S122" s="8"/>
      <c r="T122" s="8"/>
      <c r="U122" s="8"/>
      <c r="V122" s="8"/>
    </row>
    <row r="123" spans="1:22">
      <c r="A123" s="27">
        <v>5</v>
      </c>
      <c r="B123" s="27" t="s">
        <v>471</v>
      </c>
      <c r="C123" s="28" t="s">
        <v>472</v>
      </c>
      <c r="D123" s="29" t="s">
        <v>149</v>
      </c>
      <c r="E123" s="29">
        <v>60</v>
      </c>
      <c r="F123" s="29">
        <v>0</v>
      </c>
      <c r="G123" s="29"/>
      <c r="H123" s="27" t="s">
        <v>471</v>
      </c>
      <c r="I123" s="8" t="s">
        <v>150</v>
      </c>
      <c r="J123" s="29">
        <v>60</v>
      </c>
      <c r="K123" s="8"/>
      <c r="L123" s="8"/>
      <c r="M123" s="8"/>
      <c r="N123" s="8"/>
      <c r="O123" s="8" t="s">
        <v>154</v>
      </c>
      <c r="P123" s="10" t="s">
        <v>150</v>
      </c>
      <c r="Q123" s="10">
        <v>60</v>
      </c>
      <c r="R123" s="159"/>
      <c r="S123" s="8"/>
      <c r="T123" s="8"/>
      <c r="U123" s="8"/>
      <c r="V123" s="8"/>
    </row>
    <row r="124" spans="1:22">
      <c r="A124" s="27">
        <v>11</v>
      </c>
      <c r="B124" s="39" t="s">
        <v>473</v>
      </c>
      <c r="C124" s="28" t="s">
        <v>474</v>
      </c>
      <c r="D124" s="29" t="s">
        <v>149</v>
      </c>
      <c r="E124" s="29">
        <v>2</v>
      </c>
      <c r="F124" s="29">
        <v>0</v>
      </c>
      <c r="G124" s="29"/>
      <c r="H124" s="27" t="s">
        <v>473</v>
      </c>
      <c r="I124" s="8" t="s">
        <v>150</v>
      </c>
      <c r="J124" s="29">
        <v>2</v>
      </c>
      <c r="K124" s="8"/>
      <c r="L124" s="8"/>
      <c r="M124" s="8"/>
      <c r="N124" s="8"/>
      <c r="O124" s="8" t="s">
        <v>198</v>
      </c>
      <c r="P124" s="10" t="s">
        <v>475</v>
      </c>
      <c r="Q124" s="10"/>
      <c r="R124" s="159"/>
      <c r="S124" s="8"/>
      <c r="T124" s="8"/>
      <c r="U124" s="8"/>
      <c r="V124" s="8"/>
    </row>
    <row r="125" spans="1:22">
      <c r="A125" s="27">
        <v>15</v>
      </c>
      <c r="B125" s="27" t="s">
        <v>476</v>
      </c>
      <c r="C125" s="28" t="s">
        <v>477</v>
      </c>
      <c r="D125" s="29" t="s">
        <v>346</v>
      </c>
      <c r="E125" s="29">
        <v>9</v>
      </c>
      <c r="F125" s="29">
        <v>0</v>
      </c>
      <c r="G125" s="29"/>
      <c r="H125" s="27" t="s">
        <v>476</v>
      </c>
      <c r="I125" s="8" t="s">
        <v>346</v>
      </c>
      <c r="J125" s="29">
        <v>9</v>
      </c>
      <c r="K125" s="8"/>
      <c r="L125" s="8"/>
      <c r="M125" s="8"/>
      <c r="N125" s="8"/>
      <c r="O125" s="8" t="s">
        <v>205</v>
      </c>
      <c r="P125" s="10" t="s">
        <v>150</v>
      </c>
      <c r="Q125" s="10">
        <v>16</v>
      </c>
      <c r="R125" s="159"/>
      <c r="S125" s="8"/>
      <c r="T125" s="8"/>
      <c r="U125" s="8"/>
      <c r="V125" s="8"/>
    </row>
    <row r="126" spans="1:22">
      <c r="A126" s="27">
        <v>3</v>
      </c>
      <c r="B126" s="27" t="s">
        <v>478</v>
      </c>
      <c r="C126" s="28" t="s">
        <v>479</v>
      </c>
      <c r="D126" s="29" t="s">
        <v>149</v>
      </c>
      <c r="E126" s="29">
        <v>1</v>
      </c>
      <c r="F126" s="29">
        <v>0</v>
      </c>
      <c r="G126" s="29"/>
      <c r="H126" s="27" t="s">
        <v>478</v>
      </c>
      <c r="I126" s="8" t="s">
        <v>150</v>
      </c>
      <c r="J126" s="29">
        <v>1</v>
      </c>
      <c r="K126" s="8"/>
      <c r="L126" s="8"/>
      <c r="M126" s="8"/>
      <c r="N126" s="8"/>
      <c r="O126" s="8" t="s">
        <v>480</v>
      </c>
      <c r="P126" s="8" t="s">
        <v>150</v>
      </c>
      <c r="Q126" s="29">
        <v>1</v>
      </c>
      <c r="R126" s="159"/>
      <c r="S126" s="8"/>
      <c r="T126" s="8"/>
      <c r="U126" s="8" t="str">
        <f>CONCATENATE("IF NOT EXISTS (SELECT * FROM sys.fn_listextendedproperty(N'MS_Descripcion' , N'SCHEMA',N'Staging', N'TABLE',N'TBL_TMP_SAPCliente', N'COLUMN',N'",O126,"'))
EXEC sys.sp_addextendedproperty @name=N'MS_Descripcion', @value=N'",C126,".' , @level0type=N'SCHEMA',@level0name=N'Staging', @level1type=N'TABLE',@level1name=N'TBL_TMP_SAPCliente', @level2type=N'COLUMN',@level2name=N'",O126,"'
GO")</f>
        <v>IF NOT EXISTS (SELECT * FROM sys.fn_listextendedproperty(N'MS_Descripcion' , N'SCHEMA',N'Staging', N'TABLE',N'TBL_TMP_SAPCliente', N'COLUMN',N'sTipoIdentificacion'))
EXEC sys.sp_addextendedproperty @name=N'MS_Descripcion', @value=N'tipo de identificacion Cedula o Nit.' , @level0type=N'SCHEMA',@level0name=N'Staging', @level1type=N'TABLE',@level1name=N'TBL_TMP_SAPCliente', @level2type=N'COLUMN',@level2name=N'sTipoIdentificacion'
GO</v>
      </c>
      <c r="V126" s="8"/>
    </row>
    <row r="127" spans="1:22">
      <c r="A127" s="27">
        <v>4</v>
      </c>
      <c r="B127" s="27" t="s">
        <v>481</v>
      </c>
      <c r="C127" s="28" t="s">
        <v>482</v>
      </c>
      <c r="D127" s="29" t="s">
        <v>398</v>
      </c>
      <c r="E127" s="29">
        <v>11</v>
      </c>
      <c r="F127" s="29">
        <v>0</v>
      </c>
      <c r="G127" s="29"/>
      <c r="H127" s="27" t="s">
        <v>481</v>
      </c>
      <c r="I127" s="8" t="s">
        <v>398</v>
      </c>
      <c r="J127" s="29">
        <v>11</v>
      </c>
      <c r="K127" s="8"/>
      <c r="L127" s="8"/>
      <c r="M127" s="8"/>
      <c r="N127" s="8"/>
      <c r="O127" s="8" t="s">
        <v>483</v>
      </c>
      <c r="P127" s="8" t="s">
        <v>398</v>
      </c>
      <c r="Q127" s="29">
        <v>11</v>
      </c>
      <c r="R127" s="159"/>
      <c r="S127" s="8"/>
      <c r="T127" s="8"/>
      <c r="U127" s="8" t="str">
        <f>CONCATENATE("IF NOT EXISTS (SELECT * FROM sys.fn_listextendedproperty(N'MS_Descripcion' , N'SCHEMA',N'Staging', N'TABLE',N'TBL_TMP_SAPCliente', N'COLUMN',N'",O127,"'))
EXEC sys.sp_addextendedproperty @name=N'MS_Descripcion', @value=N'",C127,".' , @level0type=N'SCHEMA',@level0name=N'Staging', @level1type=N'TABLE',@level1name=N'TBL_TMP_SAPCliente', @level2type=N'COLUMN',@level2name=N'",O127,"'
GO")</f>
        <v>IF NOT EXISTS (SELECT * FROM sys.fn_listextendedproperty(N'MS_Descripcion' , N'SCHEMA',N'Staging', N'TABLE',N'TBL_TMP_SAPCliente', N'COLUMN',N'sNumero'))
EXEC sys.sp_addextendedproperty @name=N'MS_Descripcion', @value=N'Nit, numero de identificacion del cliente.' , @level0type=N'SCHEMA',@level0name=N'Staging', @level1type=N'TABLE',@level1name=N'TBL_TMP_SAPCliente', @level2type=N'COLUMN',@level2name=N'sNumero'
GO</v>
      </c>
      <c r="V127" s="8"/>
    </row>
    <row r="128" spans="1:22" s="60" customFormat="1">
      <c r="A128" s="55">
        <v>6</v>
      </c>
      <c r="B128" s="55" t="s">
        <v>484</v>
      </c>
      <c r="C128" s="56" t="s">
        <v>485</v>
      </c>
      <c r="D128" s="57" t="s">
        <v>149</v>
      </c>
      <c r="E128" s="57">
        <v>15</v>
      </c>
      <c r="F128" s="57">
        <v>0</v>
      </c>
      <c r="G128" s="57"/>
      <c r="H128" s="55" t="s">
        <v>484</v>
      </c>
      <c r="I128" s="58" t="s">
        <v>150</v>
      </c>
      <c r="J128" s="57">
        <v>15</v>
      </c>
      <c r="K128" s="58"/>
      <c r="L128" s="58"/>
      <c r="M128" s="58"/>
      <c r="N128" s="8"/>
      <c r="O128" s="58" t="s">
        <v>320</v>
      </c>
      <c r="P128" s="58" t="s">
        <v>150</v>
      </c>
      <c r="Q128" s="57">
        <v>15</v>
      </c>
      <c r="R128" s="59"/>
      <c r="S128" s="58"/>
      <c r="T128" s="58"/>
      <c r="U128" s="8"/>
      <c r="V128" s="58"/>
    </row>
    <row r="129" spans="1:22" s="60" customFormat="1">
      <c r="A129" s="55">
        <v>7</v>
      </c>
      <c r="B129" s="55" t="s">
        <v>486</v>
      </c>
      <c r="C129" s="56" t="s">
        <v>487</v>
      </c>
      <c r="D129" s="57" t="s">
        <v>149</v>
      </c>
      <c r="E129" s="57">
        <v>15</v>
      </c>
      <c r="F129" s="57">
        <v>0</v>
      </c>
      <c r="G129" s="57"/>
      <c r="H129" s="55" t="s">
        <v>486</v>
      </c>
      <c r="I129" s="58" t="s">
        <v>150</v>
      </c>
      <c r="J129" s="57">
        <v>15</v>
      </c>
      <c r="K129" s="58"/>
      <c r="L129" s="58"/>
      <c r="M129" s="58"/>
      <c r="N129" s="8"/>
      <c r="O129" s="58" t="s">
        <v>322</v>
      </c>
      <c r="P129" s="58" t="s">
        <v>150</v>
      </c>
      <c r="Q129" s="57">
        <v>15</v>
      </c>
      <c r="R129" s="59"/>
      <c r="S129" s="58"/>
      <c r="T129" s="58"/>
      <c r="U129" s="8"/>
      <c r="V129" s="58"/>
    </row>
    <row r="130" spans="1:22" s="60" customFormat="1">
      <c r="A130" s="55">
        <v>8</v>
      </c>
      <c r="B130" s="55" t="s">
        <v>488</v>
      </c>
      <c r="C130" s="56" t="s">
        <v>489</v>
      </c>
      <c r="D130" s="57" t="s">
        <v>149</v>
      </c>
      <c r="E130" s="57">
        <v>15</v>
      </c>
      <c r="F130" s="57">
        <v>0</v>
      </c>
      <c r="G130" s="57"/>
      <c r="H130" s="55" t="s">
        <v>488</v>
      </c>
      <c r="I130" s="58" t="s">
        <v>150</v>
      </c>
      <c r="J130" s="57">
        <v>15</v>
      </c>
      <c r="K130" s="58"/>
      <c r="L130" s="58"/>
      <c r="M130" s="58"/>
      <c r="N130" s="8"/>
      <c r="O130" s="55" t="s">
        <v>490</v>
      </c>
      <c r="P130" s="58" t="s">
        <v>150</v>
      </c>
      <c r="Q130" s="57">
        <v>15</v>
      </c>
      <c r="R130" s="59"/>
      <c r="S130" s="58"/>
      <c r="T130" s="58"/>
      <c r="U130" s="8" t="str">
        <f t="shared" ref="U130:U153" si="0">CONCATENATE("IF NOT EXISTS (SELECT * FROM sys.fn_listextendedproperty(N'MS_Descripcion' , N'SCHEMA',N'Staging', N'TABLE',N'TBL_TMP_SAPCliente', N'COLUMN',N'",O130,"'))
EXEC sys.sp_addextendedproperty @name=N'MS_Descripcion', @value=N'",C130,".' , @level0type=N'SCHEMA',@level0name=N'Staging', @level1type=N'TABLE',@level1name=N'TBL_TMP_SAPCliente', @level2type=N'COLUMN',@level2name=N'",O130,"'
GO")</f>
        <v>IF NOT EXISTS (SELECT * FROM sys.fn_listextendedproperty(N'MS_Descripcion' , N'SCHEMA',N'Staging', N'TABLE',N'TBL_TMP_SAPCliente', N'COLUMN',N'sApellido1'))
EXEC sys.sp_addextendedproperty @name=N'MS_Descripcion', @value=N'primer apellido del cliente.' , @level0type=N'SCHEMA',@level0name=N'Staging', @level1type=N'TABLE',@level1name=N'TBL_TMP_SAPCliente', @level2type=N'COLUMN',@level2name=N'sApellido1'
GO</v>
      </c>
      <c r="V130" s="58"/>
    </row>
    <row r="131" spans="1:22" s="60" customFormat="1">
      <c r="A131" s="55">
        <v>9</v>
      </c>
      <c r="B131" s="55" t="s">
        <v>491</v>
      </c>
      <c r="C131" s="56" t="s">
        <v>492</v>
      </c>
      <c r="D131" s="57" t="s">
        <v>149</v>
      </c>
      <c r="E131" s="57">
        <v>15</v>
      </c>
      <c r="F131" s="57">
        <v>0</v>
      </c>
      <c r="G131" s="57"/>
      <c r="H131" s="55" t="s">
        <v>491</v>
      </c>
      <c r="I131" s="58" t="s">
        <v>150</v>
      </c>
      <c r="J131" s="57">
        <v>15</v>
      </c>
      <c r="K131" s="58"/>
      <c r="L131" s="58"/>
      <c r="M131" s="58"/>
      <c r="N131" s="8"/>
      <c r="O131" s="55" t="s">
        <v>493</v>
      </c>
      <c r="P131" s="58" t="s">
        <v>150</v>
      </c>
      <c r="Q131" s="57">
        <v>15</v>
      </c>
      <c r="R131" s="59"/>
      <c r="S131" s="58"/>
      <c r="T131" s="58"/>
      <c r="U131" s="8" t="str">
        <f t="shared" si="0"/>
        <v>IF NOT EXISTS (SELECT * FROM sys.fn_listextendedproperty(N'MS_Descripcion' , N'SCHEMA',N'Staging', N'TABLE',N'TBL_TMP_SAPCliente', N'COLUMN',N'sApellido2'))
EXEC sys.sp_addextendedproperty @name=N'MS_Descripcion', @value=N'segundo apellido del cliente.' , @level0type=N'SCHEMA',@level0name=N'Staging', @level1type=N'TABLE',@level1name=N'TBL_TMP_SAPCliente', @level2type=N'COLUMN',@level2name=N'sApellido2'
GO</v>
      </c>
      <c r="V131" s="58"/>
    </row>
    <row r="132" spans="1:22">
      <c r="A132" s="27">
        <v>10</v>
      </c>
      <c r="B132" s="27" t="s">
        <v>494</v>
      </c>
      <c r="C132" s="28" t="s">
        <v>495</v>
      </c>
      <c r="D132" s="29" t="s">
        <v>149</v>
      </c>
      <c r="E132" s="29">
        <v>60</v>
      </c>
      <c r="F132" s="29">
        <v>0</v>
      </c>
      <c r="G132" s="29"/>
      <c r="H132" s="27" t="s">
        <v>494</v>
      </c>
      <c r="I132" s="8" t="s">
        <v>150</v>
      </c>
      <c r="J132" s="29">
        <v>60</v>
      </c>
      <c r="K132" s="8"/>
      <c r="L132" s="8"/>
      <c r="M132" s="8"/>
      <c r="N132" s="8"/>
      <c r="O132" s="27" t="s">
        <v>496</v>
      </c>
      <c r="P132" s="8" t="s">
        <v>150</v>
      </c>
      <c r="Q132" s="29">
        <v>60</v>
      </c>
      <c r="R132" s="159"/>
      <c r="S132" s="8"/>
      <c r="T132" s="8"/>
      <c r="U132" s="8" t="str">
        <f t="shared" si="0"/>
        <v>IF NOT EXISTS (SELECT * FROM sys.fn_listextendedproperty(N'MS_Descripcion' , N'SCHEMA',N'Staging', N'TABLE',N'TBL_TMP_SAPCliente', N'COLUMN',N'sNombreEstablecimiento'))
EXEC sys.sp_addextendedproperty @name=N'MS_Descripcion', @value=N'nombre del establecimiento.' , @level0type=N'SCHEMA',@level0name=N'Staging', @level1type=N'TABLE',@level1name=N'TBL_TMP_SAPCliente', @level2type=N'COLUMN',@level2name=N'sNombreEstablecimiento'
GO</v>
      </c>
      <c r="V132" s="8"/>
    </row>
    <row r="133" spans="1:22" s="60" customFormat="1">
      <c r="A133" s="55">
        <v>12</v>
      </c>
      <c r="B133" s="55" t="s">
        <v>497</v>
      </c>
      <c r="C133" s="56" t="s">
        <v>498</v>
      </c>
      <c r="D133" s="57" t="s">
        <v>149</v>
      </c>
      <c r="E133" s="57">
        <v>5</v>
      </c>
      <c r="F133" s="57">
        <v>0</v>
      </c>
      <c r="G133" s="57"/>
      <c r="H133" s="55" t="s">
        <v>497</v>
      </c>
      <c r="I133" s="58" t="s">
        <v>150</v>
      </c>
      <c r="J133" s="57">
        <v>5</v>
      </c>
      <c r="K133" s="58"/>
      <c r="L133" s="58"/>
      <c r="M133" s="58"/>
      <c r="N133" s="8"/>
      <c r="O133" s="55" t="s">
        <v>192</v>
      </c>
      <c r="P133" s="58" t="s">
        <v>150</v>
      </c>
      <c r="Q133" s="57">
        <v>5</v>
      </c>
      <c r="R133" s="59" t="s">
        <v>111</v>
      </c>
      <c r="S133" s="58"/>
      <c r="T133" s="58"/>
      <c r="U133" s="8"/>
      <c r="V133" s="58"/>
    </row>
    <row r="134" spans="1:22" s="60" customFormat="1">
      <c r="A134" s="55">
        <v>13</v>
      </c>
      <c r="B134" s="55" t="s">
        <v>499</v>
      </c>
      <c r="C134" s="56" t="s">
        <v>500</v>
      </c>
      <c r="D134" s="57" t="s">
        <v>149</v>
      </c>
      <c r="E134" s="57">
        <v>6</v>
      </c>
      <c r="F134" s="57">
        <v>0</v>
      </c>
      <c r="G134" s="57"/>
      <c r="H134" s="55" t="s">
        <v>499</v>
      </c>
      <c r="I134" s="58" t="s">
        <v>150</v>
      </c>
      <c r="J134" s="57">
        <v>6</v>
      </c>
      <c r="K134" s="58"/>
      <c r="L134" s="58"/>
      <c r="M134" s="58"/>
      <c r="N134" s="8"/>
      <c r="O134" s="55" t="s">
        <v>195</v>
      </c>
      <c r="P134" s="58" t="s">
        <v>150</v>
      </c>
      <c r="Q134" s="57">
        <v>6</v>
      </c>
      <c r="R134" s="59" t="s">
        <v>111</v>
      </c>
      <c r="S134" s="58"/>
      <c r="T134" s="58"/>
      <c r="U134" s="8"/>
      <c r="V134" s="58"/>
    </row>
    <row r="135" spans="1:22" s="60" customFormat="1">
      <c r="A135" s="55">
        <v>14</v>
      </c>
      <c r="B135" s="55" t="s">
        <v>501</v>
      </c>
      <c r="C135" s="56" t="s">
        <v>502</v>
      </c>
      <c r="D135" s="57" t="s">
        <v>149</v>
      </c>
      <c r="E135" s="57">
        <v>40</v>
      </c>
      <c r="F135" s="57">
        <v>0</v>
      </c>
      <c r="G135" s="57"/>
      <c r="H135" s="55" t="s">
        <v>501</v>
      </c>
      <c r="I135" s="58" t="s">
        <v>150</v>
      </c>
      <c r="J135" s="57">
        <v>40</v>
      </c>
      <c r="K135" s="58"/>
      <c r="L135" s="58"/>
      <c r="M135" s="58"/>
      <c r="N135" s="8"/>
      <c r="O135" s="55" t="s">
        <v>186</v>
      </c>
      <c r="P135" s="58"/>
      <c r="Q135" s="57"/>
      <c r="R135" s="59"/>
      <c r="S135" s="58"/>
      <c r="T135" s="58"/>
      <c r="U135" s="8"/>
      <c r="V135" s="58"/>
    </row>
    <row r="136" spans="1:22">
      <c r="A136" s="27">
        <v>16</v>
      </c>
      <c r="B136" s="27" t="s">
        <v>503</v>
      </c>
      <c r="C136" s="28" t="s">
        <v>504</v>
      </c>
      <c r="D136" s="29" t="s">
        <v>149</v>
      </c>
      <c r="E136" s="29">
        <v>12</v>
      </c>
      <c r="F136" s="29">
        <v>0</v>
      </c>
      <c r="G136" s="29"/>
      <c r="H136" s="27" t="s">
        <v>503</v>
      </c>
      <c r="I136" s="8" t="s">
        <v>150</v>
      </c>
      <c r="J136" s="29">
        <v>12</v>
      </c>
      <c r="K136" s="8"/>
      <c r="L136" s="8"/>
      <c r="M136" s="8"/>
      <c r="N136" s="8"/>
      <c r="O136" s="27" t="s">
        <v>362</v>
      </c>
      <c r="P136" s="8" t="s">
        <v>150</v>
      </c>
      <c r="Q136" s="29">
        <v>12</v>
      </c>
      <c r="R136" s="159"/>
      <c r="S136" s="8"/>
      <c r="T136" s="8"/>
      <c r="U136" s="8"/>
      <c r="V136" s="8"/>
    </row>
    <row r="137" spans="1:22">
      <c r="A137" s="27">
        <v>17</v>
      </c>
      <c r="B137" s="27" t="s">
        <v>505</v>
      </c>
      <c r="C137" s="28" t="s">
        <v>506</v>
      </c>
      <c r="D137" s="29" t="s">
        <v>149</v>
      </c>
      <c r="E137" s="29">
        <v>241</v>
      </c>
      <c r="F137" s="29">
        <v>0</v>
      </c>
      <c r="G137" s="29"/>
      <c r="H137" s="27" t="s">
        <v>505</v>
      </c>
      <c r="I137" s="8" t="s">
        <v>150</v>
      </c>
      <c r="J137" s="29">
        <v>241</v>
      </c>
      <c r="K137" s="8"/>
      <c r="L137" s="8"/>
      <c r="M137" s="8"/>
      <c r="N137" s="8"/>
      <c r="O137" s="27" t="s">
        <v>368</v>
      </c>
      <c r="P137" s="8" t="s">
        <v>150</v>
      </c>
      <c r="Q137" s="29">
        <v>241</v>
      </c>
      <c r="R137" s="159"/>
      <c r="S137" s="8"/>
      <c r="T137" s="8"/>
      <c r="U137" s="8"/>
      <c r="V137" s="8"/>
    </row>
    <row r="138" spans="1:22" ht="27">
      <c r="A138" s="27">
        <v>18</v>
      </c>
      <c r="B138" s="138" t="s">
        <v>507</v>
      </c>
      <c r="C138" s="28" t="s">
        <v>508</v>
      </c>
      <c r="D138" s="29" t="s">
        <v>149</v>
      </c>
      <c r="E138" s="29">
        <v>2</v>
      </c>
      <c r="F138" s="29">
        <v>0</v>
      </c>
      <c r="G138" s="29"/>
      <c r="H138" s="27" t="s">
        <v>507</v>
      </c>
      <c r="I138" s="8" t="s">
        <v>150</v>
      </c>
      <c r="J138" s="29">
        <v>2</v>
      </c>
      <c r="K138" s="8"/>
      <c r="L138" s="8"/>
      <c r="M138" s="8"/>
      <c r="N138" s="8"/>
      <c r="O138" s="27" t="s">
        <v>509</v>
      </c>
      <c r="P138" s="8" t="s">
        <v>150</v>
      </c>
      <c r="Q138" s="29">
        <v>2</v>
      </c>
      <c r="R138" s="159"/>
      <c r="S138" s="8"/>
      <c r="T138" s="8"/>
      <c r="U138" s="8" t="str">
        <f t="shared" si="0"/>
        <v>IF NOT EXISTS (SELECT * FROM sys.fn_listextendedproperty(N'MS_Descripcion' , N'SCHEMA',N'Staging', N'TABLE',N'TBL_TMP_SAPCliente', N'COLUMN',N'GrupoPrecioId'))
EXEC sys.sp_addextendedproperty @name=N'MS_Descripcion', @value=N'identifica la lista de precios asociada al cliente; DIFERENTE A LISTA DE PRECIOS de sap.' , @level0type=N'SCHEMA',@level0name=N'Staging', @level1type=N'TABLE',@level1name=N'TBL_TMP_SAPCliente', @level2type=N'COLUMN',@level2name=N'GrupoPrecioId'
GO</v>
      </c>
      <c r="V138" s="68" t="s">
        <v>510</v>
      </c>
    </row>
    <row r="139" spans="1:22" ht="27">
      <c r="A139" s="27">
        <v>20</v>
      </c>
      <c r="B139" s="55" t="s">
        <v>511</v>
      </c>
      <c r="C139" s="28" t="s">
        <v>512</v>
      </c>
      <c r="D139" s="29" t="s">
        <v>149</v>
      </c>
      <c r="E139" s="29">
        <v>1</v>
      </c>
      <c r="F139" s="29">
        <v>0</v>
      </c>
      <c r="G139" s="29"/>
      <c r="H139" s="27" t="s">
        <v>513</v>
      </c>
      <c r="I139" s="8" t="s">
        <v>150</v>
      </c>
      <c r="J139" s="29">
        <v>1</v>
      </c>
      <c r="K139" s="8"/>
      <c r="L139" s="8"/>
      <c r="M139" s="8"/>
      <c r="N139" s="8"/>
      <c r="O139" s="27" t="s">
        <v>514</v>
      </c>
      <c r="P139" s="8" t="s">
        <v>150</v>
      </c>
      <c r="Q139" s="29">
        <v>1</v>
      </c>
      <c r="R139" s="159" t="s">
        <v>111</v>
      </c>
      <c r="S139" s="8"/>
      <c r="T139" s="8"/>
      <c r="U139" s="8" t="str">
        <f t="shared" si="0"/>
        <v>IF NOT EXISTS (SELECT * FROM sys.fn_listextendedproperty(N'MS_Descripcion' , N'SCHEMA',N'Staging', N'TABLE',N'TBL_TMP_SAPCliente', N'COLUMN',N'sClaseNegocioId'))
EXEC sys.sp_addextendedproperty @name=N'MS_Descripcion', @value=N'identifica el codigo de la clase negocio asociado al cliente.' , @level0type=N'SCHEMA',@level0name=N'Staging', @level1type=N'TABLE',@level1name=N'TBL_TMP_SAPCliente', @level2type=N'COLUMN',@level2name=N'sClaseNegocioId'
GO</v>
      </c>
      <c r="V139" s="8"/>
    </row>
    <row r="140" spans="1:22">
      <c r="A140" s="27">
        <v>21</v>
      </c>
      <c r="B140" s="55" t="s">
        <v>515</v>
      </c>
      <c r="C140" s="28" t="s">
        <v>516</v>
      </c>
      <c r="D140" s="29" t="s">
        <v>149</v>
      </c>
      <c r="E140" s="29">
        <v>2</v>
      </c>
      <c r="F140" s="29">
        <v>0</v>
      </c>
      <c r="G140" s="29"/>
      <c r="H140" s="27" t="s">
        <v>515</v>
      </c>
      <c r="I140" s="8" t="s">
        <v>150</v>
      </c>
      <c r="J140" s="29">
        <v>2</v>
      </c>
      <c r="K140" s="8"/>
      <c r="L140" s="8"/>
      <c r="M140" s="8"/>
      <c r="N140" s="8"/>
      <c r="O140" s="27" t="s">
        <v>517</v>
      </c>
      <c r="P140" s="8" t="s">
        <v>150</v>
      </c>
      <c r="Q140" s="29">
        <v>2</v>
      </c>
      <c r="R140" s="159" t="s">
        <v>111</v>
      </c>
      <c r="S140" s="8"/>
      <c r="T140" s="8"/>
      <c r="U140" s="8" t="str">
        <f t="shared" si="0"/>
        <v>IF NOT EXISTS (SELECT * FROM sys.fn_listextendedproperty(N'MS_Descripcion' , N'SCHEMA',N'Staging', N'TABLE',N'TBL_TMP_SAPCliente', N'COLUMN',N'sTipoNegocioId'))
EXEC sys.sp_addextendedproperty @name=N'MS_Descripcion', @value=N'identifica el codigo del tipo negocio asociado al cliente.' , @level0type=N'SCHEMA',@level0name=N'Staging', @level1type=N'TABLE',@level1name=N'TBL_TMP_SAPCliente', @level2type=N'COLUMN',@level2name=N'sTipoNegocioId'
GO</v>
      </c>
      <c r="V140" s="8"/>
    </row>
    <row r="141" spans="1:22">
      <c r="A141" s="27">
        <v>22</v>
      </c>
      <c r="B141" s="55" t="s">
        <v>518</v>
      </c>
      <c r="C141" s="28" t="s">
        <v>519</v>
      </c>
      <c r="D141" s="29" t="s">
        <v>520</v>
      </c>
      <c r="E141" s="29">
        <v>10</v>
      </c>
      <c r="F141" s="29">
        <v>0</v>
      </c>
      <c r="G141" s="29"/>
      <c r="H141" s="27" t="s">
        <v>518</v>
      </c>
      <c r="I141" s="8" t="s">
        <v>269</v>
      </c>
      <c r="J141" s="29">
        <v>10</v>
      </c>
      <c r="K141" s="8"/>
      <c r="L141" s="8"/>
      <c r="M141" s="8"/>
      <c r="N141" s="8"/>
      <c r="O141" s="27" t="s">
        <v>521</v>
      </c>
      <c r="P141" s="8" t="s">
        <v>269</v>
      </c>
      <c r="Q141" s="29">
        <v>10</v>
      </c>
      <c r="R141" s="159"/>
      <c r="S141" s="8"/>
      <c r="T141" s="8"/>
      <c r="U141" s="8" t="str">
        <f t="shared" si="0"/>
        <v>IF NOT EXISTS (SELECT * FROM sys.fn_listextendedproperty(N'MS_Descripcion' , N'SCHEMA',N'Staging', N'TABLE',N'TBL_TMP_SAPCliente', N'COLUMN',N'dFechaCreacion'))
EXEC sys.sp_addextendedproperty @name=N'MS_Descripcion', @value=N'fecha creacion del cliente en el sistema.' , @level0type=N'SCHEMA',@level0name=N'Staging', @level1type=N'TABLE',@level1name=N'TBL_TMP_SAPCliente', @level2type=N'COLUMN',@level2name=N'dFechaCreacion'
GO</v>
      </c>
      <c r="V141" s="8"/>
    </row>
    <row r="142" spans="1:22">
      <c r="A142" s="27">
        <v>23</v>
      </c>
      <c r="B142" s="55" t="s">
        <v>522</v>
      </c>
      <c r="C142" s="28" t="s">
        <v>523</v>
      </c>
      <c r="D142" s="29" t="s">
        <v>149</v>
      </c>
      <c r="E142" s="29">
        <v>3</v>
      </c>
      <c r="F142" s="29">
        <v>0</v>
      </c>
      <c r="G142" s="29"/>
      <c r="H142" s="27" t="s">
        <v>522</v>
      </c>
      <c r="I142" s="8" t="s">
        <v>150</v>
      </c>
      <c r="J142" s="29">
        <v>3</v>
      </c>
      <c r="K142" s="8"/>
      <c r="L142" s="8"/>
      <c r="M142" s="8"/>
      <c r="N142" s="8"/>
      <c r="O142" s="27" t="s">
        <v>524</v>
      </c>
      <c r="P142" s="8" t="s">
        <v>150</v>
      </c>
      <c r="Q142" s="29">
        <v>3</v>
      </c>
      <c r="R142" s="159"/>
      <c r="S142" s="8"/>
      <c r="T142" s="8"/>
      <c r="U142" s="8" t="str">
        <f t="shared" si="0"/>
        <v>IF NOT EXISTS (SELECT * FROM sys.fn_listextendedproperty(N'MS_Descripcion' , N'SCHEMA',N'Staging', N'TABLE',N'TBL_TMP_SAPCliente', N'COLUMN',N'sCadena'))
EXEC sys.sp_addextendedproperty @name=N'MS_Descripcion', @value=N'codigo de tipo de cadena que pertence el cliente.' , @level0type=N'SCHEMA',@level0name=N'Staging', @level1type=N'TABLE',@level1name=N'TBL_TMP_SAPCliente', @level2type=N'COLUMN',@level2name=N'sCadena'
GO</v>
      </c>
      <c r="V142" s="8" t="s">
        <v>525</v>
      </c>
    </row>
    <row r="143" spans="1:22">
      <c r="A143" s="27">
        <v>24</v>
      </c>
      <c r="B143" s="55" t="s">
        <v>526</v>
      </c>
      <c r="C143" s="28" t="s">
        <v>527</v>
      </c>
      <c r="D143" s="29" t="s">
        <v>149</v>
      </c>
      <c r="E143" s="29">
        <v>1</v>
      </c>
      <c r="F143" s="29">
        <v>0</v>
      </c>
      <c r="G143" s="29"/>
      <c r="H143" s="27" t="s">
        <v>526</v>
      </c>
      <c r="I143" s="8" t="s">
        <v>150</v>
      </c>
      <c r="J143" s="29">
        <v>1</v>
      </c>
      <c r="K143" s="8"/>
      <c r="L143" s="8"/>
      <c r="M143" s="8"/>
      <c r="N143" s="8"/>
      <c r="O143" s="27" t="s">
        <v>528</v>
      </c>
      <c r="P143" s="8" t="s">
        <v>150</v>
      </c>
      <c r="Q143" s="29">
        <v>1</v>
      </c>
      <c r="R143" s="159"/>
      <c r="S143" s="8"/>
      <c r="T143" s="8"/>
      <c r="U143" s="8" t="str">
        <f t="shared" si="0"/>
        <v>IF NOT EXISTS (SELECT * FROM sys.fn_listextendedproperty(N'MS_Descripcion' , N'SCHEMA',N'Staging', N'TABLE',N'TBL_TMP_SAPCliente', N'COLUMN',N'sEstrato'))
EXEC sys.sp_addextendedproperty @name=N'MS_Descripcion', @value=N'estrato asociado al cliente.' , @level0type=N'SCHEMA',@level0name=N'Staging', @level1type=N'TABLE',@level1name=N'TBL_TMP_SAPCliente', @level2type=N'COLUMN',@level2name=N'sEstrato'
GO</v>
      </c>
      <c r="V143" s="8"/>
    </row>
    <row r="144" spans="1:22">
      <c r="A144" s="27">
        <v>25</v>
      </c>
      <c r="B144" s="55" t="s">
        <v>529</v>
      </c>
      <c r="C144" s="28" t="s">
        <v>530</v>
      </c>
      <c r="D144" s="29" t="s">
        <v>149</v>
      </c>
      <c r="E144" s="29">
        <v>2</v>
      </c>
      <c r="F144" s="29">
        <v>0</v>
      </c>
      <c r="G144" s="29"/>
      <c r="H144" s="27" t="s">
        <v>529</v>
      </c>
      <c r="I144" s="8" t="s">
        <v>150</v>
      </c>
      <c r="J144" s="29">
        <v>2</v>
      </c>
      <c r="K144" s="8"/>
      <c r="L144" s="8"/>
      <c r="M144" s="8"/>
      <c r="N144" s="8"/>
      <c r="O144" s="27" t="s">
        <v>531</v>
      </c>
      <c r="P144" s="8" t="s">
        <v>150</v>
      </c>
      <c r="Q144" s="29">
        <v>2</v>
      </c>
      <c r="R144" s="159"/>
      <c r="S144" s="8"/>
      <c r="T144" s="8"/>
      <c r="U144" s="8" t="str">
        <f t="shared" si="0"/>
        <v>IF NOT EXISTS (SELECT * FROM sys.fn_listextendedproperty(N'MS_Descripcion' , N'SCHEMA',N'Staging', N'TABLE',N'TBL_TMP_SAPCliente', N'COLUMN',N'sSegmentoId'))
EXEC sys.sp_addextendedproperty @name=N'MS_Descripcion', @value=N'codigo del segmento asociado al cliente.' , @level0type=N'SCHEMA',@level0name=N'Staging', @level1type=N'TABLE',@level1name=N'TBL_TMP_SAPCliente', @level2type=N'COLUMN',@level2name=N'sSegmentoId'
GO</v>
      </c>
      <c r="V144" s="52" t="s">
        <v>532</v>
      </c>
    </row>
    <row r="145" spans="1:22">
      <c r="A145" s="27">
        <v>26</v>
      </c>
      <c r="B145" s="55" t="s">
        <v>533</v>
      </c>
      <c r="C145" s="28" t="s">
        <v>534</v>
      </c>
      <c r="D145" s="29" t="s">
        <v>149</v>
      </c>
      <c r="E145" s="29">
        <v>1</v>
      </c>
      <c r="F145" s="29">
        <v>0</v>
      </c>
      <c r="G145" s="29"/>
      <c r="H145" s="27" t="s">
        <v>533</v>
      </c>
      <c r="I145" s="8" t="s">
        <v>150</v>
      </c>
      <c r="J145" s="29">
        <v>1</v>
      </c>
      <c r="K145" s="8"/>
      <c r="L145" s="8"/>
      <c r="M145" s="8"/>
      <c r="N145" s="8"/>
      <c r="O145" s="27" t="s">
        <v>253</v>
      </c>
      <c r="P145" s="8" t="s">
        <v>160</v>
      </c>
      <c r="Q145" s="29">
        <v>1</v>
      </c>
      <c r="R145" s="159"/>
      <c r="S145" s="8"/>
      <c r="T145" s="8"/>
      <c r="U145" s="8" t="str">
        <f t="shared" si="0"/>
        <v>IF NOT EXISTS (SELECT * FROM sys.fn_listextendedproperty(N'MS_Descripcion' , N'SCHEMA',N'Staging', N'TABLE',N'TBL_TMP_SAPCliente', N'COLUMN',N'bCreacionFactura'))
EXEC sys.sp_addextendedproperty @name=N'MS_Descripcion', @value=N'identifica si el cliente aplica para factura o no.' , @level0type=N'SCHEMA',@level0name=N'Staging', @level1type=N'TABLE',@level1name=N'TBL_TMP_SAPCliente', @level2type=N'COLUMN',@level2name=N'bCreacionFactura'
GO</v>
      </c>
      <c r="V145" s="8"/>
    </row>
    <row r="146" spans="1:22">
      <c r="A146" s="27">
        <v>27</v>
      </c>
      <c r="B146" s="55" t="s">
        <v>535</v>
      </c>
      <c r="C146" s="28" t="s">
        <v>536</v>
      </c>
      <c r="D146" s="29" t="s">
        <v>149</v>
      </c>
      <c r="E146" s="29">
        <v>4</v>
      </c>
      <c r="F146" s="29">
        <v>0</v>
      </c>
      <c r="G146" s="29"/>
      <c r="H146" s="27" t="s">
        <v>535</v>
      </c>
      <c r="I146" s="8" t="s">
        <v>150</v>
      </c>
      <c r="J146" s="29">
        <v>4</v>
      </c>
      <c r="K146" s="8"/>
      <c r="L146" s="8"/>
      <c r="M146" s="8"/>
      <c r="N146" s="8"/>
      <c r="O146" s="27" t="s">
        <v>356</v>
      </c>
      <c r="P146" s="8" t="s">
        <v>150</v>
      </c>
      <c r="Q146" s="29">
        <v>4</v>
      </c>
      <c r="R146" s="159"/>
      <c r="S146" s="8"/>
      <c r="T146" s="8"/>
      <c r="U146" s="8"/>
      <c r="V146" s="8"/>
    </row>
    <row r="147" spans="1:22" s="60" customFormat="1">
      <c r="A147" s="55">
        <v>28</v>
      </c>
      <c r="B147" s="55" t="s">
        <v>537</v>
      </c>
      <c r="C147" s="56" t="s">
        <v>538</v>
      </c>
      <c r="D147" s="57" t="s">
        <v>149</v>
      </c>
      <c r="E147" s="57">
        <v>4</v>
      </c>
      <c r="F147" s="57">
        <v>0</v>
      </c>
      <c r="G147" s="57"/>
      <c r="H147" s="55" t="s">
        <v>537</v>
      </c>
      <c r="I147" s="58" t="s">
        <v>150</v>
      </c>
      <c r="J147" s="57">
        <v>4</v>
      </c>
      <c r="K147" s="58"/>
      <c r="L147" s="58"/>
      <c r="M147" s="58"/>
      <c r="N147" s="8"/>
      <c r="O147" s="55" t="s">
        <v>539</v>
      </c>
      <c r="P147" s="58" t="s">
        <v>150</v>
      </c>
      <c r="Q147" s="57">
        <v>4</v>
      </c>
      <c r="R147" s="59"/>
      <c r="S147" s="58"/>
      <c r="T147" s="58"/>
      <c r="U147" s="8" t="str">
        <f t="shared" si="0"/>
        <v>IF NOT EXISTS (SELECT * FROM sys.fn_listextendedproperty(N'MS_Descripcion' , N'SCHEMA',N'Staging', N'TABLE',N'TBL_TMP_SAPCliente', N'COLUMN',N'sFormaFacturacion'))
EXEC sys.sp_addextendedproperty @name=N'MS_Descripcion', @value=N'identifica la forma de facturacion del cliente.' , @level0type=N'SCHEMA',@level0name=N'Staging', @level1type=N'TABLE',@level1name=N'TBL_TMP_SAPCliente', @level2type=N'COLUMN',@level2name=N'sFormaFacturacion'
GO</v>
      </c>
      <c r="V147" s="58"/>
    </row>
    <row r="148" spans="1:22">
      <c r="A148" s="27">
        <v>29</v>
      </c>
      <c r="B148" s="55" t="s">
        <v>540</v>
      </c>
      <c r="C148" s="28" t="s">
        <v>541</v>
      </c>
      <c r="D148" s="29" t="s">
        <v>149</v>
      </c>
      <c r="E148" s="29">
        <v>1</v>
      </c>
      <c r="F148" s="29">
        <v>0</v>
      </c>
      <c r="G148" s="29"/>
      <c r="H148" s="27" t="s">
        <v>540</v>
      </c>
      <c r="I148" s="8" t="s">
        <v>150</v>
      </c>
      <c r="J148" s="29">
        <v>1</v>
      </c>
      <c r="K148" s="8"/>
      <c r="L148" s="8"/>
      <c r="M148" s="8"/>
      <c r="N148" s="8"/>
      <c r="O148" s="27" t="s">
        <v>542</v>
      </c>
      <c r="P148" s="8" t="s">
        <v>150</v>
      </c>
      <c r="Q148" s="29">
        <v>1</v>
      </c>
      <c r="R148" s="159"/>
      <c r="S148" s="8"/>
      <c r="T148" s="8"/>
      <c r="U148" s="8" t="str">
        <f t="shared" si="0"/>
        <v>IF NOT EXISTS (SELECT * FROM sys.fn_listextendedproperty(N'MS_Descripcion' , N'SCHEMA',N'Staging', N'TABLE',N'TBL_TMP_SAPCliente', N'COLUMN',N'sHabeasData'))
EXEC sys.sp_addextendedproperty @name=N'MS_Descripcion', @value=N'verifica si tiene habeas data.' , @level0type=N'SCHEMA',@level0name=N'Staging', @level1type=N'TABLE',@level1name=N'TBL_TMP_SAPCliente', @level2type=N'COLUMN',@level2name=N'sHabeasData'
GO</v>
      </c>
      <c r="V148" s="8"/>
    </row>
    <row r="149" spans="1:22">
      <c r="A149" s="27">
        <v>30</v>
      </c>
      <c r="B149" s="55" t="s">
        <v>543</v>
      </c>
      <c r="C149" s="28" t="s">
        <v>544</v>
      </c>
      <c r="D149" s="29" t="s">
        <v>149</v>
      </c>
      <c r="E149" s="29">
        <v>6</v>
      </c>
      <c r="F149" s="29">
        <v>0</v>
      </c>
      <c r="G149" s="29"/>
      <c r="H149" s="27" t="s">
        <v>543</v>
      </c>
      <c r="I149" s="8" t="s">
        <v>150</v>
      </c>
      <c r="J149" s="29">
        <v>6</v>
      </c>
      <c r="K149" s="8"/>
      <c r="L149" s="8"/>
      <c r="M149" s="8"/>
      <c r="N149" s="8"/>
      <c r="O149" s="27" t="s">
        <v>545</v>
      </c>
      <c r="P149" s="8" t="s">
        <v>150</v>
      </c>
      <c r="Q149" s="29">
        <v>6</v>
      </c>
      <c r="R149" s="159"/>
      <c r="S149" s="8"/>
      <c r="T149" s="8"/>
      <c r="U149" s="8" t="str">
        <f t="shared" si="0"/>
        <v>IF NOT EXISTS (SELECT * FROM sys.fn_listextendedproperty(N'MS_Descripcion' , N'SCHEMA',N'Staging', N'TABLE',N'TBL_TMP_SAPCliente', N'COLUMN',N'sExtensionTelefocina'))
EXEC sys.sp_addextendedproperty @name=N'MS_Descripcion', @value=N'contiene el numero de la extension telefonica.' , @level0type=N'SCHEMA',@level0name=N'Staging', @level1type=N'TABLE',@level1name=N'TBL_TMP_SAPCliente', @level2type=N'COLUMN',@level2name=N'sExtensionTelefocina'
GO</v>
      </c>
      <c r="V149" s="8"/>
    </row>
    <row r="150" spans="1:22">
      <c r="A150" s="49">
        <v>31</v>
      </c>
      <c r="B150" s="56" t="s">
        <v>546</v>
      </c>
      <c r="C150" s="50" t="s">
        <v>547</v>
      </c>
      <c r="D150" s="51" t="s">
        <v>149</v>
      </c>
      <c r="E150" s="51">
        <v>1</v>
      </c>
      <c r="F150" s="51">
        <v>0</v>
      </c>
      <c r="G150" s="51"/>
      <c r="H150" s="49" t="s">
        <v>546</v>
      </c>
      <c r="I150" s="8" t="s">
        <v>150</v>
      </c>
      <c r="J150" s="51">
        <v>1</v>
      </c>
      <c r="K150" s="8"/>
      <c r="L150" s="8"/>
      <c r="M150" s="8"/>
      <c r="N150" s="8"/>
      <c r="O150" s="27" t="s">
        <v>548</v>
      </c>
      <c r="P150" s="8" t="s">
        <v>150</v>
      </c>
      <c r="Q150" s="51">
        <v>1</v>
      </c>
      <c r="R150" s="159" t="s">
        <v>111</v>
      </c>
      <c r="S150" s="8"/>
      <c r="T150" s="8"/>
      <c r="U150" s="8" t="str">
        <f t="shared" si="0"/>
        <v>IF NOT EXISTS (SELECT * FROM sys.fn_listextendedproperty(N'MS_Descripcion' , N'SCHEMA',N'Staging', N'TABLE',N'TBL_TMP_SAPCliente', N'COLUMN',N'sTipoPagoId'))
EXEC sys.sp_addextendedproperty @name=N'MS_Descripcion', @value=N'Identifica el tipo de pago: 1 = crédito , 2 = Cheque, 3 = Contado
.' , @level0type=N'SCHEMA',@level0name=N'Staging', @level1type=N'TABLE',@level1name=N'TBL_TMP_SAPCliente', @level2type=N'COLUMN',@level2name=N'sTipoPagoId'
GO</v>
      </c>
      <c r="V150" s="8"/>
    </row>
    <row r="151" spans="1:22">
      <c r="A151" s="27">
        <v>32</v>
      </c>
      <c r="B151" s="55" t="s">
        <v>549</v>
      </c>
      <c r="C151" s="28" t="s">
        <v>550</v>
      </c>
      <c r="D151" s="29" t="s">
        <v>149</v>
      </c>
      <c r="E151" s="29">
        <v>1</v>
      </c>
      <c r="F151" s="29">
        <v>0</v>
      </c>
      <c r="G151" s="29"/>
      <c r="H151" s="27" t="s">
        <v>549</v>
      </c>
      <c r="I151" s="8" t="s">
        <v>150</v>
      </c>
      <c r="J151" s="29">
        <v>1</v>
      </c>
      <c r="K151" s="8"/>
      <c r="L151" s="8"/>
      <c r="M151" s="8"/>
      <c r="N151" s="8"/>
      <c r="O151" s="27" t="s">
        <v>436</v>
      </c>
      <c r="P151" s="8" t="s">
        <v>160</v>
      </c>
      <c r="Q151" s="29">
        <v>1</v>
      </c>
      <c r="R151" s="159"/>
      <c r="S151" s="8"/>
      <c r="T151" s="8"/>
      <c r="U151" s="8"/>
      <c r="V151" s="8"/>
    </row>
    <row r="152" spans="1:22">
      <c r="A152" s="27">
        <v>33</v>
      </c>
      <c r="B152" s="55" t="s">
        <v>551</v>
      </c>
      <c r="C152" s="28" t="s">
        <v>552</v>
      </c>
      <c r="D152" s="29"/>
      <c r="E152" s="29"/>
      <c r="F152" s="29"/>
      <c r="G152" s="29"/>
      <c r="H152" s="27"/>
      <c r="I152" s="8"/>
      <c r="J152" s="29"/>
      <c r="K152" s="8"/>
      <c r="L152" s="8"/>
      <c r="M152" s="8"/>
      <c r="N152" s="8"/>
      <c r="O152" s="91" t="s">
        <v>553</v>
      </c>
      <c r="P152" s="8"/>
      <c r="Q152" s="29"/>
      <c r="R152" s="159"/>
      <c r="S152" s="8"/>
      <c r="T152" s="8"/>
      <c r="U152" s="8"/>
      <c r="V152" s="8"/>
    </row>
    <row r="153" spans="1:22" ht="25.5">
      <c r="A153" s="29">
        <v>34</v>
      </c>
      <c r="B153" s="55" t="s">
        <v>554</v>
      </c>
      <c r="C153" s="29" t="s">
        <v>555</v>
      </c>
      <c r="D153" s="29" t="s">
        <v>149</v>
      </c>
      <c r="E153" s="29">
        <v>1</v>
      </c>
      <c r="F153" s="29">
        <v>0</v>
      </c>
      <c r="G153" s="29"/>
      <c r="H153" s="55" t="s">
        <v>554</v>
      </c>
      <c r="I153" s="8" t="s">
        <v>150</v>
      </c>
      <c r="J153" s="29">
        <v>1</v>
      </c>
      <c r="K153" s="8"/>
      <c r="L153" s="8"/>
      <c r="M153" s="8"/>
      <c r="N153" s="8"/>
      <c r="O153" s="47" t="s">
        <v>556</v>
      </c>
      <c r="P153" s="8" t="s">
        <v>150</v>
      </c>
      <c r="Q153" s="29">
        <v>1</v>
      </c>
      <c r="R153" s="159" t="s">
        <v>111</v>
      </c>
      <c r="S153" s="8"/>
      <c r="T153" s="8"/>
      <c r="U153" s="8" t="str">
        <f t="shared" si="0"/>
        <v>IF NOT EXISTS (SELECT * FROM sys.fn_listextendedproperty(N'MS_Descripcion' , N'SCHEMA',N'Staging', N'TABLE',N'TBL_TMP_SAPCliente', N'COLUMN',N'sFuerzaVentaId'))
EXEC sys.sp_addextendedproperty @name=N'MS_Descripcion', @value=N'identifica la fuerza de ventas a la cual pertenece el vendedor..' , @level0type=N'SCHEMA',@level0name=N'Staging', @level1type=N'TABLE',@level1name=N'TBL_TMP_SAPCliente', @level2type=N'COLUMN',@level2name=N'sFuerzaVentaId'
GO</v>
      </c>
      <c r="V153" s="8"/>
    </row>
    <row r="154" spans="1:22">
      <c r="A154" s="19"/>
      <c r="B154" s="19"/>
      <c r="C154" s="20"/>
      <c r="D154" s="19"/>
      <c r="E154" s="19"/>
      <c r="F154" s="19"/>
      <c r="G154" s="19"/>
      <c r="H154" s="8" t="s">
        <v>156</v>
      </c>
      <c r="I154" s="10" t="s">
        <v>157</v>
      </c>
      <c r="J154" s="8"/>
      <c r="K154" s="8"/>
      <c r="L154" s="8"/>
      <c r="M154" s="8"/>
      <c r="N154" s="8"/>
      <c r="O154" s="8"/>
      <c r="P154" s="10"/>
      <c r="Q154" s="10"/>
      <c r="R154" s="159"/>
      <c r="S154" s="8"/>
      <c r="T154" s="8"/>
      <c r="U154" s="8"/>
      <c r="V154" s="8"/>
    </row>
    <row r="155" spans="1:22">
      <c r="A155" s="19"/>
      <c r="B155" s="19"/>
      <c r="C155" s="20"/>
      <c r="D155" s="19"/>
      <c r="E155" s="19"/>
      <c r="F155" s="19"/>
      <c r="G155" s="19"/>
      <c r="H155" s="8" t="s">
        <v>159</v>
      </c>
      <c r="I155" s="10" t="s">
        <v>160</v>
      </c>
      <c r="J155" s="8"/>
      <c r="K155" s="8"/>
      <c r="L155" s="8"/>
      <c r="M155" s="8"/>
      <c r="N155" s="8"/>
      <c r="O155" s="8"/>
      <c r="P155" s="10"/>
      <c r="Q155" s="10"/>
      <c r="R155" s="159"/>
      <c r="S155" s="8"/>
      <c r="T155" s="8"/>
      <c r="U155" s="8"/>
      <c r="V155" s="8"/>
    </row>
    <row r="156" spans="1:22">
      <c r="B156" s="108" t="s">
        <v>448</v>
      </c>
      <c r="C156" s="109" t="s">
        <v>557</v>
      </c>
      <c r="Q156" s="4"/>
    </row>
    <row r="157" spans="1:22">
      <c r="Q157" s="4"/>
    </row>
    <row r="158" spans="1:22">
      <c r="B158" s="92" t="s">
        <v>558</v>
      </c>
      <c r="C158" s="90" t="s">
        <v>559</v>
      </c>
      <c r="Q158" s="4"/>
    </row>
    <row r="159" spans="1:22">
      <c r="Q159" s="4"/>
    </row>
    <row r="160" spans="1:22">
      <c r="Q160" s="4"/>
    </row>
    <row r="161" spans="2:21">
      <c r="B161" s="99" t="s">
        <v>162</v>
      </c>
      <c r="C161" s="97" t="s">
        <v>112</v>
      </c>
      <c r="J161" s="4"/>
      <c r="K161" s="12"/>
      <c r="L161" s="12"/>
      <c r="M161" s="6"/>
      <c r="Q161" s="4"/>
      <c r="R161" s="12"/>
      <c r="S161" s="12"/>
      <c r="T161" s="6"/>
      <c r="U161" s="6"/>
    </row>
    <row r="162" spans="2:21">
      <c r="B162" s="3"/>
      <c r="C162" s="3"/>
      <c r="D162"/>
      <c r="E162"/>
      <c r="F162"/>
      <c r="G162"/>
      <c r="H162"/>
      <c r="J162" s="4"/>
      <c r="K162" s="12"/>
      <c r="L162" s="12"/>
      <c r="M162" s="6"/>
      <c r="Q162" s="4"/>
      <c r="R162" s="12"/>
      <c r="S162" s="12"/>
      <c r="T162" s="6"/>
      <c r="U162" s="6"/>
    </row>
    <row r="163" spans="2:21">
      <c r="B163" s="171" t="s">
        <v>163</v>
      </c>
      <c r="C163" s="172"/>
      <c r="D163" s="173"/>
      <c r="E163"/>
      <c r="F163"/>
      <c r="G163"/>
      <c r="H163"/>
      <c r="J163" s="4"/>
      <c r="K163" s="12"/>
      <c r="L163" s="12"/>
      <c r="M163" s="6"/>
      <c r="Q163" s="4"/>
      <c r="R163" s="12"/>
      <c r="S163" s="12"/>
      <c r="T163" s="6"/>
      <c r="U163" s="6"/>
    </row>
    <row r="164" spans="2:21">
      <c r="B164" s="99" t="s">
        <v>24</v>
      </c>
      <c r="C164" s="100" t="s">
        <v>39</v>
      </c>
      <c r="D164" s="100" t="s">
        <v>164</v>
      </c>
      <c r="E164"/>
      <c r="F164"/>
      <c r="G164"/>
      <c r="H164"/>
      <c r="J164" s="4"/>
      <c r="K164" s="12"/>
      <c r="L164" s="12"/>
      <c r="M164" s="6"/>
      <c r="Q164" s="4"/>
      <c r="R164" s="12"/>
      <c r="S164" s="12"/>
      <c r="T164" s="6"/>
      <c r="U164" s="6"/>
    </row>
    <row r="165" spans="2:21">
      <c r="B165" s="101" t="s">
        <v>560</v>
      </c>
      <c r="C165" s="102" t="s">
        <v>561</v>
      </c>
      <c r="D165" s="102" t="s">
        <v>562</v>
      </c>
      <c r="E165"/>
      <c r="F165"/>
      <c r="G165"/>
      <c r="H165"/>
      <c r="J165" s="4"/>
      <c r="K165" s="12"/>
      <c r="L165" s="12"/>
      <c r="M165" s="6"/>
      <c r="Q165" s="4"/>
      <c r="R165" s="12"/>
      <c r="S165" s="12"/>
      <c r="T165" s="6"/>
      <c r="U165" s="6"/>
    </row>
    <row r="166" spans="2:21">
      <c r="B166" s="101" t="s">
        <v>563</v>
      </c>
      <c r="C166" s="102" t="s">
        <v>561</v>
      </c>
      <c r="D166" s="101" t="s">
        <v>564</v>
      </c>
      <c r="E166"/>
      <c r="F166"/>
      <c r="G166" s="6"/>
      <c r="J166" s="4"/>
      <c r="K166" s="12"/>
      <c r="L166" s="12"/>
      <c r="M166" s="6"/>
      <c r="Q166" s="4"/>
      <c r="R166" s="12"/>
      <c r="S166" s="12"/>
      <c r="T166" s="6"/>
      <c r="U166" s="6"/>
    </row>
    <row r="167" spans="2:21">
      <c r="B167" s="101" t="s">
        <v>565</v>
      </c>
      <c r="C167" s="102" t="s">
        <v>561</v>
      </c>
      <c r="D167" s="58" t="s">
        <v>208</v>
      </c>
      <c r="E167"/>
      <c r="F167"/>
      <c r="G167" s="6"/>
      <c r="J167" s="4"/>
      <c r="K167" s="12"/>
      <c r="L167" s="12"/>
      <c r="M167" s="6"/>
      <c r="Q167" s="4"/>
      <c r="R167" s="12"/>
      <c r="S167" s="12"/>
      <c r="T167" s="6"/>
      <c r="U167" s="6"/>
    </row>
    <row r="168" spans="2:21">
      <c r="B168" s="101" t="s">
        <v>566</v>
      </c>
      <c r="C168" s="102" t="s">
        <v>561</v>
      </c>
      <c r="D168" s="58" t="s">
        <v>567</v>
      </c>
      <c r="E168"/>
      <c r="F168"/>
      <c r="G168" s="6"/>
      <c r="J168" s="4"/>
      <c r="K168" s="12"/>
      <c r="L168" s="12"/>
      <c r="M168" s="6"/>
      <c r="Q168" s="4"/>
      <c r="R168" s="12"/>
      <c r="S168" s="12"/>
      <c r="T168" s="6"/>
      <c r="U168" s="6"/>
    </row>
    <row r="169" spans="2:21">
      <c r="B169" s="101" t="s">
        <v>568</v>
      </c>
      <c r="C169" s="102" t="s">
        <v>561</v>
      </c>
      <c r="D169" s="58" t="s">
        <v>292</v>
      </c>
      <c r="E169"/>
      <c r="F169"/>
      <c r="G169" s="6"/>
      <c r="J169" s="4"/>
      <c r="K169" s="12"/>
      <c r="L169" s="12"/>
      <c r="M169" s="6"/>
      <c r="Q169" s="4"/>
      <c r="R169" s="12"/>
      <c r="S169" s="12"/>
      <c r="T169" s="6"/>
      <c r="U169" s="6"/>
    </row>
    <row r="170" spans="2:21">
      <c r="B170" s="101" t="s">
        <v>569</v>
      </c>
      <c r="C170" s="102" t="s">
        <v>561</v>
      </c>
      <c r="D170" s="58" t="s">
        <v>570</v>
      </c>
      <c r="E170"/>
      <c r="F170"/>
      <c r="G170" s="6"/>
      <c r="J170" s="4"/>
      <c r="K170" s="12"/>
      <c r="L170" s="12"/>
      <c r="M170" s="6"/>
      <c r="Q170" s="4"/>
      <c r="R170" s="12"/>
      <c r="S170" s="12"/>
      <c r="T170" s="6"/>
      <c r="U170" s="6"/>
    </row>
    <row r="171" spans="2:21">
      <c r="B171" s="101" t="s">
        <v>571</v>
      </c>
      <c r="C171" s="102" t="s">
        <v>561</v>
      </c>
      <c r="D171" s="58" t="s">
        <v>572</v>
      </c>
      <c r="E171"/>
      <c r="F171"/>
      <c r="G171" s="6"/>
      <c r="J171" s="4"/>
      <c r="K171" s="12"/>
      <c r="L171" s="12"/>
      <c r="M171" s="6"/>
      <c r="Q171" s="4"/>
      <c r="R171" s="12"/>
      <c r="S171" s="12"/>
      <c r="T171" s="6"/>
      <c r="U171" s="6"/>
    </row>
    <row r="172" spans="2:21">
      <c r="B172" s="101" t="s">
        <v>573</v>
      </c>
      <c r="C172" s="102" t="s">
        <v>561</v>
      </c>
      <c r="D172" s="58" t="s">
        <v>304</v>
      </c>
      <c r="E172"/>
      <c r="F172"/>
      <c r="G172" s="6"/>
      <c r="J172" s="4"/>
      <c r="K172" s="12"/>
      <c r="L172" s="12"/>
      <c r="M172" s="6"/>
      <c r="Q172" s="4"/>
      <c r="R172" s="12"/>
      <c r="S172" s="12"/>
      <c r="T172" s="6"/>
      <c r="U172" s="6"/>
    </row>
    <row r="173" spans="2:21">
      <c r="B173" s="101" t="s">
        <v>574</v>
      </c>
      <c r="C173" s="102" t="s">
        <v>561</v>
      </c>
      <c r="D173" s="58" t="s">
        <v>514</v>
      </c>
      <c r="E173"/>
      <c r="F173"/>
      <c r="G173" s="6"/>
      <c r="J173" s="4"/>
      <c r="K173" s="12"/>
      <c r="L173" s="12"/>
      <c r="M173" s="6"/>
      <c r="Q173" s="4"/>
      <c r="R173" s="12"/>
      <c r="S173" s="12"/>
      <c r="T173" s="6"/>
      <c r="U173" s="6"/>
    </row>
    <row r="174" spans="2:21">
      <c r="B174" s="101" t="s">
        <v>575</v>
      </c>
      <c r="C174" s="102" t="s">
        <v>561</v>
      </c>
      <c r="D174" s="58" t="s">
        <v>517</v>
      </c>
      <c r="J174" s="4"/>
      <c r="K174" s="12"/>
      <c r="L174" s="12"/>
      <c r="M174" s="6"/>
      <c r="Q174" s="4"/>
      <c r="R174" s="12"/>
      <c r="S174" s="12"/>
      <c r="T174" s="6"/>
      <c r="U174" s="6"/>
    </row>
    <row r="175" spans="2:21">
      <c r="C175"/>
      <c r="J175" s="4"/>
      <c r="K175" s="12"/>
      <c r="L175" s="12"/>
      <c r="M175" s="6"/>
      <c r="Q175" s="4"/>
      <c r="R175" s="12"/>
      <c r="S175" s="12"/>
      <c r="T175" s="6"/>
      <c r="U175" s="6"/>
    </row>
    <row r="176" spans="2:21">
      <c r="B176" s="188" t="s">
        <v>576</v>
      </c>
      <c r="C176" s="188"/>
      <c r="D176" s="188"/>
      <c r="E176" s="188"/>
      <c r="F176" s="188"/>
      <c r="J176" s="4"/>
      <c r="K176" s="12"/>
      <c r="L176" s="12"/>
      <c r="M176" s="6"/>
      <c r="Q176" s="4"/>
      <c r="R176" s="12"/>
      <c r="S176" s="12"/>
      <c r="T176" s="6"/>
      <c r="U176" s="6"/>
    </row>
    <row r="177" spans="2:21" ht="30">
      <c r="B177" s="103" t="s">
        <v>24</v>
      </c>
      <c r="C177" s="104" t="s">
        <v>164</v>
      </c>
      <c r="D177" s="104" t="s">
        <v>577</v>
      </c>
      <c r="E177" s="104" t="s">
        <v>578</v>
      </c>
      <c r="F177" s="105" t="s">
        <v>579</v>
      </c>
      <c r="J177" s="4"/>
      <c r="K177" s="12"/>
      <c r="L177" s="12"/>
      <c r="M177" s="6"/>
      <c r="Q177" s="4"/>
      <c r="R177" s="12"/>
      <c r="S177" s="12"/>
      <c r="T177" s="6"/>
      <c r="U177" s="6"/>
    </row>
    <row r="178" spans="2:21" ht="27">
      <c r="B178" s="101" t="s">
        <v>580</v>
      </c>
      <c r="C178" s="8" t="s">
        <v>192</v>
      </c>
      <c r="D178" s="101" t="s">
        <v>581</v>
      </c>
      <c r="E178" s="8" t="s">
        <v>192</v>
      </c>
      <c r="F178" s="106" t="s">
        <v>582</v>
      </c>
      <c r="J178" s="4"/>
      <c r="K178" s="12"/>
      <c r="L178" s="12"/>
      <c r="M178" s="6"/>
      <c r="Q178" s="4"/>
      <c r="R178" s="12"/>
      <c r="S178" s="12"/>
      <c r="T178" s="6"/>
      <c r="U178" s="6"/>
    </row>
    <row r="179" spans="2:21" ht="27">
      <c r="B179" s="101" t="s">
        <v>583</v>
      </c>
      <c r="C179" s="8" t="s">
        <v>195</v>
      </c>
      <c r="D179" s="101" t="s">
        <v>584</v>
      </c>
      <c r="E179" s="8" t="s">
        <v>195</v>
      </c>
      <c r="F179" s="106" t="s">
        <v>582</v>
      </c>
      <c r="J179" s="4"/>
      <c r="K179" s="12"/>
      <c r="L179" s="12"/>
      <c r="M179" s="6"/>
      <c r="Q179" s="4"/>
      <c r="R179" s="12"/>
      <c r="S179" s="12"/>
      <c r="T179" s="6"/>
      <c r="U179" s="6"/>
    </row>
    <row r="180" spans="2:21" ht="27">
      <c r="B180" s="101" t="s">
        <v>585</v>
      </c>
      <c r="C180" s="8" t="s">
        <v>198</v>
      </c>
      <c r="D180" s="101" t="s">
        <v>586</v>
      </c>
      <c r="E180" s="8" t="s">
        <v>198</v>
      </c>
      <c r="F180" s="106" t="s">
        <v>582</v>
      </c>
      <c r="J180" s="4"/>
      <c r="K180" s="12"/>
      <c r="L180" s="12"/>
      <c r="M180" s="6"/>
      <c r="Q180" s="4"/>
      <c r="R180" s="12"/>
      <c r="S180" s="12"/>
      <c r="T180" s="6"/>
      <c r="U180" s="6"/>
    </row>
    <row r="181" spans="2:21" ht="27">
      <c r="B181" s="101" t="s">
        <v>587</v>
      </c>
      <c r="C181" s="58" t="s">
        <v>208</v>
      </c>
      <c r="D181" s="101" t="s">
        <v>588</v>
      </c>
      <c r="E181" s="58" t="s">
        <v>208</v>
      </c>
      <c r="F181" s="106" t="s">
        <v>582</v>
      </c>
      <c r="J181" s="4"/>
      <c r="K181" s="12"/>
      <c r="L181" s="12"/>
      <c r="M181" s="6"/>
      <c r="Q181" s="4"/>
      <c r="R181" s="12"/>
      <c r="S181" s="12"/>
      <c r="T181" s="6"/>
      <c r="U181" s="6"/>
    </row>
    <row r="182" spans="2:21" ht="27">
      <c r="B182" s="101" t="s">
        <v>589</v>
      </c>
      <c r="C182" s="101" t="s">
        <v>216</v>
      </c>
      <c r="D182" s="101" t="s">
        <v>590</v>
      </c>
      <c r="E182" s="101" t="s">
        <v>216</v>
      </c>
      <c r="F182" s="106" t="s">
        <v>582</v>
      </c>
      <c r="J182" s="4"/>
      <c r="K182" s="12"/>
      <c r="L182" s="12"/>
      <c r="M182" s="6"/>
      <c r="Q182" s="4"/>
      <c r="R182" s="12"/>
      <c r="S182" s="12"/>
      <c r="T182" s="6"/>
      <c r="U182" s="6"/>
    </row>
    <row r="183" spans="2:21" ht="27">
      <c r="B183" s="101" t="s">
        <v>591</v>
      </c>
      <c r="C183" s="101" t="s">
        <v>592</v>
      </c>
      <c r="D183" s="101" t="s">
        <v>593</v>
      </c>
      <c r="E183" s="101" t="s">
        <v>594</v>
      </c>
      <c r="F183" s="106" t="s">
        <v>582</v>
      </c>
      <c r="J183" s="4"/>
      <c r="K183" s="12"/>
      <c r="L183" s="12"/>
      <c r="M183" s="6"/>
      <c r="Q183" s="4"/>
      <c r="R183" s="12"/>
      <c r="S183" s="12"/>
      <c r="T183" s="6"/>
      <c r="U183" s="6"/>
    </row>
    <row r="184" spans="2:21" ht="27">
      <c r="B184" s="101" t="s">
        <v>595</v>
      </c>
      <c r="C184" s="101" t="s">
        <v>259</v>
      </c>
      <c r="D184" s="101" t="s">
        <v>596</v>
      </c>
      <c r="E184" s="101" t="s">
        <v>259</v>
      </c>
      <c r="F184" s="106" t="s">
        <v>582</v>
      </c>
      <c r="J184" s="4"/>
      <c r="K184" s="12"/>
      <c r="L184" s="12"/>
      <c r="M184" s="6"/>
      <c r="Q184" s="4"/>
      <c r="R184" s="12"/>
      <c r="S184" s="12"/>
      <c r="T184" s="6"/>
      <c r="U184" s="6"/>
    </row>
    <row r="185" spans="2:21" ht="27">
      <c r="B185" s="101" t="s">
        <v>597</v>
      </c>
      <c r="C185" s="101" t="s">
        <v>279</v>
      </c>
      <c r="D185" s="101" t="s">
        <v>598</v>
      </c>
      <c r="E185" s="101" t="s">
        <v>279</v>
      </c>
      <c r="F185" s="106" t="s">
        <v>582</v>
      </c>
      <c r="J185" s="4"/>
      <c r="K185" s="12"/>
      <c r="L185" s="12"/>
      <c r="M185" s="6"/>
      <c r="Q185" s="4"/>
      <c r="R185" s="12"/>
      <c r="S185" s="12"/>
      <c r="T185" s="6"/>
      <c r="U185" s="6"/>
    </row>
    <row r="186" spans="2:21" ht="27">
      <c r="B186" s="101" t="s">
        <v>599</v>
      </c>
      <c r="C186" s="101" t="s">
        <v>567</v>
      </c>
      <c r="D186" s="101" t="s">
        <v>600</v>
      </c>
      <c r="E186" s="101" t="s">
        <v>567</v>
      </c>
      <c r="F186" s="106" t="s">
        <v>582</v>
      </c>
      <c r="J186" s="4"/>
      <c r="K186" s="12"/>
      <c r="L186" s="12"/>
      <c r="M186" s="6"/>
      <c r="Q186" s="4"/>
      <c r="R186" s="12"/>
      <c r="S186" s="12"/>
      <c r="T186" s="6"/>
      <c r="U186" s="6"/>
    </row>
    <row r="187" spans="2:21" ht="27.75" thickBot="1">
      <c r="B187" s="101" t="s">
        <v>601</v>
      </c>
      <c r="C187" s="117" t="s">
        <v>602</v>
      </c>
      <c r="D187" s="101" t="s">
        <v>593</v>
      </c>
      <c r="E187" s="101" t="s">
        <v>594</v>
      </c>
      <c r="F187" s="106" t="s">
        <v>582</v>
      </c>
      <c r="J187" s="4"/>
      <c r="K187" s="12"/>
      <c r="L187" s="12"/>
      <c r="M187" s="6"/>
      <c r="Q187" s="4"/>
      <c r="R187" s="12"/>
      <c r="S187" s="12"/>
      <c r="T187" s="6"/>
      <c r="U187" s="6"/>
    </row>
    <row r="188" spans="2:21" ht="27.75" thickBot="1">
      <c r="B188" s="101" t="s">
        <v>601</v>
      </c>
      <c r="C188" s="118" t="s">
        <v>602</v>
      </c>
      <c r="D188" s="101" t="s">
        <v>593</v>
      </c>
      <c r="E188" s="101" t="s">
        <v>594</v>
      </c>
      <c r="F188" s="106" t="s">
        <v>582</v>
      </c>
      <c r="J188" s="4"/>
      <c r="K188" s="12"/>
      <c r="L188" s="12"/>
      <c r="M188" s="6"/>
      <c r="Q188" s="4"/>
      <c r="R188" s="12"/>
      <c r="S188" s="12"/>
      <c r="T188" s="6"/>
      <c r="U188" s="6"/>
    </row>
    <row r="189" spans="2:21" ht="27.75" thickBot="1">
      <c r="B189" s="101" t="s">
        <v>603</v>
      </c>
      <c r="C189" s="119" t="s">
        <v>604</v>
      </c>
      <c r="D189" s="101" t="s">
        <v>593</v>
      </c>
      <c r="E189" s="101" t="s">
        <v>594</v>
      </c>
      <c r="F189" s="106" t="s">
        <v>582</v>
      </c>
      <c r="J189" s="4"/>
      <c r="K189" s="12"/>
      <c r="L189" s="12"/>
      <c r="M189" s="6"/>
      <c r="Q189" s="4"/>
      <c r="R189" s="12"/>
      <c r="S189" s="12"/>
      <c r="T189" s="6"/>
      <c r="U189" s="6"/>
    </row>
    <row r="190" spans="2:21" ht="27">
      <c r="B190" s="101" t="s">
        <v>605</v>
      </c>
      <c r="C190" s="120" t="s">
        <v>606</v>
      </c>
      <c r="D190" s="101" t="s">
        <v>593</v>
      </c>
      <c r="E190" s="101" t="s">
        <v>594</v>
      </c>
      <c r="F190" s="106" t="s">
        <v>582</v>
      </c>
      <c r="J190" s="4"/>
      <c r="K190" s="12"/>
      <c r="L190" s="12"/>
      <c r="M190" s="6"/>
      <c r="Q190" s="4"/>
      <c r="R190" s="12"/>
      <c r="S190" s="12"/>
      <c r="T190" s="6"/>
      <c r="U190" s="6"/>
    </row>
    <row r="191" spans="2:21" ht="27">
      <c r="B191" s="101" t="s">
        <v>607</v>
      </c>
      <c r="C191" s="58" t="s">
        <v>292</v>
      </c>
      <c r="D191" s="101" t="s">
        <v>608</v>
      </c>
      <c r="E191" s="101" t="s">
        <v>292</v>
      </c>
      <c r="F191" s="106" t="s">
        <v>582</v>
      </c>
      <c r="J191" s="4"/>
      <c r="K191" s="12"/>
      <c r="L191" s="12"/>
      <c r="M191" s="6"/>
      <c r="Q191" s="4"/>
      <c r="R191" s="12"/>
      <c r="S191" s="12"/>
      <c r="T191" s="6"/>
      <c r="U191" s="6"/>
    </row>
    <row r="192" spans="2:21" ht="27">
      <c r="B192" s="101" t="s">
        <v>609</v>
      </c>
      <c r="C192" s="58" t="s">
        <v>570</v>
      </c>
      <c r="D192" s="101" t="s">
        <v>610</v>
      </c>
      <c r="E192" s="101" t="s">
        <v>611</v>
      </c>
      <c r="F192" s="106" t="s">
        <v>582</v>
      </c>
      <c r="J192" s="4"/>
      <c r="K192" s="12"/>
      <c r="L192" s="12"/>
      <c r="M192" s="6"/>
      <c r="Q192" s="4"/>
      <c r="R192" s="12"/>
      <c r="S192" s="12"/>
      <c r="T192" s="6"/>
      <c r="U192" s="6"/>
    </row>
    <row r="193" spans="2:21" ht="39.75">
      <c r="B193" s="101" t="s">
        <v>612</v>
      </c>
      <c r="C193" s="58" t="s">
        <v>572</v>
      </c>
      <c r="D193" s="101" t="s">
        <v>613</v>
      </c>
      <c r="E193" s="101" t="s">
        <v>614</v>
      </c>
      <c r="F193" s="106" t="s">
        <v>582</v>
      </c>
      <c r="J193" s="4"/>
      <c r="K193" s="12"/>
      <c r="L193" s="12"/>
      <c r="M193" s="6"/>
      <c r="Q193" s="4"/>
      <c r="R193" s="12"/>
      <c r="S193" s="12"/>
      <c r="T193" s="6"/>
      <c r="U193" s="6"/>
    </row>
    <row r="194" spans="2:21" ht="27">
      <c r="B194" s="101" t="s">
        <v>615</v>
      </c>
      <c r="C194" s="58" t="s">
        <v>304</v>
      </c>
      <c r="D194" s="101" t="s">
        <v>616</v>
      </c>
      <c r="E194" s="101" t="s">
        <v>617</v>
      </c>
      <c r="F194" s="106" t="s">
        <v>582</v>
      </c>
      <c r="J194" s="4"/>
      <c r="K194" s="12"/>
      <c r="L194" s="12"/>
      <c r="M194" s="6"/>
      <c r="Q194" s="4"/>
      <c r="R194" s="12"/>
      <c r="S194" s="12"/>
      <c r="T194" s="6"/>
      <c r="U194" s="6"/>
    </row>
    <row r="195" spans="2:21" ht="27">
      <c r="B195" s="101" t="s">
        <v>618</v>
      </c>
      <c r="C195" s="58" t="s">
        <v>556</v>
      </c>
      <c r="D195" s="101" t="s">
        <v>619</v>
      </c>
      <c r="E195" s="101" t="s">
        <v>556</v>
      </c>
      <c r="F195" s="106" t="s">
        <v>582</v>
      </c>
      <c r="J195" s="4"/>
      <c r="K195" s="12"/>
      <c r="L195" s="12"/>
      <c r="M195" s="6"/>
      <c r="Q195" s="4"/>
      <c r="R195" s="12"/>
      <c r="S195" s="12"/>
      <c r="T195" s="6"/>
      <c r="U195" s="6"/>
    </row>
    <row r="196" spans="2:21" ht="27">
      <c r="B196" s="101" t="s">
        <v>620</v>
      </c>
      <c r="C196" s="58" t="s">
        <v>514</v>
      </c>
      <c r="D196" s="101" t="s">
        <v>621</v>
      </c>
      <c r="E196" s="101" t="s">
        <v>514</v>
      </c>
      <c r="F196" s="106" t="s">
        <v>582</v>
      </c>
      <c r="J196" s="4"/>
      <c r="K196" s="12"/>
      <c r="L196" s="12"/>
      <c r="M196" s="6"/>
      <c r="Q196" s="4"/>
      <c r="R196" s="12"/>
      <c r="S196" s="12"/>
      <c r="T196" s="6"/>
      <c r="U196" s="6"/>
    </row>
    <row r="197" spans="2:21" ht="27">
      <c r="B197" s="101" t="s">
        <v>622</v>
      </c>
      <c r="C197" s="58" t="s">
        <v>517</v>
      </c>
      <c r="D197" s="101" t="s">
        <v>623</v>
      </c>
      <c r="E197" s="101" t="s">
        <v>517</v>
      </c>
      <c r="F197" s="106" t="s">
        <v>582</v>
      </c>
      <c r="J197" s="4"/>
      <c r="K197" s="12"/>
      <c r="L197" s="12"/>
      <c r="M197" s="6"/>
      <c r="Q197" s="4"/>
      <c r="R197" s="12"/>
      <c r="S197" s="12"/>
      <c r="T197" s="6"/>
      <c r="U197" s="6"/>
    </row>
    <row r="198" spans="2:21">
      <c r="J198" s="4"/>
      <c r="K198" s="12"/>
      <c r="L198" s="12"/>
      <c r="M198" s="6"/>
      <c r="Q198" s="4"/>
      <c r="R198" s="12"/>
      <c r="S198" s="12"/>
      <c r="T198" s="6"/>
      <c r="U198" s="6"/>
    </row>
    <row r="199" spans="2:21">
      <c r="B199" s="185" t="s">
        <v>624</v>
      </c>
      <c r="C199" s="186"/>
      <c r="D199" s="187"/>
      <c r="J199" s="4"/>
      <c r="K199" s="12"/>
      <c r="L199" s="12"/>
      <c r="M199" s="6"/>
      <c r="Q199" s="4"/>
      <c r="R199" s="12"/>
      <c r="S199" s="12"/>
      <c r="T199" s="6"/>
      <c r="U199" s="6"/>
    </row>
    <row r="200" spans="2:21">
      <c r="B200" s="107" t="s">
        <v>40</v>
      </c>
      <c r="C200" s="107" t="s">
        <v>625</v>
      </c>
      <c r="D200" s="107" t="s">
        <v>626</v>
      </c>
      <c r="J200" s="4"/>
      <c r="K200" s="12"/>
      <c r="L200" s="12"/>
      <c r="M200" s="6"/>
      <c r="Q200" s="4"/>
      <c r="R200" s="12"/>
      <c r="S200" s="12"/>
      <c r="T200" s="6"/>
      <c r="U200" s="6"/>
    </row>
    <row r="201" spans="2:21">
      <c r="B201" s="95" t="s">
        <v>627</v>
      </c>
      <c r="C201" s="95" t="s">
        <v>628</v>
      </c>
      <c r="D201" s="95" t="s">
        <v>629</v>
      </c>
      <c r="J201" s="4"/>
      <c r="K201" s="12"/>
      <c r="L201" s="12"/>
      <c r="M201" s="6"/>
      <c r="Q201" s="4"/>
      <c r="R201" s="12"/>
      <c r="S201" s="12"/>
      <c r="T201" s="6"/>
      <c r="U201" s="6"/>
    </row>
    <row r="202" spans="2:21" ht="30">
      <c r="B202" s="95" t="s">
        <v>630</v>
      </c>
      <c r="C202" s="95" t="s">
        <v>631</v>
      </c>
      <c r="D202" s="95" t="s">
        <v>632</v>
      </c>
      <c r="J202" s="4"/>
      <c r="K202" s="12"/>
      <c r="L202" s="12"/>
      <c r="M202" s="6"/>
      <c r="Q202" s="4"/>
      <c r="R202" s="12"/>
      <c r="S202" s="12"/>
      <c r="T202" s="6"/>
      <c r="U202" s="6"/>
    </row>
    <row r="203" spans="2:21">
      <c r="J203" s="4"/>
      <c r="K203" s="12"/>
      <c r="L203" s="12"/>
      <c r="M203" s="6"/>
      <c r="Q203" s="4"/>
      <c r="R203" s="12"/>
      <c r="S203" s="12"/>
      <c r="T203" s="6"/>
      <c r="U203" s="6"/>
    </row>
  </sheetData>
  <mergeCells count="21">
    <mergeCell ref="A1:B1"/>
    <mergeCell ref="J2:L2"/>
    <mergeCell ref="Q2:S2"/>
    <mergeCell ref="J3:L3"/>
    <mergeCell ref="Q3:S3"/>
    <mergeCell ref="B199:D199"/>
    <mergeCell ref="A4:G4"/>
    <mergeCell ref="H4:N4"/>
    <mergeCell ref="O4:V4"/>
    <mergeCell ref="B163:D163"/>
    <mergeCell ref="B176:F176"/>
    <mergeCell ref="A107:G107"/>
    <mergeCell ref="H107:N107"/>
    <mergeCell ref="O107:V107"/>
    <mergeCell ref="J116:L116"/>
    <mergeCell ref="Q116:S116"/>
    <mergeCell ref="J117:L117"/>
    <mergeCell ref="Q117:S117"/>
    <mergeCell ref="A118:G118"/>
    <mergeCell ref="H118:N118"/>
    <mergeCell ref="O118:V118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3"/>
  <sheetViews>
    <sheetView showGridLines="0" zoomScaleNormal="100" workbookViewId="0">
      <pane xSplit="2" ySplit="1" topLeftCell="E2" activePane="bottomRight" state="frozen"/>
      <selection pane="bottomRight" activeCell="K8" sqref="K8"/>
      <selection pane="bottomLeft" activeCell="D13" sqref="D13"/>
      <selection pane="topRight" activeCell="D13" sqref="D13"/>
    </sheetView>
  </sheetViews>
  <sheetFormatPr defaultColWidth="11.42578125" defaultRowHeight="15"/>
  <cols>
    <col min="1" max="1" width="5.85546875" style="3" customWidth="1"/>
    <col min="2" max="2" width="24.85546875" style="4" customWidth="1"/>
    <col min="3" max="3" width="47.28515625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4.140625" style="3" customWidth="1"/>
    <col min="16" max="16" width="15.85546875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27" style="3" bestFit="1" customWidth="1"/>
    <col min="22" max="16384" width="11.42578125" style="3"/>
  </cols>
  <sheetData>
    <row r="1" spans="1:21" s="1" customFormat="1" ht="46.5" customHeight="1">
      <c r="A1" s="160"/>
      <c r="B1" s="161"/>
      <c r="C1" s="16" t="s">
        <v>0</v>
      </c>
      <c r="D1" s="17"/>
      <c r="E1" s="17"/>
      <c r="F1" s="17"/>
      <c r="G1" s="17"/>
      <c r="M1" s="2"/>
      <c r="T1" s="2"/>
    </row>
    <row r="2" spans="1:21">
      <c r="B2" s="14" t="s">
        <v>132</v>
      </c>
      <c r="C2" s="15" t="s">
        <v>463</v>
      </c>
      <c r="I2" s="4" t="s">
        <v>132</v>
      </c>
      <c r="J2" s="174" t="s">
        <v>19</v>
      </c>
      <c r="K2" s="174"/>
      <c r="L2" s="174"/>
      <c r="M2" s="6"/>
      <c r="P2" s="4" t="s">
        <v>132</v>
      </c>
      <c r="Q2" s="174" t="s">
        <v>19</v>
      </c>
      <c r="R2" s="174"/>
      <c r="S2" s="174"/>
      <c r="T2" s="6"/>
    </row>
    <row r="3" spans="1:21">
      <c r="B3" s="14" t="s">
        <v>134</v>
      </c>
      <c r="C3" s="13" t="s">
        <v>464</v>
      </c>
      <c r="I3" s="4" t="s">
        <v>134</v>
      </c>
      <c r="J3" s="175"/>
      <c r="K3" s="175"/>
      <c r="L3" s="175"/>
      <c r="P3" s="4" t="s">
        <v>134</v>
      </c>
      <c r="Q3" s="175"/>
      <c r="R3" s="175"/>
      <c r="S3" s="175"/>
    </row>
    <row r="4" spans="1:21" ht="18.75">
      <c r="A4" s="176" t="s">
        <v>633</v>
      </c>
      <c r="B4" s="177"/>
      <c r="C4" s="177"/>
      <c r="D4" s="177"/>
      <c r="E4" s="177"/>
      <c r="F4" s="177"/>
      <c r="G4" s="178"/>
      <c r="H4" s="179" t="s">
        <v>634</v>
      </c>
      <c r="I4" s="180"/>
      <c r="J4" s="180"/>
      <c r="K4" s="180"/>
      <c r="L4" s="180"/>
      <c r="M4" s="180"/>
      <c r="N4" s="181"/>
      <c r="O4" s="182" t="s">
        <v>635</v>
      </c>
      <c r="P4" s="183"/>
      <c r="Q4" s="183"/>
      <c r="R4" s="183"/>
      <c r="S4" s="183"/>
      <c r="T4" s="183"/>
      <c r="U4" s="184"/>
    </row>
    <row r="5" spans="1:21" ht="30">
      <c r="A5" s="7" t="s">
        <v>139</v>
      </c>
      <c r="B5" s="7" t="s">
        <v>140</v>
      </c>
      <c r="C5" s="7" t="s">
        <v>26</v>
      </c>
      <c r="D5" s="7" t="s">
        <v>141</v>
      </c>
      <c r="E5" s="7" t="s">
        <v>142</v>
      </c>
      <c r="F5" s="7" t="s">
        <v>143</v>
      </c>
      <c r="G5" s="7" t="s">
        <v>144</v>
      </c>
      <c r="H5" s="7" t="s">
        <v>140</v>
      </c>
      <c r="I5" s="7" t="s">
        <v>141</v>
      </c>
      <c r="J5" s="7" t="s">
        <v>142</v>
      </c>
      <c r="K5" s="7" t="s">
        <v>143</v>
      </c>
      <c r="L5" s="7" t="s">
        <v>144</v>
      </c>
      <c r="M5" s="7" t="s">
        <v>145</v>
      </c>
      <c r="N5" s="7" t="s">
        <v>146</v>
      </c>
      <c r="O5" s="7" t="s">
        <v>140</v>
      </c>
      <c r="P5" s="7" t="s">
        <v>141</v>
      </c>
      <c r="Q5" s="7" t="s">
        <v>142</v>
      </c>
      <c r="R5" s="7" t="s">
        <v>143</v>
      </c>
      <c r="S5" s="7" t="s">
        <v>144</v>
      </c>
      <c r="T5" s="7" t="s">
        <v>145</v>
      </c>
      <c r="U5" s="7" t="s">
        <v>146</v>
      </c>
    </row>
    <row r="6" spans="1:21">
      <c r="A6" s="27"/>
      <c r="B6" s="27" t="s">
        <v>631</v>
      </c>
      <c r="C6" s="28" t="s">
        <v>636</v>
      </c>
      <c r="D6" s="29"/>
      <c r="E6" s="121"/>
      <c r="F6" s="29"/>
      <c r="G6" s="29" t="s">
        <v>115</v>
      </c>
      <c r="H6" s="27" t="s">
        <v>631</v>
      </c>
      <c r="I6" s="8" t="s">
        <v>637</v>
      </c>
      <c r="J6" s="121">
        <v>4</v>
      </c>
      <c r="K6" s="8"/>
      <c r="L6" s="8"/>
      <c r="M6" s="8"/>
      <c r="N6" s="8"/>
      <c r="O6" s="8"/>
      <c r="P6" s="8"/>
      <c r="Q6" s="121"/>
      <c r="R6" s="159"/>
      <c r="S6" s="8"/>
      <c r="T6" s="8"/>
      <c r="U6" s="8"/>
    </row>
    <row r="7" spans="1:21">
      <c r="A7" s="27">
        <v>1</v>
      </c>
      <c r="B7" s="27" t="s">
        <v>513</v>
      </c>
      <c r="C7" s="28" t="s">
        <v>638</v>
      </c>
      <c r="D7" s="29" t="s">
        <v>149</v>
      </c>
      <c r="E7" s="121">
        <v>1</v>
      </c>
      <c r="F7" s="29">
        <v>0</v>
      </c>
      <c r="G7" s="29" t="s">
        <v>111</v>
      </c>
      <c r="H7" s="27" t="s">
        <v>513</v>
      </c>
      <c r="I7" s="8" t="s">
        <v>150</v>
      </c>
      <c r="J7" s="121">
        <v>1</v>
      </c>
      <c r="K7" s="8"/>
      <c r="L7" s="8"/>
      <c r="M7" s="8"/>
      <c r="N7" s="8"/>
      <c r="O7" s="8" t="s">
        <v>514</v>
      </c>
      <c r="P7" s="8" t="s">
        <v>150</v>
      </c>
      <c r="Q7" s="121">
        <v>1</v>
      </c>
      <c r="R7" s="159"/>
      <c r="S7" s="8"/>
      <c r="T7" s="8"/>
      <c r="U7" s="8"/>
    </row>
    <row r="8" spans="1:21">
      <c r="A8" s="27">
        <v>2</v>
      </c>
      <c r="B8" s="27" t="s">
        <v>639</v>
      </c>
      <c r="C8" s="28" t="s">
        <v>640</v>
      </c>
      <c r="D8" s="29" t="s">
        <v>149</v>
      </c>
      <c r="E8" s="121">
        <v>30</v>
      </c>
      <c r="F8" s="29"/>
      <c r="G8" s="29"/>
      <c r="H8" s="27" t="s">
        <v>639</v>
      </c>
      <c r="I8" s="8" t="s">
        <v>150</v>
      </c>
      <c r="J8" s="121">
        <v>30</v>
      </c>
      <c r="K8" s="8"/>
      <c r="L8" s="8"/>
      <c r="M8" s="8"/>
      <c r="N8" s="8"/>
      <c r="O8" s="8" t="s">
        <v>154</v>
      </c>
      <c r="P8" s="8" t="s">
        <v>150</v>
      </c>
      <c r="Q8" s="121">
        <v>30</v>
      </c>
      <c r="R8" s="159"/>
      <c r="S8" s="8"/>
      <c r="T8" s="8"/>
      <c r="U8" s="8"/>
    </row>
    <row r="9" spans="1:21">
      <c r="A9" s="27">
        <v>3</v>
      </c>
      <c r="B9" s="27" t="s">
        <v>551</v>
      </c>
      <c r="C9" s="28" t="s">
        <v>641</v>
      </c>
      <c r="D9" s="29" t="s">
        <v>149</v>
      </c>
      <c r="E9" s="121">
        <v>1</v>
      </c>
      <c r="F9" s="29"/>
      <c r="G9" s="29"/>
      <c r="H9" s="91" t="s">
        <v>553</v>
      </c>
      <c r="I9" s="8"/>
      <c r="J9" s="121"/>
      <c r="K9" s="8"/>
      <c r="L9" s="8"/>
      <c r="M9" s="8"/>
      <c r="N9" s="8"/>
      <c r="O9" s="8" t="s">
        <v>642</v>
      </c>
      <c r="P9" s="10"/>
      <c r="Q9" s="10"/>
      <c r="R9" s="159"/>
      <c r="S9" s="8"/>
      <c r="T9" s="8"/>
      <c r="U9" s="8"/>
    </row>
    <row r="10" spans="1:21">
      <c r="A10" s="27"/>
      <c r="B10" s="27"/>
      <c r="C10" s="28"/>
      <c r="D10" s="29"/>
      <c r="E10" s="29"/>
      <c r="F10" s="29"/>
      <c r="G10" s="29"/>
      <c r="H10" s="47" t="s">
        <v>643</v>
      </c>
      <c r="I10" s="8" t="s">
        <v>172</v>
      </c>
      <c r="J10" s="48"/>
      <c r="K10" s="8"/>
      <c r="L10" s="8"/>
      <c r="M10" s="8"/>
      <c r="N10" s="8"/>
      <c r="O10" s="8" t="s">
        <v>643</v>
      </c>
      <c r="P10" s="8" t="s">
        <v>172</v>
      </c>
      <c r="Q10" s="48"/>
      <c r="R10" s="159"/>
      <c r="S10" s="8"/>
      <c r="T10" s="8"/>
      <c r="U10" s="8"/>
    </row>
    <row r="11" spans="1:21">
      <c r="A11" s="19"/>
      <c r="B11" s="19"/>
      <c r="C11" s="20"/>
      <c r="D11" s="19"/>
      <c r="E11" s="19"/>
      <c r="F11" s="19"/>
      <c r="G11" s="19"/>
      <c r="H11" s="8" t="s">
        <v>156</v>
      </c>
      <c r="I11" s="10" t="s">
        <v>157</v>
      </c>
      <c r="J11" s="8"/>
      <c r="K11" s="8"/>
      <c r="L11" s="8"/>
      <c r="M11" s="8"/>
      <c r="N11" s="8"/>
      <c r="O11" s="8"/>
      <c r="P11" s="10"/>
      <c r="Q11" s="10"/>
      <c r="R11" s="159"/>
      <c r="S11" s="8"/>
      <c r="T11" s="8"/>
      <c r="U11" s="8"/>
    </row>
    <row r="12" spans="1:21">
      <c r="A12" s="19"/>
      <c r="B12" s="19"/>
      <c r="C12" s="20"/>
      <c r="D12" s="19"/>
      <c r="E12" s="19"/>
      <c r="F12" s="19"/>
      <c r="G12" s="19"/>
      <c r="H12" s="8" t="s">
        <v>159</v>
      </c>
      <c r="I12" s="10" t="s">
        <v>160</v>
      </c>
      <c r="J12" s="8"/>
      <c r="K12" s="8"/>
      <c r="L12" s="8"/>
      <c r="M12" s="8"/>
      <c r="N12" s="8"/>
      <c r="O12" s="8"/>
      <c r="P12" s="10"/>
      <c r="Q12" s="10"/>
      <c r="R12" s="159"/>
      <c r="S12" s="8"/>
      <c r="T12" s="8"/>
      <c r="U12" s="8"/>
    </row>
    <row r="13" spans="1:21">
      <c r="A13"/>
      <c r="B13"/>
      <c r="C13" s="134"/>
      <c r="D13"/>
      <c r="E13"/>
      <c r="F13"/>
      <c r="G13"/>
      <c r="H13" s="11"/>
      <c r="I13" s="44"/>
      <c r="J13" s="11"/>
      <c r="K13" s="11"/>
      <c r="L13" s="11"/>
      <c r="M13" s="11"/>
      <c r="N13" s="11"/>
      <c r="O13" s="11"/>
      <c r="P13" s="44"/>
      <c r="Q13" s="44"/>
      <c r="R13" s="12"/>
      <c r="S13" s="11"/>
      <c r="T13" s="11"/>
      <c r="U13" s="11"/>
    </row>
    <row r="14" spans="1:21">
      <c r="A14"/>
      <c r="B14" s="53" t="s">
        <v>558</v>
      </c>
      <c r="C14" s="135" t="s">
        <v>644</v>
      </c>
      <c r="D14"/>
      <c r="E14"/>
      <c r="F14"/>
      <c r="G14"/>
      <c r="H14" s="11"/>
      <c r="I14" s="44"/>
      <c r="J14" s="11"/>
      <c r="K14" s="11"/>
      <c r="L14" s="11"/>
      <c r="M14" s="11"/>
      <c r="N14" s="11"/>
      <c r="O14" s="11"/>
      <c r="P14" s="44"/>
      <c r="Q14" s="44"/>
      <c r="R14" s="12"/>
      <c r="S14" s="11"/>
      <c r="T14" s="11"/>
      <c r="U14" s="11"/>
    </row>
    <row r="16" spans="1:21">
      <c r="B16" s="99" t="s">
        <v>162</v>
      </c>
      <c r="C16" s="97" t="s">
        <v>55</v>
      </c>
      <c r="J16" s="4"/>
      <c r="K16" s="12"/>
      <c r="L16" s="12"/>
      <c r="M16" s="6"/>
      <c r="Q16" s="4"/>
      <c r="R16" s="12"/>
      <c r="S16" s="12"/>
      <c r="T16" s="6"/>
    </row>
    <row r="17" spans="2:20">
      <c r="B17" s="3"/>
      <c r="C17" s="3"/>
      <c r="D17"/>
      <c r="E17"/>
      <c r="F17"/>
      <c r="G17"/>
      <c r="H17"/>
      <c r="J17" s="4"/>
      <c r="K17" s="12"/>
      <c r="L17" s="12"/>
      <c r="M17" s="6"/>
      <c r="Q17" s="4"/>
      <c r="R17" s="12"/>
      <c r="S17" s="12"/>
      <c r="T17" s="6"/>
    </row>
    <row r="18" spans="2:20">
      <c r="B18" s="171" t="s">
        <v>163</v>
      </c>
      <c r="C18" s="172"/>
      <c r="D18" s="173"/>
      <c r="E18"/>
      <c r="F18"/>
      <c r="G18"/>
      <c r="H18"/>
      <c r="J18" s="4"/>
      <c r="K18" s="12"/>
      <c r="L18" s="12"/>
      <c r="M18" s="6"/>
      <c r="Q18" s="4"/>
      <c r="R18" s="12"/>
      <c r="S18" s="12"/>
      <c r="T18" s="6"/>
    </row>
    <row r="19" spans="2:20">
      <c r="B19" s="99" t="s">
        <v>24</v>
      </c>
      <c r="C19" s="100" t="s">
        <v>39</v>
      </c>
      <c r="D19" s="100" t="s">
        <v>164</v>
      </c>
      <c r="E19"/>
      <c r="F19"/>
      <c r="G19"/>
      <c r="H19"/>
      <c r="J19" s="4"/>
      <c r="K19" s="12"/>
      <c r="L19" s="12"/>
      <c r="M19" s="6"/>
      <c r="Q19" s="4"/>
      <c r="R19" s="12"/>
      <c r="S19" s="12"/>
      <c r="T19" s="6"/>
    </row>
    <row r="20" spans="2:20">
      <c r="B20" s="101" t="s">
        <v>645</v>
      </c>
      <c r="C20" s="102" t="s">
        <v>561</v>
      </c>
      <c r="D20" s="102" t="s">
        <v>562</v>
      </c>
      <c r="E20"/>
      <c r="F20"/>
      <c r="G20"/>
      <c r="H20"/>
      <c r="J20" s="4"/>
      <c r="K20" s="12"/>
      <c r="L20" s="12"/>
      <c r="M20" s="6"/>
      <c r="Q20" s="4"/>
      <c r="R20" s="12"/>
      <c r="S20" s="12"/>
      <c r="T20" s="6"/>
    </row>
    <row r="21" spans="2:20">
      <c r="C21"/>
      <c r="J21" s="4"/>
      <c r="K21" s="12"/>
      <c r="L21" s="12"/>
      <c r="M21" s="6"/>
      <c r="Q21" s="4"/>
      <c r="R21" s="12"/>
      <c r="S21" s="12"/>
      <c r="T21" s="6"/>
    </row>
    <row r="22" spans="2:20">
      <c r="J22" s="4"/>
      <c r="K22" s="12"/>
      <c r="L22" s="12"/>
      <c r="M22" s="6"/>
      <c r="Q22" s="4"/>
      <c r="R22" s="12"/>
      <c r="S22" s="12"/>
      <c r="T22" s="6"/>
    </row>
    <row r="23" spans="2:20">
      <c r="J23" s="4"/>
      <c r="K23" s="12"/>
      <c r="L23" s="12"/>
      <c r="M23" s="6"/>
      <c r="Q23" s="4"/>
      <c r="R23" s="12"/>
      <c r="S23" s="12"/>
      <c r="T23" s="6"/>
    </row>
  </sheetData>
  <mergeCells count="9">
    <mergeCell ref="J2:L2"/>
    <mergeCell ref="Q2:S2"/>
    <mergeCell ref="A1:B1"/>
    <mergeCell ref="B18:D18"/>
    <mergeCell ref="J3:L3"/>
    <mergeCell ref="Q3:S3"/>
    <mergeCell ref="A4:G4"/>
    <mergeCell ref="H4:N4"/>
    <mergeCell ref="O4:U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2"/>
  <sheetViews>
    <sheetView showGridLines="0" zoomScaleNormal="100" workbookViewId="0">
      <pane xSplit="2" ySplit="1" topLeftCell="J2" activePane="bottomRight" state="frozen"/>
      <selection pane="bottomRight" activeCell="O6" sqref="O6"/>
      <selection pane="bottomLeft" activeCell="D13" sqref="D13"/>
      <selection pane="topRight" activeCell="D13" sqref="D13"/>
    </sheetView>
  </sheetViews>
  <sheetFormatPr defaultColWidth="11.42578125" defaultRowHeight="15"/>
  <cols>
    <col min="1" max="1" width="5.85546875" style="3" customWidth="1"/>
    <col min="2" max="2" width="24.85546875" style="4" customWidth="1"/>
    <col min="3" max="3" width="47.28515625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4.140625" style="3" customWidth="1"/>
    <col min="16" max="16" width="15.85546875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27" style="3" bestFit="1" customWidth="1"/>
    <col min="22" max="16384" width="11.42578125" style="3"/>
  </cols>
  <sheetData>
    <row r="1" spans="1:21" s="1" customFormat="1" ht="46.5" customHeight="1">
      <c r="A1" s="160"/>
      <c r="B1" s="161"/>
      <c r="C1" s="16" t="s">
        <v>0</v>
      </c>
      <c r="D1" s="17"/>
      <c r="E1" s="17"/>
      <c r="F1" s="17"/>
      <c r="G1" s="17"/>
      <c r="M1" s="2"/>
      <c r="T1" s="2"/>
    </row>
    <row r="2" spans="1:21">
      <c r="B2" s="14" t="s">
        <v>132</v>
      </c>
      <c r="C2" s="15" t="s">
        <v>463</v>
      </c>
      <c r="I2" s="4" t="s">
        <v>132</v>
      </c>
      <c r="J2" s="174" t="s">
        <v>19</v>
      </c>
      <c r="K2" s="174"/>
      <c r="L2" s="174"/>
      <c r="M2" s="6"/>
      <c r="P2" s="4" t="s">
        <v>132</v>
      </c>
      <c r="Q2" s="174" t="s">
        <v>19</v>
      </c>
      <c r="R2" s="174"/>
      <c r="S2" s="174"/>
      <c r="T2" s="6"/>
    </row>
    <row r="3" spans="1:21">
      <c r="B3" s="14" t="s">
        <v>134</v>
      </c>
      <c r="C3" s="13" t="s">
        <v>464</v>
      </c>
      <c r="I3" s="4" t="s">
        <v>134</v>
      </c>
      <c r="J3" s="175"/>
      <c r="K3" s="175"/>
      <c r="L3" s="175"/>
      <c r="P3" s="4" t="s">
        <v>134</v>
      </c>
      <c r="Q3" s="175"/>
      <c r="R3" s="175"/>
      <c r="S3" s="175"/>
    </row>
    <row r="4" spans="1:21" ht="18.75">
      <c r="A4" s="176" t="s">
        <v>646</v>
      </c>
      <c r="B4" s="177"/>
      <c r="C4" s="177"/>
      <c r="D4" s="177"/>
      <c r="E4" s="177"/>
      <c r="F4" s="177"/>
      <c r="G4" s="178"/>
      <c r="H4" s="179" t="s">
        <v>647</v>
      </c>
      <c r="I4" s="180"/>
      <c r="J4" s="180"/>
      <c r="K4" s="180"/>
      <c r="L4" s="180"/>
      <c r="M4" s="180"/>
      <c r="N4" s="181"/>
      <c r="O4" s="182" t="s">
        <v>648</v>
      </c>
      <c r="P4" s="183"/>
      <c r="Q4" s="183"/>
      <c r="R4" s="183"/>
      <c r="S4" s="183"/>
      <c r="T4" s="183"/>
      <c r="U4" s="184"/>
    </row>
    <row r="5" spans="1:21" ht="30">
      <c r="A5" s="7" t="s">
        <v>139</v>
      </c>
      <c r="B5" s="7" t="s">
        <v>140</v>
      </c>
      <c r="C5" s="7" t="s">
        <v>26</v>
      </c>
      <c r="D5" s="7" t="s">
        <v>141</v>
      </c>
      <c r="E5" s="7" t="s">
        <v>142</v>
      </c>
      <c r="F5" s="7" t="s">
        <v>143</v>
      </c>
      <c r="G5" s="7" t="s">
        <v>144</v>
      </c>
      <c r="H5" s="7" t="s">
        <v>140</v>
      </c>
      <c r="I5" s="7" t="s">
        <v>141</v>
      </c>
      <c r="J5" s="7" t="s">
        <v>142</v>
      </c>
      <c r="K5" s="7" t="s">
        <v>143</v>
      </c>
      <c r="L5" s="7" t="s">
        <v>144</v>
      </c>
      <c r="M5" s="7" t="s">
        <v>145</v>
      </c>
      <c r="N5" s="7" t="s">
        <v>146</v>
      </c>
      <c r="O5" s="7" t="s">
        <v>140</v>
      </c>
      <c r="P5" s="7" t="s">
        <v>141</v>
      </c>
      <c r="Q5" s="7" t="s">
        <v>142</v>
      </c>
      <c r="R5" s="7" t="s">
        <v>143</v>
      </c>
      <c r="S5" s="7" t="s">
        <v>144</v>
      </c>
      <c r="T5" s="7" t="s">
        <v>145</v>
      </c>
      <c r="U5" s="7" t="s">
        <v>146</v>
      </c>
    </row>
    <row r="6" spans="1:21">
      <c r="A6" s="27">
        <v>1</v>
      </c>
      <c r="B6" s="27" t="s">
        <v>515</v>
      </c>
      <c r="C6" s="28" t="s">
        <v>649</v>
      </c>
      <c r="D6" s="29" t="s">
        <v>149</v>
      </c>
      <c r="E6" s="29">
        <v>2</v>
      </c>
      <c r="F6" s="29">
        <v>0</v>
      </c>
      <c r="G6" s="29" t="s">
        <v>111</v>
      </c>
      <c r="H6" s="27" t="s">
        <v>515</v>
      </c>
      <c r="I6" s="8" t="s">
        <v>150</v>
      </c>
      <c r="J6" s="121">
        <v>2</v>
      </c>
      <c r="K6" s="8"/>
      <c r="L6" s="8"/>
      <c r="M6" s="8"/>
      <c r="N6" s="8"/>
      <c r="O6" s="8" t="s">
        <v>517</v>
      </c>
      <c r="P6" s="8" t="s">
        <v>150</v>
      </c>
      <c r="Q6" s="121">
        <v>2</v>
      </c>
      <c r="R6" s="159"/>
      <c r="S6" s="8"/>
      <c r="T6" s="8"/>
      <c r="U6" s="8"/>
    </row>
    <row r="7" spans="1:21">
      <c r="A7" s="27">
        <v>2</v>
      </c>
      <c r="B7" s="27" t="s">
        <v>639</v>
      </c>
      <c r="C7" s="28" t="s">
        <v>650</v>
      </c>
      <c r="D7" s="29" t="s">
        <v>149</v>
      </c>
      <c r="E7" s="29">
        <v>30</v>
      </c>
      <c r="F7" s="29"/>
      <c r="G7" s="29"/>
      <c r="H7" s="27" t="s">
        <v>639</v>
      </c>
      <c r="I7" s="8" t="s">
        <v>150</v>
      </c>
      <c r="J7" s="121">
        <v>30</v>
      </c>
      <c r="K7" s="8"/>
      <c r="L7" s="8"/>
      <c r="M7" s="8"/>
      <c r="N7" s="8"/>
      <c r="O7" s="8" t="s">
        <v>154</v>
      </c>
      <c r="P7" s="8" t="s">
        <v>150</v>
      </c>
      <c r="Q7" s="121">
        <v>30</v>
      </c>
      <c r="R7" s="159"/>
      <c r="S7" s="8"/>
      <c r="T7" s="8"/>
      <c r="U7" s="8"/>
    </row>
    <row r="8" spans="1:21">
      <c r="A8" s="27">
        <v>3</v>
      </c>
      <c r="B8" s="27" t="s">
        <v>551</v>
      </c>
      <c r="C8" s="28" t="s">
        <v>651</v>
      </c>
      <c r="D8" s="29" t="s">
        <v>149</v>
      </c>
      <c r="E8" s="29">
        <v>1</v>
      </c>
      <c r="F8" s="29"/>
      <c r="G8" s="29"/>
      <c r="H8" s="91" t="s">
        <v>553</v>
      </c>
      <c r="I8" s="8"/>
      <c r="J8" s="121"/>
      <c r="K8" s="8"/>
      <c r="L8" s="8"/>
      <c r="M8" s="8"/>
      <c r="N8" s="8"/>
      <c r="O8" s="8" t="s">
        <v>642</v>
      </c>
      <c r="P8" s="10"/>
      <c r="Q8" s="10"/>
      <c r="R8" s="159"/>
      <c r="S8" s="8"/>
      <c r="T8" s="8"/>
      <c r="U8" s="8"/>
    </row>
    <row r="9" spans="1:21">
      <c r="A9" s="27"/>
      <c r="B9" s="27"/>
      <c r="C9" s="28"/>
      <c r="D9" s="29"/>
      <c r="E9" s="29"/>
      <c r="F9" s="29"/>
      <c r="G9" s="29"/>
      <c r="H9" s="47"/>
      <c r="I9" s="8"/>
      <c r="J9" s="48"/>
      <c r="K9" s="8"/>
      <c r="L9" s="8"/>
      <c r="M9" s="8"/>
      <c r="N9" s="8"/>
      <c r="O9" s="8"/>
      <c r="P9" s="8"/>
      <c r="Q9" s="48"/>
      <c r="R9" s="159"/>
      <c r="S9" s="8"/>
      <c r="T9" s="8"/>
      <c r="U9" s="8"/>
    </row>
    <row r="10" spans="1:21">
      <c r="A10" s="19"/>
      <c r="B10" s="19"/>
      <c r="C10" s="20"/>
      <c r="D10" s="19"/>
      <c r="E10" s="19"/>
      <c r="F10" s="19"/>
      <c r="G10" s="19"/>
      <c r="H10" s="8" t="s">
        <v>156</v>
      </c>
      <c r="I10" s="10" t="s">
        <v>157</v>
      </c>
      <c r="J10" s="8"/>
      <c r="K10" s="8"/>
      <c r="L10" s="8"/>
      <c r="M10" s="8"/>
      <c r="N10" s="8"/>
      <c r="O10" s="8"/>
      <c r="P10" s="10"/>
      <c r="Q10" s="10"/>
      <c r="R10" s="159"/>
      <c r="S10" s="8"/>
      <c r="T10" s="8"/>
      <c r="U10" s="8"/>
    </row>
    <row r="11" spans="1:21">
      <c r="A11" s="19"/>
      <c r="B11" s="19"/>
      <c r="C11" s="20"/>
      <c r="D11" s="19"/>
      <c r="E11" s="19"/>
      <c r="F11" s="19"/>
      <c r="G11" s="19"/>
      <c r="H11" s="8" t="s">
        <v>159</v>
      </c>
      <c r="I11" s="10" t="s">
        <v>160</v>
      </c>
      <c r="J11" s="8"/>
      <c r="K11" s="8"/>
      <c r="L11" s="8"/>
      <c r="M11" s="8"/>
      <c r="N11" s="8"/>
      <c r="O11" s="8"/>
      <c r="P11" s="10"/>
      <c r="Q11" s="10"/>
      <c r="R11" s="159"/>
      <c r="S11" s="8"/>
      <c r="T11" s="8"/>
      <c r="U11" s="8"/>
    </row>
    <row r="12" spans="1:21">
      <c r="A12"/>
      <c r="B12"/>
      <c r="C12" s="134"/>
      <c r="D12"/>
      <c r="E12"/>
      <c r="F12"/>
      <c r="G12"/>
      <c r="H12" s="11"/>
      <c r="I12" s="44"/>
      <c r="J12" s="11"/>
      <c r="K12" s="11"/>
      <c r="L12" s="11"/>
      <c r="M12" s="11"/>
      <c r="N12" s="11"/>
      <c r="O12" s="11"/>
      <c r="P12" s="44"/>
      <c r="Q12" s="44"/>
      <c r="R12" s="12"/>
      <c r="S12" s="11"/>
      <c r="T12" s="11"/>
      <c r="U12" s="11"/>
    </row>
    <row r="13" spans="1:21">
      <c r="A13"/>
      <c r="B13" s="53" t="s">
        <v>558</v>
      </c>
      <c r="C13" s="135" t="s">
        <v>644</v>
      </c>
      <c r="D13"/>
      <c r="E13"/>
      <c r="F13"/>
      <c r="G13"/>
      <c r="H13" s="11"/>
      <c r="I13" s="44"/>
      <c r="J13" s="11"/>
      <c r="K13" s="11"/>
      <c r="L13" s="11"/>
      <c r="M13" s="11"/>
      <c r="N13" s="11"/>
      <c r="O13" s="11"/>
      <c r="P13" s="44"/>
      <c r="Q13" s="44"/>
      <c r="R13" s="12"/>
      <c r="S13" s="11"/>
      <c r="T13" s="11"/>
      <c r="U13" s="11"/>
    </row>
    <row r="15" spans="1:21">
      <c r="B15" s="99" t="s">
        <v>162</v>
      </c>
      <c r="C15" s="97" t="s">
        <v>59</v>
      </c>
      <c r="J15" s="4"/>
      <c r="K15" s="12"/>
      <c r="L15" s="12"/>
      <c r="M15" s="6"/>
      <c r="Q15" s="4"/>
      <c r="R15" s="12"/>
      <c r="S15" s="12"/>
      <c r="T15" s="6"/>
    </row>
    <row r="16" spans="1:21">
      <c r="B16" s="3"/>
      <c r="C16" s="3"/>
      <c r="D16"/>
      <c r="E16"/>
      <c r="F16"/>
      <c r="G16"/>
      <c r="H16"/>
      <c r="J16" s="4"/>
      <c r="K16" s="12"/>
      <c r="L16" s="12"/>
      <c r="M16" s="6"/>
      <c r="Q16" s="4"/>
      <c r="R16" s="12"/>
      <c r="S16" s="12"/>
      <c r="T16" s="6"/>
    </row>
    <row r="17" spans="2:20">
      <c r="B17" s="171" t="s">
        <v>163</v>
      </c>
      <c r="C17" s="172"/>
      <c r="D17" s="173"/>
      <c r="E17"/>
      <c r="F17"/>
      <c r="G17"/>
      <c r="H17"/>
      <c r="J17" s="4"/>
      <c r="K17" s="12"/>
      <c r="L17" s="12"/>
      <c r="M17" s="6"/>
      <c r="Q17" s="4"/>
      <c r="R17" s="12"/>
      <c r="S17" s="12"/>
      <c r="T17" s="6"/>
    </row>
    <row r="18" spans="2:20">
      <c r="B18" s="99" t="s">
        <v>24</v>
      </c>
      <c r="C18" s="100" t="s">
        <v>39</v>
      </c>
      <c r="D18" s="100" t="s">
        <v>164</v>
      </c>
      <c r="E18"/>
      <c r="F18"/>
      <c r="G18"/>
      <c r="H18"/>
      <c r="J18" s="4"/>
      <c r="K18" s="12"/>
      <c r="L18" s="12"/>
      <c r="M18" s="6"/>
      <c r="Q18" s="4"/>
      <c r="R18" s="12"/>
      <c r="S18" s="12"/>
      <c r="T18" s="6"/>
    </row>
    <row r="19" spans="2:20">
      <c r="B19" s="101" t="s">
        <v>652</v>
      </c>
      <c r="C19" s="102" t="s">
        <v>561</v>
      </c>
      <c r="D19" s="102" t="s">
        <v>562</v>
      </c>
      <c r="E19"/>
      <c r="F19"/>
      <c r="G19"/>
      <c r="H19"/>
      <c r="J19" s="4"/>
      <c r="K19" s="12"/>
      <c r="L19" s="12"/>
      <c r="M19" s="6"/>
      <c r="Q19" s="4"/>
      <c r="R19" s="12"/>
      <c r="S19" s="12"/>
      <c r="T19" s="6"/>
    </row>
    <row r="20" spans="2:20">
      <c r="C20"/>
      <c r="J20" s="4"/>
      <c r="K20" s="12"/>
      <c r="L20" s="12"/>
      <c r="M20" s="6"/>
      <c r="Q20" s="4"/>
      <c r="R20" s="12"/>
      <c r="S20" s="12"/>
      <c r="T20" s="6"/>
    </row>
    <row r="21" spans="2:20">
      <c r="J21" s="4"/>
      <c r="K21" s="12"/>
      <c r="L21" s="12"/>
      <c r="M21" s="6"/>
      <c r="Q21" s="4"/>
      <c r="R21" s="12"/>
      <c r="S21" s="12"/>
      <c r="T21" s="6"/>
    </row>
    <row r="22" spans="2:20">
      <c r="J22" s="4"/>
      <c r="K22" s="12"/>
      <c r="L22" s="12"/>
      <c r="M22" s="6"/>
      <c r="Q22" s="4"/>
      <c r="R22" s="12"/>
      <c r="S22" s="12"/>
      <c r="T22" s="6"/>
    </row>
  </sheetData>
  <mergeCells count="9">
    <mergeCell ref="B17:D17"/>
    <mergeCell ref="A1:B1"/>
    <mergeCell ref="J2:L2"/>
    <mergeCell ref="Q2:S2"/>
    <mergeCell ref="J3:L3"/>
    <mergeCell ref="Q3:S3"/>
    <mergeCell ref="A4:G4"/>
    <mergeCell ref="H4:N4"/>
    <mergeCell ref="O4:U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72"/>
  <sheetViews>
    <sheetView showGridLines="0" zoomScaleNormal="100" workbookViewId="0">
      <pane xSplit="2" ySplit="5" topLeftCell="J109" activePane="bottomRight" state="frozen"/>
      <selection pane="bottomRight" activeCell="O112" sqref="O112"/>
      <selection pane="bottomLeft" activeCell="D13" sqref="D13"/>
      <selection pane="topRight" activeCell="D13" sqref="D13"/>
    </sheetView>
  </sheetViews>
  <sheetFormatPr defaultColWidth="11.42578125" defaultRowHeight="15"/>
  <cols>
    <col min="1" max="1" width="5.85546875" style="3" customWidth="1"/>
    <col min="2" max="2" width="24.85546875" style="4" customWidth="1"/>
    <col min="3" max="3" width="47.28515625" style="5" bestFit="1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3.28515625" style="3" bestFit="1" customWidth="1"/>
    <col min="16" max="16" width="15.85546875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27" style="3" bestFit="1" customWidth="1"/>
    <col min="22" max="16384" width="11.42578125" style="3"/>
  </cols>
  <sheetData>
    <row r="1" spans="1:21" s="1" customFormat="1" ht="46.5" customHeight="1">
      <c r="A1" s="160"/>
      <c r="B1" s="161"/>
      <c r="C1" s="16" t="s">
        <v>0</v>
      </c>
      <c r="D1" s="17"/>
      <c r="E1" s="17"/>
      <c r="F1" s="17"/>
      <c r="G1" s="17"/>
      <c r="M1" s="2"/>
      <c r="T1" s="2"/>
    </row>
    <row r="2" spans="1:21">
      <c r="B2" s="14" t="s">
        <v>132</v>
      </c>
      <c r="C2" s="15" t="s">
        <v>133</v>
      </c>
      <c r="I2" s="4" t="s">
        <v>132</v>
      </c>
      <c r="J2" s="174" t="s">
        <v>19</v>
      </c>
      <c r="K2" s="174"/>
      <c r="L2" s="174"/>
      <c r="M2" s="6"/>
      <c r="P2" s="4" t="s">
        <v>132</v>
      </c>
      <c r="Q2" s="174" t="s">
        <v>19</v>
      </c>
      <c r="R2" s="174"/>
      <c r="S2" s="174"/>
      <c r="T2" s="6"/>
    </row>
    <row r="3" spans="1:21">
      <c r="B3" s="14" t="s">
        <v>134</v>
      </c>
      <c r="C3" s="13" t="s">
        <v>135</v>
      </c>
      <c r="I3" s="4" t="s">
        <v>134</v>
      </c>
      <c r="J3" s="175"/>
      <c r="K3" s="175"/>
      <c r="L3" s="175"/>
      <c r="P3" s="4" t="s">
        <v>134</v>
      </c>
      <c r="Q3" s="175"/>
      <c r="R3" s="175"/>
      <c r="S3" s="175"/>
    </row>
    <row r="4" spans="1:21" ht="18.75">
      <c r="A4" s="176" t="s">
        <v>167</v>
      </c>
      <c r="B4" s="177"/>
      <c r="C4" s="177"/>
      <c r="D4" s="177"/>
      <c r="E4" s="177"/>
      <c r="F4" s="177"/>
      <c r="G4" s="178"/>
      <c r="H4" s="179" t="s">
        <v>653</v>
      </c>
      <c r="I4" s="180"/>
      <c r="J4" s="180"/>
      <c r="K4" s="180"/>
      <c r="L4" s="180"/>
      <c r="M4" s="180"/>
      <c r="N4" s="181"/>
      <c r="O4" s="182" t="s">
        <v>654</v>
      </c>
      <c r="P4" s="183"/>
      <c r="Q4" s="183"/>
      <c r="R4" s="183"/>
      <c r="S4" s="183"/>
      <c r="T4" s="183"/>
      <c r="U4" s="184"/>
    </row>
    <row r="5" spans="1:21" ht="30">
      <c r="A5" s="7" t="s">
        <v>139</v>
      </c>
      <c r="B5" s="7" t="s">
        <v>140</v>
      </c>
      <c r="C5" s="7" t="s">
        <v>26</v>
      </c>
      <c r="D5" s="7" t="s">
        <v>141</v>
      </c>
      <c r="E5" s="7" t="s">
        <v>142</v>
      </c>
      <c r="F5" s="7" t="s">
        <v>143</v>
      </c>
      <c r="G5" s="7" t="s">
        <v>144</v>
      </c>
      <c r="H5" s="7" t="s">
        <v>140</v>
      </c>
      <c r="I5" s="7" t="s">
        <v>141</v>
      </c>
      <c r="J5" s="7" t="s">
        <v>142</v>
      </c>
      <c r="K5" s="7" t="s">
        <v>143</v>
      </c>
      <c r="L5" s="7" t="s">
        <v>144</v>
      </c>
      <c r="M5" s="7" t="s">
        <v>145</v>
      </c>
      <c r="N5" s="7" t="s">
        <v>146</v>
      </c>
      <c r="O5" s="7" t="s">
        <v>140</v>
      </c>
      <c r="P5" s="7" t="s">
        <v>141</v>
      </c>
      <c r="Q5" s="7" t="s">
        <v>142</v>
      </c>
      <c r="R5" s="7" t="s">
        <v>143</v>
      </c>
      <c r="S5" s="7" t="s">
        <v>144</v>
      </c>
      <c r="T5" s="7" t="s">
        <v>145</v>
      </c>
      <c r="U5" s="7" t="s">
        <v>146</v>
      </c>
    </row>
    <row r="6" spans="1:21" s="11" customFormat="1">
      <c r="A6" s="159"/>
      <c r="B6" s="8"/>
      <c r="C6" s="9"/>
      <c r="D6" s="10"/>
      <c r="E6" s="10"/>
      <c r="F6" s="159"/>
      <c r="G6" s="159"/>
      <c r="H6" s="8"/>
      <c r="I6" s="10"/>
      <c r="J6" s="10"/>
      <c r="K6" s="10"/>
      <c r="L6" s="159"/>
      <c r="M6" s="8"/>
      <c r="N6" s="8"/>
      <c r="O6" s="8" t="s">
        <v>655</v>
      </c>
      <c r="P6" s="10" t="s">
        <v>172</v>
      </c>
      <c r="Q6" s="10"/>
      <c r="R6" s="159"/>
      <c r="S6" s="8"/>
      <c r="T6" s="8"/>
      <c r="U6" s="8"/>
    </row>
    <row r="7" spans="1:21" s="11" customFormat="1">
      <c r="A7" s="159">
        <v>1</v>
      </c>
      <c r="B7" s="42" t="s">
        <v>173</v>
      </c>
      <c r="C7" s="9" t="s">
        <v>174</v>
      </c>
      <c r="D7" s="10" t="s">
        <v>149</v>
      </c>
      <c r="E7" s="10">
        <v>10</v>
      </c>
      <c r="F7" s="159" t="s">
        <v>111</v>
      </c>
      <c r="G7" s="159"/>
      <c r="H7" s="8" t="s">
        <v>173</v>
      </c>
      <c r="I7" s="10" t="s">
        <v>150</v>
      </c>
      <c r="J7" s="10">
        <v>10</v>
      </c>
      <c r="K7" s="10" t="s">
        <v>111</v>
      </c>
      <c r="L7" s="159"/>
      <c r="M7" s="8"/>
      <c r="N7" s="8"/>
      <c r="O7" s="8"/>
      <c r="P7" s="10"/>
      <c r="Q7" s="10"/>
      <c r="R7" s="159"/>
      <c r="S7" s="8"/>
      <c r="T7" s="8"/>
      <c r="U7" s="8"/>
    </row>
    <row r="8" spans="1:21" s="11" customFormat="1" ht="45">
      <c r="A8" s="159">
        <v>2</v>
      </c>
      <c r="B8" s="58" t="s">
        <v>175</v>
      </c>
      <c r="C8" s="9" t="s">
        <v>176</v>
      </c>
      <c r="D8" s="10" t="s">
        <v>149</v>
      </c>
      <c r="E8" s="10">
        <v>1</v>
      </c>
      <c r="F8" s="159"/>
      <c r="G8" s="159"/>
      <c r="H8" s="8" t="s">
        <v>175</v>
      </c>
      <c r="I8" s="10" t="s">
        <v>177</v>
      </c>
      <c r="J8" s="10">
        <v>1</v>
      </c>
      <c r="K8" s="10"/>
      <c r="L8" s="159"/>
      <c r="M8" s="8"/>
      <c r="N8" s="8"/>
      <c r="O8" s="8" t="s">
        <v>178</v>
      </c>
      <c r="P8" s="10" t="s">
        <v>150</v>
      </c>
      <c r="Q8" s="10">
        <v>16</v>
      </c>
      <c r="R8" s="159"/>
      <c r="S8" s="8"/>
      <c r="T8" s="8"/>
      <c r="U8" s="8"/>
    </row>
    <row r="9" spans="1:21" s="63" customFormat="1">
      <c r="A9" s="59">
        <v>3</v>
      </c>
      <c r="B9" s="58" t="s">
        <v>179</v>
      </c>
      <c r="C9" s="61" t="s">
        <v>180</v>
      </c>
      <c r="D9" s="62" t="s">
        <v>149</v>
      </c>
      <c r="E9" s="62">
        <v>1</v>
      </c>
      <c r="F9" s="59"/>
      <c r="G9" s="59"/>
      <c r="H9" s="58" t="s">
        <v>179</v>
      </c>
      <c r="I9" s="62" t="s">
        <v>150</v>
      </c>
      <c r="J9" s="62">
        <v>1</v>
      </c>
      <c r="K9" s="62"/>
      <c r="L9" s="59"/>
      <c r="M9" s="58"/>
      <c r="N9" s="8"/>
      <c r="O9" s="58" t="s">
        <v>181</v>
      </c>
      <c r="P9" s="62" t="s">
        <v>150</v>
      </c>
      <c r="Q9" s="62">
        <v>1</v>
      </c>
      <c r="R9" s="59"/>
      <c r="S9" s="58"/>
      <c r="T9" s="58"/>
      <c r="U9" s="58"/>
    </row>
    <row r="10" spans="1:21" s="11" customFormat="1">
      <c r="A10" s="159">
        <v>4</v>
      </c>
      <c r="B10" s="8" t="s">
        <v>182</v>
      </c>
      <c r="C10" s="9" t="s">
        <v>183</v>
      </c>
      <c r="D10" s="10" t="s">
        <v>149</v>
      </c>
      <c r="E10" s="10">
        <v>35</v>
      </c>
      <c r="F10" s="159"/>
      <c r="G10" s="159"/>
      <c r="H10" s="8" t="s">
        <v>182</v>
      </c>
      <c r="I10" s="10" t="s">
        <v>150</v>
      </c>
      <c r="J10" s="10">
        <v>35</v>
      </c>
      <c r="K10" s="10"/>
      <c r="L10" s="159"/>
      <c r="M10" s="8"/>
      <c r="N10" s="8"/>
      <c r="O10" s="8" t="s">
        <v>154</v>
      </c>
      <c r="P10" s="10" t="s">
        <v>150</v>
      </c>
      <c r="Q10" s="10">
        <v>60</v>
      </c>
      <c r="R10" s="159"/>
      <c r="S10" s="8"/>
      <c r="T10" s="8"/>
      <c r="U10" s="8"/>
    </row>
    <row r="11" spans="1:21" s="11" customFormat="1">
      <c r="A11" s="159">
        <v>5</v>
      </c>
      <c r="B11" s="40" t="s">
        <v>184</v>
      </c>
      <c r="C11" s="9" t="s">
        <v>185</v>
      </c>
      <c r="D11" s="10" t="s">
        <v>149</v>
      </c>
      <c r="E11" s="10">
        <v>40</v>
      </c>
      <c r="F11" s="159"/>
      <c r="G11" s="159"/>
      <c r="H11" s="8" t="s">
        <v>184</v>
      </c>
      <c r="I11" s="10" t="s">
        <v>150</v>
      </c>
      <c r="J11" s="10">
        <v>40</v>
      </c>
      <c r="K11" s="10"/>
      <c r="L11" s="159"/>
      <c r="M11" s="8"/>
      <c r="N11" s="8"/>
      <c r="O11" s="8" t="s">
        <v>186</v>
      </c>
      <c r="P11" s="10" t="s">
        <v>150</v>
      </c>
      <c r="Q11" s="10">
        <v>40</v>
      </c>
      <c r="R11" s="159"/>
      <c r="S11" s="8"/>
      <c r="T11" s="8"/>
      <c r="U11" s="8"/>
    </row>
    <row r="12" spans="1:21" s="11" customFormat="1">
      <c r="A12" s="159">
        <v>6</v>
      </c>
      <c r="B12" s="40" t="s">
        <v>187</v>
      </c>
      <c r="C12" s="9" t="s">
        <v>188</v>
      </c>
      <c r="D12" s="10" t="s">
        <v>149</v>
      </c>
      <c r="E12" s="10">
        <v>35</v>
      </c>
      <c r="F12" s="159"/>
      <c r="G12" s="159"/>
      <c r="H12" s="8" t="s">
        <v>187</v>
      </c>
      <c r="I12" s="10" t="s">
        <v>150</v>
      </c>
      <c r="J12" s="10">
        <v>35</v>
      </c>
      <c r="K12" s="10"/>
      <c r="L12" s="159"/>
      <c r="M12" s="8"/>
      <c r="N12" s="8"/>
      <c r="O12" s="8" t="s">
        <v>189</v>
      </c>
      <c r="P12" s="10" t="s">
        <v>150</v>
      </c>
      <c r="Q12" s="10">
        <v>35</v>
      </c>
      <c r="R12" s="159"/>
      <c r="S12" s="8"/>
      <c r="T12" s="8"/>
      <c r="U12" s="8"/>
    </row>
    <row r="13" spans="1:21" s="11" customFormat="1">
      <c r="A13" s="159">
        <v>7</v>
      </c>
      <c r="B13" s="40" t="s">
        <v>190</v>
      </c>
      <c r="C13" s="9" t="s">
        <v>191</v>
      </c>
      <c r="D13" s="10" t="s">
        <v>149</v>
      </c>
      <c r="E13" s="10">
        <v>35</v>
      </c>
      <c r="F13" s="159"/>
      <c r="G13" s="159"/>
      <c r="H13" s="8" t="s">
        <v>190</v>
      </c>
      <c r="I13" s="10" t="s">
        <v>150</v>
      </c>
      <c r="J13" s="10">
        <v>35</v>
      </c>
      <c r="K13" s="10"/>
      <c r="L13" s="159"/>
      <c r="M13" s="8"/>
      <c r="N13" s="8"/>
      <c r="O13" s="8" t="s">
        <v>192</v>
      </c>
      <c r="P13" s="10" t="s">
        <v>150</v>
      </c>
      <c r="Q13" s="10">
        <v>35</v>
      </c>
      <c r="R13" s="159" t="s">
        <v>111</v>
      </c>
      <c r="S13" s="8"/>
      <c r="T13" s="8"/>
      <c r="U13" s="8"/>
    </row>
    <row r="14" spans="1:21" s="11" customFormat="1">
      <c r="A14" s="159">
        <v>8</v>
      </c>
      <c r="B14" s="40" t="s">
        <v>193</v>
      </c>
      <c r="C14" s="9" t="s">
        <v>194</v>
      </c>
      <c r="D14" s="10" t="s">
        <v>149</v>
      </c>
      <c r="E14" s="10">
        <v>35</v>
      </c>
      <c r="F14" s="159"/>
      <c r="G14" s="159"/>
      <c r="H14" s="8" t="s">
        <v>193</v>
      </c>
      <c r="I14" s="10" t="s">
        <v>150</v>
      </c>
      <c r="J14" s="10">
        <v>35</v>
      </c>
      <c r="K14" s="10"/>
      <c r="L14" s="159"/>
      <c r="M14" s="8"/>
      <c r="N14" s="8"/>
      <c r="O14" s="8" t="s">
        <v>195</v>
      </c>
      <c r="P14" s="10" t="s">
        <v>150</v>
      </c>
      <c r="Q14" s="10">
        <v>35</v>
      </c>
      <c r="R14" s="159" t="s">
        <v>111</v>
      </c>
      <c r="S14" s="8"/>
      <c r="T14" s="8"/>
      <c r="U14" s="8"/>
    </row>
    <row r="15" spans="1:21" s="11" customFormat="1">
      <c r="A15" s="159">
        <v>9</v>
      </c>
      <c r="B15" s="40" t="s">
        <v>196</v>
      </c>
      <c r="C15" s="9" t="s">
        <v>197</v>
      </c>
      <c r="D15" s="10" t="s">
        <v>149</v>
      </c>
      <c r="E15" s="10">
        <v>3</v>
      </c>
      <c r="F15" s="159"/>
      <c r="G15" s="159"/>
      <c r="H15" s="8" t="s">
        <v>196</v>
      </c>
      <c r="I15" s="10" t="s">
        <v>150</v>
      </c>
      <c r="J15" s="10">
        <v>3</v>
      </c>
      <c r="K15" s="10"/>
      <c r="L15" s="159"/>
      <c r="M15" s="8"/>
      <c r="N15" s="8"/>
      <c r="O15" s="8" t="s">
        <v>198</v>
      </c>
      <c r="P15" s="10" t="s">
        <v>150</v>
      </c>
      <c r="Q15" s="10">
        <v>3</v>
      </c>
      <c r="R15" s="159" t="s">
        <v>111</v>
      </c>
      <c r="S15" s="8"/>
      <c r="T15" s="8"/>
      <c r="U15" s="8" t="s">
        <v>199</v>
      </c>
    </row>
    <row r="16" spans="1:21" s="11" customFormat="1">
      <c r="A16" s="159">
        <v>10</v>
      </c>
      <c r="B16" s="40" t="s">
        <v>200</v>
      </c>
      <c r="C16" s="9" t="s">
        <v>201</v>
      </c>
      <c r="D16" s="10" t="s">
        <v>149</v>
      </c>
      <c r="E16" s="10">
        <v>10</v>
      </c>
      <c r="F16" s="159"/>
      <c r="G16" s="159"/>
      <c r="H16" s="8" t="s">
        <v>200</v>
      </c>
      <c r="I16" s="10" t="s">
        <v>150</v>
      </c>
      <c r="J16" s="10">
        <v>10</v>
      </c>
      <c r="K16" s="10"/>
      <c r="L16" s="159"/>
      <c r="M16" s="8"/>
      <c r="N16" s="8"/>
      <c r="O16" s="8" t="s">
        <v>202</v>
      </c>
      <c r="P16" s="10" t="s">
        <v>150</v>
      </c>
      <c r="Q16" s="10">
        <v>10</v>
      </c>
      <c r="R16" s="159"/>
      <c r="S16" s="8"/>
      <c r="T16" s="8"/>
      <c r="U16" s="8"/>
    </row>
    <row r="17" spans="1:21" s="63" customFormat="1">
      <c r="A17" s="59">
        <v>11</v>
      </c>
      <c r="B17" s="58" t="s">
        <v>203</v>
      </c>
      <c r="C17" s="61" t="s">
        <v>204</v>
      </c>
      <c r="D17" s="62" t="s">
        <v>149</v>
      </c>
      <c r="E17" s="62">
        <v>16</v>
      </c>
      <c r="F17" s="59"/>
      <c r="G17" s="59"/>
      <c r="H17" s="58" t="s">
        <v>203</v>
      </c>
      <c r="I17" s="62" t="s">
        <v>150</v>
      </c>
      <c r="J17" s="62">
        <v>16</v>
      </c>
      <c r="K17" s="62"/>
      <c r="L17" s="59"/>
      <c r="M17" s="58"/>
      <c r="N17" s="8"/>
      <c r="O17" s="58" t="s">
        <v>205</v>
      </c>
      <c r="P17" s="62" t="s">
        <v>150</v>
      </c>
      <c r="Q17" s="62">
        <v>16</v>
      </c>
      <c r="R17" s="59"/>
      <c r="S17" s="58"/>
      <c r="T17" s="58"/>
      <c r="U17" s="58"/>
    </row>
    <row r="18" spans="1:21" s="63" customFormat="1">
      <c r="A18" s="59">
        <v>12</v>
      </c>
      <c r="B18" s="58" t="s">
        <v>206</v>
      </c>
      <c r="C18" s="61" t="s">
        <v>207</v>
      </c>
      <c r="D18" s="62" t="s">
        <v>149</v>
      </c>
      <c r="E18" s="62">
        <v>4</v>
      </c>
      <c r="F18" s="59"/>
      <c r="G18" s="59"/>
      <c r="H18" s="58" t="s">
        <v>206</v>
      </c>
      <c r="I18" s="62" t="s">
        <v>150</v>
      </c>
      <c r="J18" s="62">
        <v>4</v>
      </c>
      <c r="K18" s="62"/>
      <c r="L18" s="59"/>
      <c r="M18" s="58"/>
      <c r="N18" s="8"/>
      <c r="O18" s="58" t="s">
        <v>208</v>
      </c>
      <c r="P18" s="62" t="s">
        <v>150</v>
      </c>
      <c r="Q18" s="62">
        <v>4</v>
      </c>
      <c r="R18" s="59" t="s">
        <v>111</v>
      </c>
      <c r="S18" s="58"/>
      <c r="T18" s="58"/>
      <c r="U18" s="58" t="s">
        <v>209</v>
      </c>
    </row>
    <row r="19" spans="1:21" s="63" customFormat="1">
      <c r="A19" s="59">
        <v>13</v>
      </c>
      <c r="B19" s="58" t="s">
        <v>210</v>
      </c>
      <c r="C19" s="61" t="s">
        <v>211</v>
      </c>
      <c r="D19" s="62" t="s">
        <v>149</v>
      </c>
      <c r="E19" s="62">
        <v>2</v>
      </c>
      <c r="F19" s="59"/>
      <c r="G19" s="59"/>
      <c r="H19" s="58" t="s">
        <v>210</v>
      </c>
      <c r="I19" s="62" t="s">
        <v>150</v>
      </c>
      <c r="J19" s="62">
        <v>2</v>
      </c>
      <c r="K19" s="62"/>
      <c r="L19" s="59"/>
      <c r="M19" s="58"/>
      <c r="N19" s="8"/>
      <c r="O19" s="58" t="s">
        <v>212</v>
      </c>
      <c r="P19" s="62" t="s">
        <v>150</v>
      </c>
      <c r="Q19" s="62">
        <v>2</v>
      </c>
      <c r="R19" s="59"/>
      <c r="S19" s="58"/>
      <c r="T19" s="58"/>
      <c r="U19" s="58" t="s">
        <v>213</v>
      </c>
    </row>
    <row r="20" spans="1:21" s="63" customFormat="1">
      <c r="A20" s="59">
        <v>14</v>
      </c>
      <c r="B20" s="58" t="s">
        <v>214</v>
      </c>
      <c r="C20" s="61" t="s">
        <v>215</v>
      </c>
      <c r="D20" s="62" t="s">
        <v>149</v>
      </c>
      <c r="E20" s="62">
        <v>2</v>
      </c>
      <c r="F20" s="59"/>
      <c r="G20" s="59"/>
      <c r="H20" s="58" t="s">
        <v>214</v>
      </c>
      <c r="I20" s="62" t="s">
        <v>150</v>
      </c>
      <c r="J20" s="62">
        <v>2</v>
      </c>
      <c r="K20" s="62"/>
      <c r="L20" s="59"/>
      <c r="M20" s="58"/>
      <c r="N20" s="8"/>
      <c r="O20" s="58" t="s">
        <v>216</v>
      </c>
      <c r="P20" s="62" t="s">
        <v>150</v>
      </c>
      <c r="Q20" s="62">
        <v>2</v>
      </c>
      <c r="R20" s="59" t="s">
        <v>111</v>
      </c>
      <c r="S20" s="58"/>
      <c r="T20" s="58"/>
      <c r="U20" s="58"/>
    </row>
    <row r="21" spans="1:21" s="11" customFormat="1">
      <c r="A21" s="159">
        <v>15</v>
      </c>
      <c r="B21" s="8" t="s">
        <v>217</v>
      </c>
      <c r="C21" s="9" t="s">
        <v>218</v>
      </c>
      <c r="D21" s="10" t="s">
        <v>149</v>
      </c>
      <c r="E21" s="10">
        <v>2</v>
      </c>
      <c r="F21" s="159"/>
      <c r="G21" s="159"/>
      <c r="H21" s="8" t="s">
        <v>217</v>
      </c>
      <c r="I21" s="10" t="s">
        <v>150</v>
      </c>
      <c r="J21" s="10">
        <v>2</v>
      </c>
      <c r="K21" s="10"/>
      <c r="L21" s="159"/>
      <c r="M21" s="8"/>
      <c r="N21" s="8"/>
      <c r="O21" s="8" t="s">
        <v>219</v>
      </c>
      <c r="P21" s="10" t="s">
        <v>150</v>
      </c>
      <c r="Q21" s="10">
        <v>2</v>
      </c>
      <c r="R21" s="159"/>
      <c r="S21" s="8"/>
      <c r="T21" s="8"/>
      <c r="U21" s="8"/>
    </row>
    <row r="22" spans="1:21" s="63" customFormat="1">
      <c r="A22" s="59">
        <v>16</v>
      </c>
      <c r="B22" s="58" t="s">
        <v>220</v>
      </c>
      <c r="C22" s="61" t="s">
        <v>221</v>
      </c>
      <c r="D22" s="62" t="s">
        <v>149</v>
      </c>
      <c r="E22" s="62">
        <v>2</v>
      </c>
      <c r="F22" s="59"/>
      <c r="G22" s="59"/>
      <c r="H22" s="58" t="s">
        <v>220</v>
      </c>
      <c r="I22" s="62" t="s">
        <v>150</v>
      </c>
      <c r="J22" s="62">
        <v>2</v>
      </c>
      <c r="K22" s="62"/>
      <c r="L22" s="59"/>
      <c r="M22" s="58"/>
      <c r="N22" s="8"/>
      <c r="O22" s="58" t="s">
        <v>222</v>
      </c>
      <c r="P22" s="62" t="s">
        <v>150</v>
      </c>
      <c r="Q22" s="62">
        <v>2</v>
      </c>
      <c r="R22" s="59"/>
      <c r="S22" s="58"/>
      <c r="T22" s="58"/>
      <c r="U22" s="58"/>
    </row>
    <row r="23" spans="1:21" s="63" customFormat="1">
      <c r="A23" s="59">
        <v>17</v>
      </c>
      <c r="B23" s="58" t="s">
        <v>223</v>
      </c>
      <c r="C23" s="61" t="s">
        <v>224</v>
      </c>
      <c r="D23" s="62" t="s">
        <v>149</v>
      </c>
      <c r="E23" s="62">
        <v>1</v>
      </c>
      <c r="F23" s="59"/>
      <c r="G23" s="59"/>
      <c r="H23" s="58" t="s">
        <v>223</v>
      </c>
      <c r="I23" s="62" t="s">
        <v>150</v>
      </c>
      <c r="J23" s="62">
        <v>1</v>
      </c>
      <c r="K23" s="62"/>
      <c r="L23" s="59"/>
      <c r="M23" s="58"/>
      <c r="N23" s="8"/>
      <c r="O23" s="58" t="s">
        <v>225</v>
      </c>
      <c r="P23" s="62" t="s">
        <v>150</v>
      </c>
      <c r="Q23" s="62">
        <v>1</v>
      </c>
      <c r="R23" s="59"/>
      <c r="S23" s="58"/>
      <c r="T23" s="58"/>
      <c r="U23" s="58"/>
    </row>
    <row r="24" spans="1:21" s="63" customFormat="1">
      <c r="A24" s="59">
        <v>18</v>
      </c>
      <c r="B24" s="58" t="s">
        <v>226</v>
      </c>
      <c r="C24" s="61" t="s">
        <v>227</v>
      </c>
      <c r="D24" s="62" t="s">
        <v>149</v>
      </c>
      <c r="E24" s="62">
        <v>1</v>
      </c>
      <c r="F24" s="59"/>
      <c r="G24" s="59"/>
      <c r="H24" s="58" t="s">
        <v>226</v>
      </c>
      <c r="I24" s="62" t="s">
        <v>150</v>
      </c>
      <c r="J24" s="62">
        <v>1</v>
      </c>
      <c r="K24" s="62"/>
      <c r="L24" s="59"/>
      <c r="M24" s="58"/>
      <c r="N24" s="8"/>
      <c r="O24" s="58" t="s">
        <v>228</v>
      </c>
      <c r="P24" s="62" t="s">
        <v>150</v>
      </c>
      <c r="Q24" s="62">
        <v>1</v>
      </c>
      <c r="R24" s="59"/>
      <c r="S24" s="58"/>
      <c r="T24" s="58"/>
      <c r="U24" s="58"/>
    </row>
    <row r="25" spans="1:21" s="94" customFormat="1" ht="30">
      <c r="A25" s="41">
        <v>19</v>
      </c>
      <c r="B25" s="40" t="s">
        <v>229</v>
      </c>
      <c r="C25" s="93" t="s">
        <v>230</v>
      </c>
      <c r="D25" s="64" t="s">
        <v>149</v>
      </c>
      <c r="E25" s="64">
        <v>1</v>
      </c>
      <c r="F25" s="41"/>
      <c r="G25" s="41"/>
      <c r="H25" s="40" t="s">
        <v>229</v>
      </c>
      <c r="I25" s="64" t="s">
        <v>150</v>
      </c>
      <c r="J25" s="64">
        <v>1</v>
      </c>
      <c r="K25" s="64"/>
      <c r="L25" s="41"/>
      <c r="M25" s="40"/>
      <c r="N25" s="8"/>
      <c r="O25" s="40" t="s">
        <v>231</v>
      </c>
      <c r="P25" s="64" t="s">
        <v>160</v>
      </c>
      <c r="Q25" s="64">
        <v>1</v>
      </c>
      <c r="R25" s="41"/>
      <c r="S25" s="40"/>
      <c r="T25" s="40"/>
      <c r="U25" s="40"/>
    </row>
    <row r="26" spans="1:21" s="63" customFormat="1">
      <c r="A26" s="59">
        <v>20</v>
      </c>
      <c r="B26" s="58" t="s">
        <v>232</v>
      </c>
      <c r="C26" s="61" t="s">
        <v>233</v>
      </c>
      <c r="D26" s="62" t="s">
        <v>149</v>
      </c>
      <c r="E26" s="62">
        <v>1</v>
      </c>
      <c r="F26" s="59"/>
      <c r="G26" s="59"/>
      <c r="H26" s="58" t="s">
        <v>232</v>
      </c>
      <c r="I26" s="62" t="s">
        <v>150</v>
      </c>
      <c r="J26" s="62">
        <v>1</v>
      </c>
      <c r="K26" s="62"/>
      <c r="L26" s="59"/>
      <c r="M26" s="58"/>
      <c r="N26" s="8"/>
      <c r="O26" s="58" t="s">
        <v>234</v>
      </c>
      <c r="P26" s="62" t="s">
        <v>160</v>
      </c>
      <c r="Q26" s="62">
        <v>1</v>
      </c>
      <c r="R26" s="59"/>
      <c r="S26" s="58"/>
      <c r="T26" s="58"/>
      <c r="U26" s="58"/>
    </row>
    <row r="27" spans="1:21" s="63" customFormat="1">
      <c r="A27" s="59">
        <v>21</v>
      </c>
      <c r="B27" s="58" t="s">
        <v>235</v>
      </c>
      <c r="C27" s="61" t="s">
        <v>236</v>
      </c>
      <c r="D27" s="62" t="s">
        <v>149</v>
      </c>
      <c r="E27" s="62">
        <v>1</v>
      </c>
      <c r="F27" s="59"/>
      <c r="G27" s="59"/>
      <c r="H27" s="58" t="s">
        <v>235</v>
      </c>
      <c r="I27" s="62" t="s">
        <v>150</v>
      </c>
      <c r="J27" s="62">
        <v>1</v>
      </c>
      <c r="K27" s="62"/>
      <c r="L27" s="59"/>
      <c r="M27" s="58"/>
      <c r="N27" s="8"/>
      <c r="O27" s="58" t="s">
        <v>237</v>
      </c>
      <c r="P27" s="62" t="s">
        <v>160</v>
      </c>
      <c r="Q27" s="62">
        <v>1</v>
      </c>
      <c r="R27" s="59"/>
      <c r="S27" s="58"/>
      <c r="T27" s="58"/>
      <c r="U27" s="58"/>
    </row>
    <row r="28" spans="1:21" s="63" customFormat="1">
      <c r="A28" s="59">
        <v>22</v>
      </c>
      <c r="B28" s="58" t="s">
        <v>238</v>
      </c>
      <c r="C28" s="61" t="s">
        <v>239</v>
      </c>
      <c r="D28" s="62" t="s">
        <v>149</v>
      </c>
      <c r="E28" s="62">
        <v>10</v>
      </c>
      <c r="F28" s="59"/>
      <c r="G28" s="59"/>
      <c r="H28" s="58" t="s">
        <v>238</v>
      </c>
      <c r="I28" s="62" t="s">
        <v>150</v>
      </c>
      <c r="J28" s="62">
        <v>10</v>
      </c>
      <c r="K28" s="62"/>
      <c r="L28" s="59"/>
      <c r="M28" s="58"/>
      <c r="N28" s="8"/>
      <c r="O28" s="58" t="s">
        <v>240</v>
      </c>
      <c r="P28" s="62" t="s">
        <v>172</v>
      </c>
      <c r="Q28" s="62"/>
      <c r="R28" s="59" t="s">
        <v>111</v>
      </c>
      <c r="S28" s="58"/>
      <c r="T28" s="58"/>
      <c r="U28" s="58" t="s">
        <v>241</v>
      </c>
    </row>
    <row r="29" spans="1:21" s="63" customFormat="1">
      <c r="A29" s="59">
        <v>23</v>
      </c>
      <c r="B29" s="58" t="s">
        <v>242</v>
      </c>
      <c r="C29" s="61" t="s">
        <v>243</v>
      </c>
      <c r="D29" s="62" t="s">
        <v>149</v>
      </c>
      <c r="E29" s="62">
        <v>10</v>
      </c>
      <c r="F29" s="59"/>
      <c r="G29" s="59"/>
      <c r="H29" s="58" t="s">
        <v>242</v>
      </c>
      <c r="I29" s="62" t="s">
        <v>150</v>
      </c>
      <c r="J29" s="62">
        <v>10</v>
      </c>
      <c r="K29" s="62"/>
      <c r="L29" s="59"/>
      <c r="M29" s="58"/>
      <c r="N29" s="8"/>
      <c r="O29" s="58" t="s">
        <v>244</v>
      </c>
      <c r="P29" s="62" t="s">
        <v>172</v>
      </c>
      <c r="Q29" s="62"/>
      <c r="R29" s="59" t="s">
        <v>111</v>
      </c>
      <c r="S29" s="58"/>
      <c r="T29" s="58"/>
      <c r="U29" s="58" t="s">
        <v>241</v>
      </c>
    </row>
    <row r="30" spans="1:21" s="63" customFormat="1" ht="30">
      <c r="A30" s="59">
        <v>24</v>
      </c>
      <c r="B30" s="58" t="s">
        <v>245</v>
      </c>
      <c r="C30" s="61" t="s">
        <v>246</v>
      </c>
      <c r="D30" s="62" t="s">
        <v>149</v>
      </c>
      <c r="E30" s="62">
        <v>10</v>
      </c>
      <c r="F30" s="59"/>
      <c r="G30" s="59"/>
      <c r="H30" s="58" t="s">
        <v>245</v>
      </c>
      <c r="I30" s="62" t="s">
        <v>150</v>
      </c>
      <c r="J30" s="62">
        <v>10</v>
      </c>
      <c r="K30" s="62"/>
      <c r="L30" s="59"/>
      <c r="M30" s="58"/>
      <c r="N30" s="8"/>
      <c r="O30" s="58" t="s">
        <v>247</v>
      </c>
      <c r="P30" s="62" t="s">
        <v>172</v>
      </c>
      <c r="Q30" s="62"/>
      <c r="R30" s="59" t="s">
        <v>111</v>
      </c>
      <c r="S30" s="58"/>
      <c r="T30" s="58"/>
      <c r="U30" s="58" t="s">
        <v>241</v>
      </c>
    </row>
    <row r="31" spans="1:21" s="63" customFormat="1">
      <c r="A31" s="59">
        <v>25</v>
      </c>
      <c r="B31" s="58" t="s">
        <v>248</v>
      </c>
      <c r="C31" s="61" t="s">
        <v>249</v>
      </c>
      <c r="D31" s="62" t="s">
        <v>149</v>
      </c>
      <c r="E31" s="62">
        <v>10</v>
      </c>
      <c r="F31" s="59"/>
      <c r="G31" s="59"/>
      <c r="H31" s="58" t="s">
        <v>248</v>
      </c>
      <c r="I31" s="62" t="s">
        <v>150</v>
      </c>
      <c r="J31" s="62">
        <v>10</v>
      </c>
      <c r="K31" s="62"/>
      <c r="L31" s="59"/>
      <c r="M31" s="58"/>
      <c r="N31" s="8"/>
      <c r="O31" s="58" t="s">
        <v>250</v>
      </c>
      <c r="P31" s="62" t="s">
        <v>172</v>
      </c>
      <c r="Q31" s="62"/>
      <c r="R31" s="59" t="s">
        <v>111</v>
      </c>
      <c r="S31" s="58"/>
      <c r="T31" s="58"/>
      <c r="U31" s="58" t="s">
        <v>241</v>
      </c>
    </row>
    <row r="32" spans="1:21" s="63" customFormat="1" ht="30">
      <c r="A32" s="59">
        <v>26</v>
      </c>
      <c r="B32" s="58" t="s">
        <v>251</v>
      </c>
      <c r="C32" s="61" t="s">
        <v>252</v>
      </c>
      <c r="D32" s="62" t="s">
        <v>149</v>
      </c>
      <c r="E32" s="62">
        <v>1</v>
      </c>
      <c r="F32" s="59"/>
      <c r="G32" s="59"/>
      <c r="H32" s="58" t="s">
        <v>251</v>
      </c>
      <c r="I32" s="62" t="s">
        <v>150</v>
      </c>
      <c r="J32" s="62">
        <v>1</v>
      </c>
      <c r="K32" s="62"/>
      <c r="L32" s="59"/>
      <c r="M32" s="58"/>
      <c r="N32" s="8"/>
      <c r="O32" s="58" t="s">
        <v>253</v>
      </c>
      <c r="P32" s="62" t="s">
        <v>160</v>
      </c>
      <c r="Q32" s="62">
        <v>1</v>
      </c>
      <c r="R32" s="59"/>
      <c r="S32" s="58"/>
      <c r="T32" s="58"/>
      <c r="U32" s="58"/>
    </row>
    <row r="33" spans="1:21" s="63" customFormat="1">
      <c r="A33" s="59">
        <v>27</v>
      </c>
      <c r="B33" s="58" t="s">
        <v>254</v>
      </c>
      <c r="C33" s="61" t="s">
        <v>255</v>
      </c>
      <c r="D33" s="62" t="s">
        <v>149</v>
      </c>
      <c r="E33" s="62">
        <v>1</v>
      </c>
      <c r="F33" s="59"/>
      <c r="G33" s="59"/>
      <c r="H33" s="58" t="s">
        <v>254</v>
      </c>
      <c r="I33" s="62" t="s">
        <v>150</v>
      </c>
      <c r="J33" s="62">
        <v>1</v>
      </c>
      <c r="K33" s="62"/>
      <c r="L33" s="59"/>
      <c r="M33" s="58"/>
      <c r="N33" s="8"/>
      <c r="O33" s="58" t="s">
        <v>256</v>
      </c>
      <c r="P33" s="62" t="s">
        <v>150</v>
      </c>
      <c r="Q33" s="62">
        <v>1</v>
      </c>
      <c r="R33" s="59"/>
      <c r="S33" s="58"/>
      <c r="T33" s="58"/>
      <c r="U33" s="58"/>
    </row>
    <row r="34" spans="1:21" s="63" customFormat="1" ht="30">
      <c r="A34" s="59">
        <v>28</v>
      </c>
      <c r="B34" s="58" t="s">
        <v>257</v>
      </c>
      <c r="C34" s="61" t="s">
        <v>258</v>
      </c>
      <c r="D34" s="62" t="s">
        <v>149</v>
      </c>
      <c r="E34" s="62">
        <v>4</v>
      </c>
      <c r="F34" s="59"/>
      <c r="G34" s="59"/>
      <c r="H34" s="58" t="s">
        <v>257</v>
      </c>
      <c r="I34" s="62" t="s">
        <v>150</v>
      </c>
      <c r="J34" s="62">
        <v>4</v>
      </c>
      <c r="K34" s="62"/>
      <c r="L34" s="59"/>
      <c r="M34" s="58"/>
      <c r="N34" s="8"/>
      <c r="O34" s="58" t="s">
        <v>259</v>
      </c>
      <c r="P34" s="62" t="s">
        <v>150</v>
      </c>
      <c r="Q34" s="62">
        <v>4</v>
      </c>
      <c r="R34" s="59" t="s">
        <v>111</v>
      </c>
      <c r="S34" s="58"/>
      <c r="T34" s="58"/>
      <c r="U34" s="58" t="s">
        <v>260</v>
      </c>
    </row>
    <row r="35" spans="1:21" s="98" customFormat="1">
      <c r="A35" s="23">
        <v>29</v>
      </c>
      <c r="B35" s="21" t="s">
        <v>261</v>
      </c>
      <c r="C35" s="30" t="s">
        <v>262</v>
      </c>
      <c r="D35" s="22" t="s">
        <v>149</v>
      </c>
      <c r="E35" s="22">
        <v>40</v>
      </c>
      <c r="F35" s="23"/>
      <c r="G35" s="23"/>
      <c r="H35" s="21" t="s">
        <v>261</v>
      </c>
      <c r="I35" s="22" t="s">
        <v>150</v>
      </c>
      <c r="J35" s="22">
        <v>40</v>
      </c>
      <c r="K35" s="22"/>
      <c r="L35" s="23"/>
      <c r="M35" s="21"/>
      <c r="N35" s="8"/>
      <c r="O35" s="21"/>
      <c r="P35" s="22"/>
      <c r="Q35" s="22"/>
      <c r="R35" s="23"/>
      <c r="S35" s="21"/>
      <c r="T35" s="21"/>
      <c r="U35" s="21"/>
    </row>
    <row r="36" spans="1:21" s="63" customFormat="1" ht="30">
      <c r="A36" s="59">
        <v>30</v>
      </c>
      <c r="B36" s="58" t="s">
        <v>263</v>
      </c>
      <c r="C36" s="61" t="s">
        <v>264</v>
      </c>
      <c r="D36" s="62" t="s">
        <v>149</v>
      </c>
      <c r="E36" s="62">
        <v>4</v>
      </c>
      <c r="F36" s="59"/>
      <c r="G36" s="59"/>
      <c r="H36" s="58" t="s">
        <v>263</v>
      </c>
      <c r="I36" s="62" t="s">
        <v>150</v>
      </c>
      <c r="J36" s="62">
        <v>4</v>
      </c>
      <c r="K36" s="62"/>
      <c r="L36" s="59"/>
      <c r="M36" s="58"/>
      <c r="N36" s="8"/>
      <c r="O36" s="58" t="s">
        <v>265</v>
      </c>
      <c r="P36" s="62" t="s">
        <v>150</v>
      </c>
      <c r="Q36" s="62">
        <v>4</v>
      </c>
      <c r="R36" s="59"/>
      <c r="S36" s="58"/>
      <c r="T36" s="58"/>
      <c r="U36" s="58"/>
    </row>
    <row r="37" spans="1:21" s="63" customFormat="1" ht="30">
      <c r="A37" s="59">
        <v>31</v>
      </c>
      <c r="B37" s="58" t="s">
        <v>266</v>
      </c>
      <c r="C37" s="61" t="s">
        <v>267</v>
      </c>
      <c r="D37" s="62" t="s">
        <v>268</v>
      </c>
      <c r="E37" s="62">
        <v>8</v>
      </c>
      <c r="F37" s="59"/>
      <c r="G37" s="59"/>
      <c r="H37" s="58" t="s">
        <v>266</v>
      </c>
      <c r="I37" s="62" t="s">
        <v>269</v>
      </c>
      <c r="J37" s="62">
        <v>8</v>
      </c>
      <c r="K37" s="62"/>
      <c r="L37" s="59"/>
      <c r="M37" s="58"/>
      <c r="N37" s="8"/>
      <c r="O37" s="58" t="s">
        <v>270</v>
      </c>
      <c r="P37" s="62" t="s">
        <v>269</v>
      </c>
      <c r="Q37" s="62">
        <v>8</v>
      </c>
      <c r="R37" s="59"/>
      <c r="S37" s="58"/>
      <c r="T37" s="58"/>
      <c r="U37" s="58"/>
    </row>
    <row r="38" spans="1:21" s="63" customFormat="1" ht="30">
      <c r="A38" s="59">
        <v>32</v>
      </c>
      <c r="B38" s="58" t="s">
        <v>271</v>
      </c>
      <c r="C38" s="61" t="s">
        <v>272</v>
      </c>
      <c r="D38" s="62" t="s">
        <v>149</v>
      </c>
      <c r="E38" s="62">
        <v>20</v>
      </c>
      <c r="F38" s="59"/>
      <c r="G38" s="59"/>
      <c r="H38" s="58" t="s">
        <v>271</v>
      </c>
      <c r="I38" s="62" t="s">
        <v>150</v>
      </c>
      <c r="J38" s="62">
        <v>20</v>
      </c>
      <c r="K38" s="62"/>
      <c r="L38" s="59"/>
      <c r="M38" s="58"/>
      <c r="N38" s="8"/>
      <c r="O38" s="58" t="s">
        <v>273</v>
      </c>
      <c r="P38" s="62" t="s">
        <v>150</v>
      </c>
      <c r="Q38" s="62">
        <v>20</v>
      </c>
      <c r="R38" s="59"/>
      <c r="S38" s="58"/>
      <c r="T38" s="58"/>
      <c r="U38" s="58"/>
    </row>
    <row r="39" spans="1:21" s="63" customFormat="1">
      <c r="A39" s="59">
        <v>33</v>
      </c>
      <c r="B39" s="58" t="s">
        <v>274</v>
      </c>
      <c r="C39" s="61" t="s">
        <v>275</v>
      </c>
      <c r="D39" s="62" t="s">
        <v>149</v>
      </c>
      <c r="E39" s="62">
        <v>2</v>
      </c>
      <c r="F39" s="59"/>
      <c r="G39" s="59"/>
      <c r="H39" s="58" t="s">
        <v>274</v>
      </c>
      <c r="I39" s="62" t="s">
        <v>150</v>
      </c>
      <c r="J39" s="62">
        <v>2</v>
      </c>
      <c r="K39" s="62"/>
      <c r="L39" s="59"/>
      <c r="M39" s="58"/>
      <c r="N39" s="8"/>
      <c r="O39" s="58" t="s">
        <v>276</v>
      </c>
      <c r="P39" s="62" t="s">
        <v>150</v>
      </c>
      <c r="Q39" s="62">
        <v>2</v>
      </c>
      <c r="R39" s="59"/>
      <c r="S39" s="58"/>
      <c r="T39" s="58"/>
      <c r="U39" s="58"/>
    </row>
    <row r="40" spans="1:21" s="63" customFormat="1">
      <c r="A40" s="59">
        <v>34</v>
      </c>
      <c r="B40" s="58" t="s">
        <v>277</v>
      </c>
      <c r="C40" s="61" t="s">
        <v>278</v>
      </c>
      <c r="D40" s="62" t="s">
        <v>149</v>
      </c>
      <c r="E40" s="62">
        <v>4</v>
      </c>
      <c r="F40" s="59"/>
      <c r="G40" s="59"/>
      <c r="H40" s="58" t="s">
        <v>277</v>
      </c>
      <c r="I40" s="62" t="s">
        <v>150</v>
      </c>
      <c r="J40" s="62">
        <v>4</v>
      </c>
      <c r="K40" s="62"/>
      <c r="L40" s="59"/>
      <c r="M40" s="58"/>
      <c r="N40" s="8"/>
      <c r="O40" s="58" t="s">
        <v>279</v>
      </c>
      <c r="P40" s="62" t="s">
        <v>150</v>
      </c>
      <c r="Q40" s="62">
        <v>4</v>
      </c>
      <c r="R40" s="59" t="s">
        <v>111</v>
      </c>
      <c r="S40" s="58"/>
      <c r="T40" s="58"/>
      <c r="U40" s="58"/>
    </row>
    <row r="41" spans="1:21" s="63" customFormat="1" ht="30">
      <c r="A41" s="59">
        <v>35</v>
      </c>
      <c r="B41" s="42" t="s">
        <v>280</v>
      </c>
      <c r="C41" s="61" t="s">
        <v>281</v>
      </c>
      <c r="D41" s="62" t="s">
        <v>149</v>
      </c>
      <c r="E41" s="62">
        <v>16</v>
      </c>
      <c r="F41" s="59"/>
      <c r="G41" s="59"/>
      <c r="H41" s="58" t="s">
        <v>280</v>
      </c>
      <c r="I41" s="62" t="s">
        <v>150</v>
      </c>
      <c r="J41" s="62">
        <v>16</v>
      </c>
      <c r="K41" s="62"/>
      <c r="L41" s="59"/>
      <c r="M41" s="58"/>
      <c r="N41" s="8"/>
      <c r="O41" s="58" t="s">
        <v>282</v>
      </c>
      <c r="P41" s="62" t="s">
        <v>150</v>
      </c>
      <c r="Q41" s="62">
        <v>16</v>
      </c>
      <c r="R41" s="59"/>
      <c r="S41" s="58"/>
      <c r="T41" s="58"/>
      <c r="U41" s="58"/>
    </row>
    <row r="42" spans="1:21" s="63" customFormat="1" ht="30">
      <c r="A42" s="59">
        <v>36</v>
      </c>
      <c r="B42" s="58" t="s">
        <v>283</v>
      </c>
      <c r="C42" s="61" t="s">
        <v>284</v>
      </c>
      <c r="D42" s="62" t="s">
        <v>149</v>
      </c>
      <c r="E42" s="62">
        <v>11</v>
      </c>
      <c r="F42" s="59"/>
      <c r="G42" s="59"/>
      <c r="H42" s="58" t="s">
        <v>283</v>
      </c>
      <c r="I42" s="62" t="s">
        <v>150</v>
      </c>
      <c r="J42" s="62">
        <v>11</v>
      </c>
      <c r="K42" s="62"/>
      <c r="L42" s="62"/>
      <c r="M42" s="59"/>
      <c r="N42" s="8"/>
      <c r="O42" s="58" t="s">
        <v>285</v>
      </c>
      <c r="P42" s="62" t="s">
        <v>150</v>
      </c>
      <c r="Q42" s="62">
        <v>11</v>
      </c>
      <c r="R42" s="59"/>
      <c r="S42" s="58"/>
      <c r="T42" s="58"/>
      <c r="U42" s="58"/>
    </row>
    <row r="43" spans="1:21" s="63" customFormat="1">
      <c r="A43" s="59">
        <v>37</v>
      </c>
      <c r="B43" s="58" t="s">
        <v>286</v>
      </c>
      <c r="C43" s="61" t="s">
        <v>287</v>
      </c>
      <c r="D43" s="62" t="s">
        <v>149</v>
      </c>
      <c r="E43" s="62">
        <v>4</v>
      </c>
      <c r="F43" s="59"/>
      <c r="G43" s="59"/>
      <c r="H43" s="58" t="s">
        <v>286</v>
      </c>
      <c r="I43" s="62" t="s">
        <v>150</v>
      </c>
      <c r="J43" s="62">
        <v>4</v>
      </c>
      <c r="K43" s="62"/>
      <c r="L43" s="62"/>
      <c r="M43" s="59"/>
      <c r="N43" s="8"/>
      <c r="O43" s="58" t="s">
        <v>288</v>
      </c>
      <c r="P43" s="62" t="s">
        <v>289</v>
      </c>
      <c r="Q43" s="62"/>
      <c r="R43" s="59" t="s">
        <v>111</v>
      </c>
      <c r="S43" s="58"/>
      <c r="T43" s="58"/>
      <c r="U43" s="58"/>
    </row>
    <row r="44" spans="1:21" s="63" customFormat="1">
      <c r="A44" s="59">
        <v>38</v>
      </c>
      <c r="B44" s="58" t="s">
        <v>290</v>
      </c>
      <c r="C44" s="61" t="s">
        <v>291</v>
      </c>
      <c r="D44" s="62" t="s">
        <v>149</v>
      </c>
      <c r="E44" s="62">
        <v>2</v>
      </c>
      <c r="F44" s="59"/>
      <c r="G44" s="59"/>
      <c r="H44" s="58" t="s">
        <v>290</v>
      </c>
      <c r="I44" s="62" t="s">
        <v>150</v>
      </c>
      <c r="J44" s="62">
        <v>2</v>
      </c>
      <c r="K44" s="62"/>
      <c r="L44" s="62"/>
      <c r="M44" s="59"/>
      <c r="N44" s="8"/>
      <c r="O44" s="58" t="s">
        <v>292</v>
      </c>
      <c r="P44" s="62" t="s">
        <v>150</v>
      </c>
      <c r="Q44" s="62">
        <v>2</v>
      </c>
      <c r="R44" s="59" t="s">
        <v>111</v>
      </c>
      <c r="S44" s="58"/>
      <c r="T44" s="58"/>
      <c r="U44" s="58" t="s">
        <v>293</v>
      </c>
    </row>
    <row r="45" spans="1:21" s="63" customFormat="1" ht="30">
      <c r="A45" s="59">
        <v>39</v>
      </c>
      <c r="B45" s="58" t="s">
        <v>294</v>
      </c>
      <c r="C45" s="61" t="s">
        <v>295</v>
      </c>
      <c r="D45" s="62" t="s">
        <v>149</v>
      </c>
      <c r="E45" s="62">
        <v>30</v>
      </c>
      <c r="F45" s="59"/>
      <c r="G45" s="59"/>
      <c r="H45" s="58" t="s">
        <v>294</v>
      </c>
      <c r="I45" s="62" t="s">
        <v>150</v>
      </c>
      <c r="J45" s="62">
        <v>30</v>
      </c>
      <c r="K45" s="62"/>
      <c r="L45" s="62"/>
      <c r="M45" s="59"/>
      <c r="N45" s="8"/>
      <c r="O45" s="58" t="s">
        <v>296</v>
      </c>
      <c r="P45" s="62" t="s">
        <v>289</v>
      </c>
      <c r="Q45" s="62"/>
      <c r="R45" s="59" t="s">
        <v>111</v>
      </c>
      <c r="S45" s="58"/>
      <c r="T45" s="58"/>
      <c r="U45" s="58" t="s">
        <v>297</v>
      </c>
    </row>
    <row r="46" spans="1:21" s="63" customFormat="1" ht="30">
      <c r="A46" s="59">
        <v>40</v>
      </c>
      <c r="B46" s="58" t="s">
        <v>298</v>
      </c>
      <c r="C46" s="61" t="s">
        <v>299</v>
      </c>
      <c r="D46" s="62" t="s">
        <v>149</v>
      </c>
      <c r="E46" s="62">
        <v>60</v>
      </c>
      <c r="F46" s="59"/>
      <c r="G46" s="59"/>
      <c r="H46" s="58" t="s">
        <v>298</v>
      </c>
      <c r="I46" s="62" t="s">
        <v>150</v>
      </c>
      <c r="J46" s="62">
        <v>60</v>
      </c>
      <c r="K46" s="62"/>
      <c r="L46" s="62"/>
      <c r="M46" s="59"/>
      <c r="N46" s="8"/>
      <c r="O46" s="58" t="s">
        <v>300</v>
      </c>
      <c r="P46" s="62" t="s">
        <v>289</v>
      </c>
      <c r="Q46" s="62"/>
      <c r="R46" s="59" t="s">
        <v>111</v>
      </c>
      <c r="S46" s="58"/>
      <c r="T46" s="58"/>
      <c r="U46" s="58" t="s">
        <v>301</v>
      </c>
    </row>
    <row r="47" spans="1:21" s="63" customFormat="1" ht="30">
      <c r="A47" s="59">
        <v>41</v>
      </c>
      <c r="B47" s="58" t="s">
        <v>302</v>
      </c>
      <c r="C47" s="61" t="s">
        <v>303</v>
      </c>
      <c r="D47" s="62" t="s">
        <v>149</v>
      </c>
      <c r="E47" s="62">
        <v>60</v>
      </c>
      <c r="F47" s="59"/>
      <c r="G47" s="59"/>
      <c r="H47" s="58" t="s">
        <v>302</v>
      </c>
      <c r="I47" s="62" t="s">
        <v>150</v>
      </c>
      <c r="J47" s="62">
        <v>60</v>
      </c>
      <c r="K47" s="62"/>
      <c r="L47" s="62"/>
      <c r="M47" s="59"/>
      <c r="N47" s="8"/>
      <c r="O47" s="58" t="s">
        <v>304</v>
      </c>
      <c r="P47" s="62" t="s">
        <v>150</v>
      </c>
      <c r="Q47" s="62">
        <v>60</v>
      </c>
      <c r="R47" s="59" t="s">
        <v>111</v>
      </c>
      <c r="S47" s="58"/>
      <c r="T47" s="58"/>
      <c r="U47" s="58" t="s">
        <v>305</v>
      </c>
    </row>
    <row r="48" spans="1:21" s="63" customFormat="1" ht="30">
      <c r="A48" s="59">
        <v>42</v>
      </c>
      <c r="B48" s="58" t="s">
        <v>306</v>
      </c>
      <c r="C48" s="61" t="s">
        <v>307</v>
      </c>
      <c r="D48" s="62" t="s">
        <v>149</v>
      </c>
      <c r="E48" s="62">
        <v>60</v>
      </c>
      <c r="F48" s="59"/>
      <c r="G48" s="59"/>
      <c r="H48" s="58" t="s">
        <v>306</v>
      </c>
      <c r="I48" s="62" t="s">
        <v>150</v>
      </c>
      <c r="J48" s="62">
        <v>60</v>
      </c>
      <c r="K48" s="62"/>
      <c r="L48" s="62"/>
      <c r="M48" s="59"/>
      <c r="N48" s="8"/>
      <c r="O48" s="58" t="s">
        <v>308</v>
      </c>
      <c r="P48" s="62" t="s">
        <v>150</v>
      </c>
      <c r="Q48" s="62">
        <v>60</v>
      </c>
      <c r="R48" s="59" t="s">
        <v>111</v>
      </c>
      <c r="S48" s="58"/>
      <c r="T48" s="58"/>
      <c r="U48" s="58" t="s">
        <v>309</v>
      </c>
    </row>
    <row r="49" spans="1:21" s="63" customFormat="1" ht="30">
      <c r="A49" s="59">
        <v>43</v>
      </c>
      <c r="B49" s="58" t="s">
        <v>310</v>
      </c>
      <c r="C49" s="61" t="s">
        <v>311</v>
      </c>
      <c r="D49" s="62" t="s">
        <v>149</v>
      </c>
      <c r="E49" s="62">
        <v>60</v>
      </c>
      <c r="F49" s="59"/>
      <c r="G49" s="59"/>
      <c r="H49" s="58" t="s">
        <v>310</v>
      </c>
      <c r="I49" s="62" t="s">
        <v>150</v>
      </c>
      <c r="J49" s="62">
        <v>60</v>
      </c>
      <c r="K49" s="62"/>
      <c r="L49" s="62"/>
      <c r="M49" s="59"/>
      <c r="N49" s="8"/>
      <c r="O49" s="58" t="s">
        <v>312</v>
      </c>
      <c r="P49" s="62" t="s">
        <v>150</v>
      </c>
      <c r="Q49" s="62">
        <v>60</v>
      </c>
      <c r="R49" s="59" t="s">
        <v>111</v>
      </c>
      <c r="S49" s="58"/>
      <c r="T49" s="58"/>
      <c r="U49" s="58"/>
    </row>
    <row r="50" spans="1:21" s="63" customFormat="1" ht="30">
      <c r="A50" s="59">
        <v>44</v>
      </c>
      <c r="B50" s="58" t="s">
        <v>313</v>
      </c>
      <c r="C50" s="61" t="s">
        <v>314</v>
      </c>
      <c r="D50" s="62" t="s">
        <v>149</v>
      </c>
      <c r="E50" s="62">
        <v>60</v>
      </c>
      <c r="F50" s="59"/>
      <c r="G50" s="59"/>
      <c r="H50" s="58" t="s">
        <v>313</v>
      </c>
      <c r="I50" s="62" t="s">
        <v>150</v>
      </c>
      <c r="J50" s="62">
        <v>60</v>
      </c>
      <c r="K50" s="62"/>
      <c r="L50" s="62"/>
      <c r="M50" s="59"/>
      <c r="N50" s="8"/>
      <c r="O50" s="58" t="s">
        <v>315</v>
      </c>
      <c r="P50" s="62" t="s">
        <v>150</v>
      </c>
      <c r="Q50" s="62">
        <v>60</v>
      </c>
      <c r="R50" s="59"/>
      <c r="S50" s="58"/>
      <c r="T50" s="58"/>
      <c r="U50" s="58"/>
    </row>
    <row r="51" spans="1:21" s="63" customFormat="1">
      <c r="A51" s="59">
        <v>45</v>
      </c>
      <c r="B51" s="58" t="s">
        <v>316</v>
      </c>
      <c r="C51" s="61" t="s">
        <v>317</v>
      </c>
      <c r="D51" s="62" t="s">
        <v>149</v>
      </c>
      <c r="E51" s="62">
        <v>1</v>
      </c>
      <c r="F51" s="59"/>
      <c r="G51" s="59"/>
      <c r="H51" s="58" t="s">
        <v>316</v>
      </c>
      <c r="I51" s="62" t="s">
        <v>150</v>
      </c>
      <c r="J51" s="62">
        <v>1</v>
      </c>
      <c r="K51" s="62"/>
      <c r="L51" s="59"/>
      <c r="M51" s="58"/>
      <c r="N51" s="8"/>
      <c r="O51" s="58" t="s">
        <v>318</v>
      </c>
      <c r="P51" s="62" t="s">
        <v>150</v>
      </c>
      <c r="Q51" s="62">
        <v>1</v>
      </c>
      <c r="R51" s="59"/>
      <c r="S51" s="58"/>
      <c r="T51" s="58"/>
      <c r="U51" s="58"/>
    </row>
    <row r="52" spans="1:21" s="63" customFormat="1">
      <c r="A52" s="59">
        <v>46</v>
      </c>
      <c r="B52" s="58" t="s">
        <v>319</v>
      </c>
      <c r="C52" s="61" t="s">
        <v>183</v>
      </c>
      <c r="D52" s="62" t="s">
        <v>149</v>
      </c>
      <c r="E52" s="62">
        <v>35</v>
      </c>
      <c r="F52" s="59"/>
      <c r="G52" s="59"/>
      <c r="H52" s="58" t="s">
        <v>319</v>
      </c>
      <c r="I52" s="62" t="s">
        <v>150</v>
      </c>
      <c r="J52" s="62">
        <v>35</v>
      </c>
      <c r="K52" s="62"/>
      <c r="L52" s="59"/>
      <c r="M52" s="58"/>
      <c r="N52" s="8"/>
      <c r="O52" s="58" t="s">
        <v>320</v>
      </c>
      <c r="P52" s="62" t="s">
        <v>150</v>
      </c>
      <c r="Q52" s="62">
        <v>35</v>
      </c>
      <c r="R52" s="59"/>
      <c r="S52" s="58"/>
      <c r="T52" s="58"/>
      <c r="U52" s="58"/>
    </row>
    <row r="53" spans="1:21" s="63" customFormat="1">
      <c r="A53" s="59">
        <v>47</v>
      </c>
      <c r="B53" s="58" t="s">
        <v>321</v>
      </c>
      <c r="C53" s="61" t="s">
        <v>183</v>
      </c>
      <c r="D53" s="62" t="s">
        <v>149</v>
      </c>
      <c r="E53" s="62">
        <v>35</v>
      </c>
      <c r="F53" s="59"/>
      <c r="G53" s="59"/>
      <c r="H53" s="58" t="s">
        <v>321</v>
      </c>
      <c r="I53" s="62" t="s">
        <v>150</v>
      </c>
      <c r="J53" s="62">
        <v>35</v>
      </c>
      <c r="K53" s="62"/>
      <c r="L53" s="59"/>
      <c r="M53" s="58"/>
      <c r="N53" s="8"/>
      <c r="O53" s="58" t="s">
        <v>322</v>
      </c>
      <c r="P53" s="62" t="s">
        <v>150</v>
      </c>
      <c r="Q53" s="62">
        <v>35</v>
      </c>
      <c r="R53" s="59"/>
      <c r="S53" s="58"/>
      <c r="T53" s="58"/>
      <c r="U53" s="58"/>
    </row>
    <row r="54" spans="1:21" s="63" customFormat="1">
      <c r="A54" s="59">
        <v>48</v>
      </c>
      <c r="B54" s="58" t="s">
        <v>323</v>
      </c>
      <c r="C54" s="61" t="s">
        <v>183</v>
      </c>
      <c r="D54" s="62" t="s">
        <v>149</v>
      </c>
      <c r="E54" s="62">
        <v>35</v>
      </c>
      <c r="F54" s="59"/>
      <c r="G54" s="59"/>
      <c r="H54" s="58" t="s">
        <v>323</v>
      </c>
      <c r="I54" s="62" t="s">
        <v>150</v>
      </c>
      <c r="J54" s="62">
        <v>35</v>
      </c>
      <c r="K54" s="62"/>
      <c r="L54" s="59"/>
      <c r="M54" s="58"/>
      <c r="N54" s="8"/>
      <c r="O54" s="58" t="s">
        <v>324</v>
      </c>
      <c r="P54" s="62" t="s">
        <v>150</v>
      </c>
      <c r="Q54" s="62">
        <v>35</v>
      </c>
      <c r="R54" s="59"/>
      <c r="S54" s="58"/>
      <c r="T54" s="58"/>
      <c r="U54" s="58"/>
    </row>
    <row r="55" spans="1:21" s="98" customFormat="1" ht="30">
      <c r="A55" s="23">
        <v>49</v>
      </c>
      <c r="B55" s="21" t="s">
        <v>325</v>
      </c>
      <c r="C55" s="30" t="s">
        <v>326</v>
      </c>
      <c r="D55" s="22" t="s">
        <v>149</v>
      </c>
      <c r="E55" s="22">
        <v>20</v>
      </c>
      <c r="F55" s="23"/>
      <c r="G55" s="23"/>
      <c r="H55" s="21" t="s">
        <v>325</v>
      </c>
      <c r="I55" s="22" t="s">
        <v>150</v>
      </c>
      <c r="J55" s="22">
        <v>20</v>
      </c>
      <c r="K55" s="22"/>
      <c r="L55" s="23"/>
      <c r="M55" s="21"/>
      <c r="N55" s="8"/>
      <c r="O55" s="21"/>
      <c r="P55" s="22"/>
      <c r="Q55" s="22"/>
      <c r="R55" s="23"/>
      <c r="S55" s="21"/>
      <c r="T55" s="21"/>
      <c r="U55" s="21"/>
    </row>
    <row r="56" spans="1:21" s="98" customFormat="1" ht="30">
      <c r="A56" s="23">
        <v>50</v>
      </c>
      <c r="B56" s="21" t="s">
        <v>327</v>
      </c>
      <c r="C56" s="30" t="s">
        <v>328</v>
      </c>
      <c r="D56" s="22" t="s">
        <v>149</v>
      </c>
      <c r="E56" s="22">
        <v>3</v>
      </c>
      <c r="F56" s="23"/>
      <c r="G56" s="23"/>
      <c r="H56" s="21" t="s">
        <v>327</v>
      </c>
      <c r="I56" s="22" t="s">
        <v>150</v>
      </c>
      <c r="J56" s="22">
        <v>3</v>
      </c>
      <c r="K56" s="22"/>
      <c r="L56" s="23"/>
      <c r="M56" s="21"/>
      <c r="N56" s="8"/>
      <c r="O56" s="21"/>
      <c r="P56" s="22"/>
      <c r="Q56" s="22"/>
      <c r="R56" s="23"/>
      <c r="S56" s="21"/>
      <c r="T56" s="21"/>
      <c r="U56" s="21"/>
    </row>
    <row r="57" spans="1:21" s="98" customFormat="1" ht="30">
      <c r="A57" s="23">
        <v>51</v>
      </c>
      <c r="B57" s="21" t="s">
        <v>329</v>
      </c>
      <c r="C57" s="30" t="s">
        <v>330</v>
      </c>
      <c r="D57" s="22" t="s">
        <v>149</v>
      </c>
      <c r="E57" s="22">
        <v>20</v>
      </c>
      <c r="F57" s="23"/>
      <c r="G57" s="23"/>
      <c r="H57" s="21" t="s">
        <v>329</v>
      </c>
      <c r="I57" s="22" t="s">
        <v>150</v>
      </c>
      <c r="J57" s="22">
        <v>20</v>
      </c>
      <c r="K57" s="22"/>
      <c r="L57" s="23"/>
      <c r="M57" s="21"/>
      <c r="N57" s="8"/>
      <c r="O57" s="21"/>
      <c r="P57" s="22"/>
      <c r="Q57" s="22"/>
      <c r="R57" s="23"/>
      <c r="S57" s="21"/>
      <c r="T57" s="21"/>
      <c r="U57" s="21"/>
    </row>
    <row r="58" spans="1:21" s="11" customFormat="1">
      <c r="A58" s="159">
        <v>52</v>
      </c>
      <c r="B58" s="8" t="s">
        <v>331</v>
      </c>
      <c r="C58" s="9" t="s">
        <v>332</v>
      </c>
      <c r="D58" s="10" t="s">
        <v>149</v>
      </c>
      <c r="E58" s="10">
        <v>40</v>
      </c>
      <c r="F58" s="159"/>
      <c r="G58" s="159"/>
      <c r="H58" s="8" t="s">
        <v>331</v>
      </c>
      <c r="I58" s="10" t="s">
        <v>150</v>
      </c>
      <c r="J58" s="10">
        <v>40</v>
      </c>
      <c r="K58" s="10"/>
      <c r="L58" s="159"/>
      <c r="M58" s="8"/>
      <c r="N58" s="8"/>
      <c r="O58" s="8" t="s">
        <v>333</v>
      </c>
      <c r="P58" s="10" t="s">
        <v>150</v>
      </c>
      <c r="Q58" s="10">
        <v>40</v>
      </c>
      <c r="R58" s="159"/>
      <c r="S58" s="8"/>
      <c r="T58" s="8"/>
      <c r="U58" s="8"/>
    </row>
    <row r="59" spans="1:21" s="11" customFormat="1">
      <c r="A59" s="159">
        <v>53</v>
      </c>
      <c r="B59" s="8" t="s">
        <v>334</v>
      </c>
      <c r="C59" s="9" t="s">
        <v>335</v>
      </c>
      <c r="D59" s="10" t="s">
        <v>149</v>
      </c>
      <c r="E59" s="10">
        <v>40</v>
      </c>
      <c r="F59" s="159"/>
      <c r="G59" s="159"/>
      <c r="H59" s="8" t="s">
        <v>334</v>
      </c>
      <c r="I59" s="10" t="s">
        <v>150</v>
      </c>
      <c r="J59" s="10">
        <v>40</v>
      </c>
      <c r="K59" s="10"/>
      <c r="L59" s="159"/>
      <c r="M59" s="8"/>
      <c r="N59" s="8"/>
      <c r="O59" s="8" t="s">
        <v>336</v>
      </c>
      <c r="P59" s="10" t="s">
        <v>150</v>
      </c>
      <c r="Q59" s="10">
        <v>40</v>
      </c>
      <c r="R59" s="159"/>
      <c r="S59" s="8"/>
      <c r="T59" s="8"/>
      <c r="U59" s="8"/>
    </row>
    <row r="60" spans="1:21" s="11" customFormat="1">
      <c r="A60" s="159">
        <v>54</v>
      </c>
      <c r="B60" s="8" t="s">
        <v>337</v>
      </c>
      <c r="C60" s="9" t="s">
        <v>338</v>
      </c>
      <c r="D60" s="10" t="s">
        <v>149</v>
      </c>
      <c r="E60" s="10">
        <v>18</v>
      </c>
      <c r="F60" s="159"/>
      <c r="G60" s="159"/>
      <c r="H60" s="8" t="s">
        <v>337</v>
      </c>
      <c r="I60" s="10" t="s">
        <v>150</v>
      </c>
      <c r="J60" s="10">
        <v>18</v>
      </c>
      <c r="K60" s="10"/>
      <c r="L60" s="159"/>
      <c r="M60" s="8"/>
      <c r="N60" s="8"/>
      <c r="O60" s="8" t="s">
        <v>339</v>
      </c>
      <c r="P60" s="10" t="s">
        <v>150</v>
      </c>
      <c r="Q60" s="10">
        <v>18</v>
      </c>
      <c r="R60" s="159"/>
      <c r="S60" s="8"/>
      <c r="T60" s="8"/>
      <c r="U60" s="8"/>
    </row>
    <row r="61" spans="1:21" s="11" customFormat="1">
      <c r="A61" s="159">
        <v>55</v>
      </c>
      <c r="B61" s="8" t="s">
        <v>340</v>
      </c>
      <c r="C61" s="9" t="s">
        <v>341</v>
      </c>
      <c r="D61" s="10" t="s">
        <v>149</v>
      </c>
      <c r="E61" s="10">
        <v>1</v>
      </c>
      <c r="F61" s="159"/>
      <c r="G61" s="159"/>
      <c r="H61" s="8" t="s">
        <v>340</v>
      </c>
      <c r="I61" s="10" t="s">
        <v>150</v>
      </c>
      <c r="J61" s="10">
        <v>1</v>
      </c>
      <c r="K61" s="10"/>
      <c r="L61" s="159"/>
      <c r="M61" s="8"/>
      <c r="N61" s="8"/>
      <c r="O61" s="8" t="s">
        <v>342</v>
      </c>
      <c r="P61" s="10" t="s">
        <v>160</v>
      </c>
      <c r="Q61" s="10">
        <v>1</v>
      </c>
      <c r="R61" s="159"/>
      <c r="S61" s="8"/>
      <c r="T61" s="8"/>
      <c r="U61" s="8"/>
    </row>
    <row r="62" spans="1:21" s="11" customFormat="1" ht="30">
      <c r="A62" s="159">
        <v>56</v>
      </c>
      <c r="B62" s="8" t="s">
        <v>343</v>
      </c>
      <c r="C62" s="9" t="s">
        <v>344</v>
      </c>
      <c r="D62" s="10" t="s">
        <v>345</v>
      </c>
      <c r="E62" s="10">
        <v>7</v>
      </c>
      <c r="F62" s="159"/>
      <c r="G62" s="159"/>
      <c r="H62" s="8" t="s">
        <v>343</v>
      </c>
      <c r="I62" s="10" t="s">
        <v>346</v>
      </c>
      <c r="J62" s="10">
        <v>7</v>
      </c>
      <c r="K62" s="10"/>
      <c r="L62" s="159"/>
      <c r="M62" s="8"/>
      <c r="N62" s="8"/>
      <c r="O62" s="8" t="s">
        <v>347</v>
      </c>
      <c r="P62" s="10" t="s">
        <v>346</v>
      </c>
      <c r="Q62" s="10">
        <v>7</v>
      </c>
      <c r="R62" s="159"/>
      <c r="S62" s="8"/>
      <c r="T62" s="8"/>
      <c r="U62" s="8"/>
    </row>
    <row r="63" spans="1:21" s="11" customFormat="1" ht="30">
      <c r="A63" s="159">
        <v>57</v>
      </c>
      <c r="B63" s="8" t="s">
        <v>348</v>
      </c>
      <c r="C63" s="9" t="s">
        <v>349</v>
      </c>
      <c r="D63" s="10" t="s">
        <v>345</v>
      </c>
      <c r="E63" s="10">
        <v>5</v>
      </c>
      <c r="F63" s="159"/>
      <c r="G63" s="159"/>
      <c r="H63" s="8" t="s">
        <v>348</v>
      </c>
      <c r="I63" s="10" t="s">
        <v>346</v>
      </c>
      <c r="J63" s="10">
        <v>5</v>
      </c>
      <c r="K63" s="10"/>
      <c r="L63" s="159"/>
      <c r="M63" s="8"/>
      <c r="N63" s="8"/>
      <c r="O63" s="8" t="s">
        <v>350</v>
      </c>
      <c r="P63" s="10" t="s">
        <v>346</v>
      </c>
      <c r="Q63" s="10">
        <v>5</v>
      </c>
      <c r="R63" s="159"/>
      <c r="S63" s="8"/>
      <c r="T63" s="8"/>
      <c r="U63" s="8"/>
    </row>
    <row r="64" spans="1:21" s="11" customFormat="1" ht="30">
      <c r="A64" s="159">
        <v>58</v>
      </c>
      <c r="B64" s="8" t="s">
        <v>351</v>
      </c>
      <c r="C64" s="9" t="s">
        <v>352</v>
      </c>
      <c r="D64" s="10" t="s">
        <v>345</v>
      </c>
      <c r="E64" s="10">
        <v>1</v>
      </c>
      <c r="F64" s="159"/>
      <c r="G64" s="159"/>
      <c r="H64" s="8" t="s">
        <v>351</v>
      </c>
      <c r="I64" s="10" t="s">
        <v>346</v>
      </c>
      <c r="J64" s="10">
        <v>1</v>
      </c>
      <c r="K64" s="10"/>
      <c r="L64" s="159"/>
      <c r="M64" s="8"/>
      <c r="N64" s="8"/>
      <c r="O64" s="8" t="s">
        <v>353</v>
      </c>
      <c r="P64" s="10" t="s">
        <v>346</v>
      </c>
      <c r="Q64" s="10">
        <v>1</v>
      </c>
      <c r="R64" s="159"/>
      <c r="S64" s="8"/>
      <c r="T64" s="8"/>
      <c r="U64" s="8"/>
    </row>
    <row r="65" spans="1:21" s="11" customFormat="1">
      <c r="A65" s="136">
        <v>59</v>
      </c>
      <c r="B65" s="8" t="s">
        <v>354</v>
      </c>
      <c r="C65" s="9" t="s">
        <v>355</v>
      </c>
      <c r="D65" s="10" t="s">
        <v>149</v>
      </c>
      <c r="E65" s="10">
        <v>1</v>
      </c>
      <c r="F65" s="159"/>
      <c r="G65" s="159"/>
      <c r="H65" s="8" t="s">
        <v>354</v>
      </c>
      <c r="I65" s="10" t="s">
        <v>150</v>
      </c>
      <c r="J65" s="10">
        <v>1</v>
      </c>
      <c r="K65" s="10"/>
      <c r="L65" s="159"/>
      <c r="M65" s="8"/>
      <c r="N65" s="8"/>
      <c r="O65" s="8" t="s">
        <v>356</v>
      </c>
      <c r="P65" s="10" t="s">
        <v>150</v>
      </c>
      <c r="Q65" s="10">
        <v>1</v>
      </c>
      <c r="R65" s="159"/>
      <c r="S65" s="8"/>
      <c r="T65" s="8"/>
      <c r="U65" s="8"/>
    </row>
    <row r="66" spans="1:21" s="11" customFormat="1">
      <c r="A66" s="136">
        <v>60</v>
      </c>
      <c r="B66" s="8" t="s">
        <v>357</v>
      </c>
      <c r="C66" s="9" t="s">
        <v>358</v>
      </c>
      <c r="D66" s="10" t="s">
        <v>149</v>
      </c>
      <c r="E66" s="10">
        <v>128</v>
      </c>
      <c r="F66" s="159"/>
      <c r="G66" s="159"/>
      <c r="H66" s="8" t="s">
        <v>357</v>
      </c>
      <c r="I66" s="10" t="s">
        <v>150</v>
      </c>
      <c r="J66" s="10">
        <v>128</v>
      </c>
      <c r="K66" s="10"/>
      <c r="L66" s="159"/>
      <c r="M66" s="8"/>
      <c r="N66" s="8"/>
      <c r="O66" s="8" t="s">
        <v>359</v>
      </c>
      <c r="P66" s="10" t="s">
        <v>150</v>
      </c>
      <c r="Q66" s="10">
        <v>128</v>
      </c>
      <c r="R66" s="159"/>
      <c r="S66" s="8"/>
      <c r="T66" s="8"/>
      <c r="U66" s="8"/>
    </row>
    <row r="67" spans="1:21" s="11" customFormat="1">
      <c r="A67" s="136">
        <v>61</v>
      </c>
      <c r="B67" s="8" t="s">
        <v>360</v>
      </c>
      <c r="C67" s="9" t="s">
        <v>361</v>
      </c>
      <c r="D67" s="10" t="s">
        <v>149</v>
      </c>
      <c r="E67" s="10">
        <v>16</v>
      </c>
      <c r="F67" s="159"/>
      <c r="G67" s="159"/>
      <c r="H67" s="8" t="s">
        <v>360</v>
      </c>
      <c r="I67" s="10" t="s">
        <v>150</v>
      </c>
      <c r="J67" s="10">
        <v>16</v>
      </c>
      <c r="K67" s="10"/>
      <c r="L67" s="159"/>
      <c r="M67" s="8"/>
      <c r="N67" s="8"/>
      <c r="O67" s="8" t="s">
        <v>362</v>
      </c>
      <c r="P67" s="10" t="s">
        <v>150</v>
      </c>
      <c r="Q67" s="10">
        <v>16</v>
      </c>
      <c r="R67" s="159"/>
      <c r="S67" s="8"/>
      <c r="T67" s="8"/>
      <c r="U67" s="8"/>
    </row>
    <row r="68" spans="1:21" s="11" customFormat="1">
      <c r="A68" s="136">
        <v>62</v>
      </c>
      <c r="B68" s="8" t="s">
        <v>363</v>
      </c>
      <c r="C68" s="9" t="s">
        <v>364</v>
      </c>
      <c r="D68" s="10" t="s">
        <v>149</v>
      </c>
      <c r="E68" s="10">
        <v>10</v>
      </c>
      <c r="F68" s="159"/>
      <c r="G68" s="159"/>
      <c r="H68" s="8" t="s">
        <v>363</v>
      </c>
      <c r="I68" s="10" t="s">
        <v>150</v>
      </c>
      <c r="J68" s="10">
        <v>10</v>
      </c>
      <c r="K68" s="10"/>
      <c r="L68" s="159"/>
      <c r="M68" s="8"/>
      <c r="N68" s="8"/>
      <c r="O68" s="8" t="s">
        <v>365</v>
      </c>
      <c r="P68" s="10" t="s">
        <v>150</v>
      </c>
      <c r="Q68" s="10">
        <v>10</v>
      </c>
      <c r="R68" s="159"/>
      <c r="S68" s="8"/>
      <c r="T68" s="8"/>
      <c r="U68" s="8"/>
    </row>
    <row r="69" spans="1:21" s="11" customFormat="1">
      <c r="A69" s="136">
        <v>63</v>
      </c>
      <c r="B69" s="8" t="s">
        <v>366</v>
      </c>
      <c r="C69" s="9" t="s">
        <v>367</v>
      </c>
      <c r="D69" s="10" t="s">
        <v>149</v>
      </c>
      <c r="E69" s="10">
        <v>241</v>
      </c>
      <c r="F69" s="159"/>
      <c r="G69" s="159"/>
      <c r="H69" s="8" t="s">
        <v>366</v>
      </c>
      <c r="I69" s="10" t="s">
        <v>150</v>
      </c>
      <c r="J69" s="10">
        <v>241</v>
      </c>
      <c r="K69" s="10"/>
      <c r="L69" s="159"/>
      <c r="M69" s="8"/>
      <c r="N69" s="8"/>
      <c r="O69" s="8" t="s">
        <v>368</v>
      </c>
      <c r="P69" s="10" t="s">
        <v>150</v>
      </c>
      <c r="Q69" s="10">
        <v>241</v>
      </c>
      <c r="R69" s="159"/>
      <c r="S69" s="8"/>
      <c r="T69" s="8"/>
      <c r="U69" s="8"/>
    </row>
    <row r="70" spans="1:21" s="11" customFormat="1">
      <c r="A70" s="136">
        <v>64</v>
      </c>
      <c r="B70" s="8" t="s">
        <v>369</v>
      </c>
      <c r="C70" s="9" t="s">
        <v>370</v>
      </c>
      <c r="D70" s="10" t="s">
        <v>149</v>
      </c>
      <c r="E70" s="10">
        <v>1</v>
      </c>
      <c r="F70" s="159"/>
      <c r="G70" s="159"/>
      <c r="H70" s="8" t="s">
        <v>369</v>
      </c>
      <c r="I70" s="10" t="s">
        <v>150</v>
      </c>
      <c r="J70" s="10">
        <v>1</v>
      </c>
      <c r="K70" s="10"/>
      <c r="L70" s="159"/>
      <c r="M70" s="8"/>
      <c r="N70" s="8"/>
      <c r="O70" s="8" t="s">
        <v>371</v>
      </c>
      <c r="P70" s="10" t="s">
        <v>150</v>
      </c>
      <c r="Q70" s="10">
        <v>1</v>
      </c>
      <c r="R70" s="159"/>
      <c r="S70" s="8"/>
      <c r="T70" s="8"/>
      <c r="U70" s="8"/>
    </row>
    <row r="71" spans="1:21" s="11" customFormat="1">
      <c r="A71" s="136">
        <v>65</v>
      </c>
      <c r="B71" s="8" t="s">
        <v>372</v>
      </c>
      <c r="C71" s="9" t="s">
        <v>373</v>
      </c>
      <c r="D71" s="10" t="s">
        <v>374</v>
      </c>
      <c r="E71" s="10">
        <v>11</v>
      </c>
      <c r="F71" s="159"/>
      <c r="G71" s="159"/>
      <c r="H71" s="8" t="s">
        <v>372</v>
      </c>
      <c r="I71" s="10" t="s">
        <v>346</v>
      </c>
      <c r="J71" s="10">
        <v>11</v>
      </c>
      <c r="K71" s="10"/>
      <c r="L71" s="159"/>
      <c r="M71" s="8"/>
      <c r="N71" s="8"/>
      <c r="O71" s="8" t="s">
        <v>375</v>
      </c>
      <c r="P71" s="10" t="s">
        <v>346</v>
      </c>
      <c r="Q71" s="10">
        <v>11</v>
      </c>
      <c r="R71" s="159"/>
      <c r="S71" s="8"/>
      <c r="T71" s="8"/>
      <c r="U71" s="8"/>
    </row>
    <row r="72" spans="1:21" s="11" customFormat="1" ht="30">
      <c r="A72" s="136">
        <v>66</v>
      </c>
      <c r="B72" s="40" t="s">
        <v>376</v>
      </c>
      <c r="C72" s="93" t="s">
        <v>377</v>
      </c>
      <c r="D72" s="10" t="s">
        <v>149</v>
      </c>
      <c r="E72" s="10">
        <v>4</v>
      </c>
      <c r="F72" s="159"/>
      <c r="G72" s="159"/>
      <c r="H72" s="8" t="s">
        <v>376</v>
      </c>
      <c r="I72" s="10" t="s">
        <v>150</v>
      </c>
      <c r="J72" s="10">
        <v>4</v>
      </c>
      <c r="K72" s="10"/>
      <c r="L72" s="159"/>
      <c r="M72" s="8"/>
      <c r="N72" s="8"/>
      <c r="O72" s="8" t="s">
        <v>378</v>
      </c>
      <c r="P72" s="10" t="s">
        <v>379</v>
      </c>
      <c r="Q72" s="10"/>
      <c r="R72" s="88" t="s">
        <v>111</v>
      </c>
      <c r="S72" s="8"/>
      <c r="T72" s="8"/>
      <c r="U72" s="8" t="s">
        <v>380</v>
      </c>
    </row>
    <row r="73" spans="1:21" s="11" customFormat="1" ht="30">
      <c r="A73" s="136">
        <v>67</v>
      </c>
      <c r="B73" s="8" t="s">
        <v>381</v>
      </c>
      <c r="C73" s="9" t="s">
        <v>382</v>
      </c>
      <c r="D73" s="10" t="s">
        <v>149</v>
      </c>
      <c r="E73" s="10">
        <v>3</v>
      </c>
      <c r="F73" s="159"/>
      <c r="G73" s="159"/>
      <c r="H73" s="8" t="s">
        <v>381</v>
      </c>
      <c r="I73" s="10" t="s">
        <v>150</v>
      </c>
      <c r="J73" s="10">
        <v>3</v>
      </c>
      <c r="K73" s="10"/>
      <c r="L73" s="159"/>
      <c r="M73" s="8"/>
      <c r="N73" s="8"/>
      <c r="O73" s="8" t="s">
        <v>383</v>
      </c>
      <c r="P73" s="10" t="s">
        <v>150</v>
      </c>
      <c r="Q73" s="10">
        <v>3</v>
      </c>
      <c r="R73" s="10" t="s">
        <v>111</v>
      </c>
      <c r="S73" s="8"/>
      <c r="T73" s="8"/>
      <c r="U73" s="8"/>
    </row>
    <row r="74" spans="1:21" s="11" customFormat="1">
      <c r="A74" s="136">
        <v>68</v>
      </c>
      <c r="B74" s="40" t="s">
        <v>384</v>
      </c>
      <c r="C74" s="93" t="s">
        <v>385</v>
      </c>
      <c r="D74" s="10" t="s">
        <v>149</v>
      </c>
      <c r="E74" s="10">
        <v>6</v>
      </c>
      <c r="F74" s="159"/>
      <c r="G74" s="159"/>
      <c r="H74" s="8" t="s">
        <v>384</v>
      </c>
      <c r="I74" s="10" t="s">
        <v>150</v>
      </c>
      <c r="J74" s="10">
        <v>6</v>
      </c>
      <c r="K74" s="10"/>
      <c r="L74" s="159"/>
      <c r="M74" s="8"/>
      <c r="N74" s="8"/>
      <c r="O74" s="8" t="s">
        <v>386</v>
      </c>
      <c r="P74" s="10" t="s">
        <v>150</v>
      </c>
      <c r="Q74" s="10">
        <v>6</v>
      </c>
      <c r="R74" s="88" t="s">
        <v>111</v>
      </c>
      <c r="S74" s="8"/>
      <c r="T74" s="8"/>
      <c r="U74" s="8"/>
    </row>
    <row r="75" spans="1:21" s="11" customFormat="1">
      <c r="A75" s="136">
        <v>69</v>
      </c>
      <c r="B75" s="8" t="s">
        <v>387</v>
      </c>
      <c r="C75" s="9" t="s">
        <v>388</v>
      </c>
      <c r="D75" s="10" t="s">
        <v>345</v>
      </c>
      <c r="E75" s="10">
        <v>2</v>
      </c>
      <c r="F75" s="159"/>
      <c r="G75" s="159"/>
      <c r="H75" s="8" t="s">
        <v>387</v>
      </c>
      <c r="I75" s="10" t="s">
        <v>346</v>
      </c>
      <c r="J75" s="10">
        <v>2</v>
      </c>
      <c r="K75" s="10"/>
      <c r="L75" s="159"/>
      <c r="M75" s="8"/>
      <c r="N75" s="8"/>
      <c r="O75" s="8" t="s">
        <v>389</v>
      </c>
      <c r="P75" s="10" t="s">
        <v>346</v>
      </c>
      <c r="Q75" s="10">
        <v>2</v>
      </c>
      <c r="R75" s="10"/>
      <c r="S75" s="8"/>
      <c r="T75" s="8"/>
      <c r="U75" s="8"/>
    </row>
    <row r="76" spans="1:21" s="11" customFormat="1" ht="45">
      <c r="A76" s="136">
        <v>70</v>
      </c>
      <c r="B76" s="40" t="s">
        <v>390</v>
      </c>
      <c r="C76" s="93" t="s">
        <v>391</v>
      </c>
      <c r="D76" s="10" t="s">
        <v>149</v>
      </c>
      <c r="E76" s="10">
        <v>10</v>
      </c>
      <c r="F76" s="159"/>
      <c r="G76" s="159"/>
      <c r="H76" s="8" t="s">
        <v>390</v>
      </c>
      <c r="I76" s="10" t="s">
        <v>150</v>
      </c>
      <c r="J76" s="10">
        <v>10</v>
      </c>
      <c r="K76" s="10"/>
      <c r="L76" s="159"/>
      <c r="M76" s="8"/>
      <c r="N76" s="8"/>
      <c r="O76" s="8" t="s">
        <v>392</v>
      </c>
      <c r="P76" s="10" t="s">
        <v>150</v>
      </c>
      <c r="Q76" s="10">
        <v>10</v>
      </c>
      <c r="R76" s="10"/>
      <c r="S76" s="8"/>
      <c r="T76" s="8"/>
      <c r="U76" s="8"/>
    </row>
    <row r="77" spans="1:21" s="11" customFormat="1">
      <c r="A77" s="136">
        <v>71</v>
      </c>
      <c r="B77" s="8" t="s">
        <v>393</v>
      </c>
      <c r="C77" s="9" t="s">
        <v>394</v>
      </c>
      <c r="D77" s="10" t="s">
        <v>149</v>
      </c>
      <c r="E77" s="10">
        <v>2</v>
      </c>
      <c r="F77" s="159"/>
      <c r="G77" s="159"/>
      <c r="H77" s="8" t="s">
        <v>393</v>
      </c>
      <c r="I77" s="10" t="s">
        <v>150</v>
      </c>
      <c r="J77" s="10">
        <v>2</v>
      </c>
      <c r="K77" s="10"/>
      <c r="L77" s="159"/>
      <c r="M77" s="8"/>
      <c r="N77" s="8"/>
      <c r="O77" s="8" t="s">
        <v>395</v>
      </c>
      <c r="P77" s="10" t="s">
        <v>150</v>
      </c>
      <c r="Q77" s="10">
        <v>2</v>
      </c>
      <c r="R77" s="10"/>
      <c r="S77" s="8"/>
      <c r="T77" s="8"/>
      <c r="U77" s="8"/>
    </row>
    <row r="78" spans="1:21" s="11" customFormat="1">
      <c r="A78" s="136">
        <v>72</v>
      </c>
      <c r="B78" s="8" t="s">
        <v>396</v>
      </c>
      <c r="C78" s="9" t="s">
        <v>397</v>
      </c>
      <c r="D78" s="10" t="s">
        <v>374</v>
      </c>
      <c r="E78" s="10">
        <v>15</v>
      </c>
      <c r="F78" s="159"/>
      <c r="G78" s="159"/>
      <c r="H78" s="8" t="s">
        <v>396</v>
      </c>
      <c r="I78" s="10" t="s">
        <v>398</v>
      </c>
      <c r="J78" s="10">
        <v>15</v>
      </c>
      <c r="K78" s="10"/>
      <c r="L78" s="159"/>
      <c r="M78" s="8"/>
      <c r="N78" s="8"/>
      <c r="O78" s="8" t="s">
        <v>399</v>
      </c>
      <c r="P78" s="10" t="s">
        <v>398</v>
      </c>
      <c r="Q78" s="10">
        <v>15</v>
      </c>
      <c r="R78" s="159"/>
      <c r="S78" s="8"/>
      <c r="T78" s="8"/>
      <c r="U78" s="8"/>
    </row>
    <row r="79" spans="1:21" s="11" customFormat="1">
      <c r="A79" s="136">
        <v>73</v>
      </c>
      <c r="B79" s="8" t="s">
        <v>400</v>
      </c>
      <c r="C79" s="9" t="s">
        <v>401</v>
      </c>
      <c r="D79" s="10" t="s">
        <v>374</v>
      </c>
      <c r="E79" s="10">
        <v>15</v>
      </c>
      <c r="F79" s="159"/>
      <c r="G79" s="159"/>
      <c r="H79" s="8" t="s">
        <v>400</v>
      </c>
      <c r="I79" s="10" t="s">
        <v>374</v>
      </c>
      <c r="J79" s="10">
        <v>15</v>
      </c>
      <c r="K79" s="10"/>
      <c r="L79" s="159"/>
      <c r="M79" s="8"/>
      <c r="N79" s="8"/>
      <c r="O79" s="8" t="s">
        <v>402</v>
      </c>
      <c r="P79" s="10" t="s">
        <v>150</v>
      </c>
      <c r="Q79" s="10">
        <v>15</v>
      </c>
      <c r="R79" s="159"/>
      <c r="S79" s="8"/>
      <c r="T79" s="8"/>
      <c r="U79" s="8"/>
    </row>
    <row r="80" spans="1:21" s="11" customFormat="1">
      <c r="A80" s="136">
        <v>74</v>
      </c>
      <c r="B80" s="8" t="s">
        <v>403</v>
      </c>
      <c r="C80" s="9" t="s">
        <v>404</v>
      </c>
      <c r="D80" s="10" t="s">
        <v>149</v>
      </c>
      <c r="E80" s="10">
        <v>2</v>
      </c>
      <c r="F80" s="159"/>
      <c r="G80" s="159"/>
      <c r="H80" s="8" t="s">
        <v>403</v>
      </c>
      <c r="I80" s="10" t="s">
        <v>149</v>
      </c>
      <c r="J80" s="10">
        <v>2</v>
      </c>
      <c r="K80" s="10"/>
      <c r="L80" s="159"/>
      <c r="M80" s="8"/>
      <c r="N80" s="8"/>
      <c r="O80" s="8" t="s">
        <v>405</v>
      </c>
      <c r="P80" s="10" t="s">
        <v>150</v>
      </c>
      <c r="Q80" s="10">
        <v>2</v>
      </c>
      <c r="R80" s="159"/>
      <c r="S80" s="8"/>
      <c r="T80" s="8"/>
      <c r="U80" s="8"/>
    </row>
    <row r="81" spans="1:21" s="11" customFormat="1">
      <c r="A81" s="136">
        <v>75</v>
      </c>
      <c r="B81" s="8" t="s">
        <v>406</v>
      </c>
      <c r="C81" s="9" t="s">
        <v>407</v>
      </c>
      <c r="D81" s="10" t="s">
        <v>149</v>
      </c>
      <c r="E81" s="10">
        <v>2</v>
      </c>
      <c r="F81" s="159"/>
      <c r="G81" s="159"/>
      <c r="H81" s="8" t="s">
        <v>406</v>
      </c>
      <c r="I81" s="10" t="s">
        <v>149</v>
      </c>
      <c r="J81" s="10">
        <v>2</v>
      </c>
      <c r="K81" s="10"/>
      <c r="L81" s="159"/>
      <c r="M81" s="8"/>
      <c r="N81" s="8"/>
      <c r="O81" s="8" t="s">
        <v>408</v>
      </c>
      <c r="P81" s="10" t="s">
        <v>150</v>
      </c>
      <c r="Q81" s="10">
        <v>2</v>
      </c>
      <c r="R81" s="159"/>
      <c r="S81" s="8"/>
      <c r="T81" s="8"/>
      <c r="U81" s="8"/>
    </row>
    <row r="82" spans="1:21" s="11" customFormat="1">
      <c r="A82" s="136">
        <v>76</v>
      </c>
      <c r="B82" s="8" t="s">
        <v>409</v>
      </c>
      <c r="C82" s="9" t="s">
        <v>410</v>
      </c>
      <c r="D82" s="10" t="s">
        <v>149</v>
      </c>
      <c r="E82" s="10">
        <v>2</v>
      </c>
      <c r="F82" s="159"/>
      <c r="G82" s="159"/>
      <c r="H82" s="8" t="s">
        <v>409</v>
      </c>
      <c r="I82" s="10" t="s">
        <v>149</v>
      </c>
      <c r="J82" s="10">
        <v>2</v>
      </c>
      <c r="K82" s="10"/>
      <c r="L82" s="159"/>
      <c r="M82" s="8"/>
      <c r="N82" s="8"/>
      <c r="O82" s="8" t="s">
        <v>411</v>
      </c>
      <c r="P82" s="10" t="s">
        <v>150</v>
      </c>
      <c r="Q82" s="10">
        <v>2</v>
      </c>
      <c r="R82" s="159"/>
      <c r="S82" s="8"/>
      <c r="T82" s="8"/>
      <c r="U82" s="8"/>
    </row>
    <row r="83" spans="1:21" s="11" customFormat="1">
      <c r="A83" s="136">
        <v>77</v>
      </c>
      <c r="B83" s="8" t="s">
        <v>412</v>
      </c>
      <c r="C83" s="9" t="s">
        <v>413</v>
      </c>
      <c r="D83" s="10" t="s">
        <v>149</v>
      </c>
      <c r="E83" s="10">
        <v>2</v>
      </c>
      <c r="F83" s="159"/>
      <c r="G83" s="159"/>
      <c r="H83" s="8" t="s">
        <v>412</v>
      </c>
      <c r="I83" s="10" t="s">
        <v>149</v>
      </c>
      <c r="J83" s="10">
        <v>2</v>
      </c>
      <c r="K83" s="10"/>
      <c r="L83" s="159"/>
      <c r="M83" s="8"/>
      <c r="N83" s="8"/>
      <c r="O83" s="8" t="s">
        <v>414</v>
      </c>
      <c r="P83" s="10" t="s">
        <v>150</v>
      </c>
      <c r="Q83" s="10">
        <v>2</v>
      </c>
      <c r="R83" s="159"/>
      <c r="S83" s="8"/>
      <c r="T83" s="8"/>
      <c r="U83" s="8"/>
    </row>
    <row r="84" spans="1:21" s="11" customFormat="1">
      <c r="A84" s="136">
        <v>78</v>
      </c>
      <c r="B84" s="8" t="s">
        <v>415</v>
      </c>
      <c r="C84" s="9" t="s">
        <v>416</v>
      </c>
      <c r="D84" s="10" t="s">
        <v>149</v>
      </c>
      <c r="E84" s="10">
        <v>2</v>
      </c>
      <c r="F84" s="159"/>
      <c r="G84" s="159"/>
      <c r="H84" s="8" t="s">
        <v>415</v>
      </c>
      <c r="I84" s="10" t="s">
        <v>149</v>
      </c>
      <c r="J84" s="10">
        <v>2</v>
      </c>
      <c r="K84" s="10"/>
      <c r="L84" s="159"/>
      <c r="M84" s="8"/>
      <c r="N84" s="8"/>
      <c r="O84" s="8" t="s">
        <v>417</v>
      </c>
      <c r="P84" s="10" t="s">
        <v>150</v>
      </c>
      <c r="Q84" s="10">
        <v>2</v>
      </c>
      <c r="R84" s="159"/>
      <c r="S84" s="8"/>
      <c r="T84" s="8"/>
      <c r="U84" s="8"/>
    </row>
    <row r="85" spans="1:21" s="11" customFormat="1">
      <c r="A85" s="136">
        <v>79</v>
      </c>
      <c r="B85" s="8" t="s">
        <v>418</v>
      </c>
      <c r="C85" s="9" t="s">
        <v>419</v>
      </c>
      <c r="D85" s="10" t="s">
        <v>149</v>
      </c>
      <c r="E85" s="10">
        <v>3</v>
      </c>
      <c r="F85" s="159"/>
      <c r="G85" s="159"/>
      <c r="H85" s="8" t="s">
        <v>418</v>
      </c>
      <c r="I85" s="10" t="s">
        <v>149</v>
      </c>
      <c r="J85" s="10">
        <v>3</v>
      </c>
      <c r="K85" s="10"/>
      <c r="L85" s="159"/>
      <c r="M85" s="8"/>
      <c r="N85" s="8"/>
      <c r="O85" s="8" t="s">
        <v>420</v>
      </c>
      <c r="P85" s="10" t="s">
        <v>150</v>
      </c>
      <c r="Q85" s="10">
        <v>3</v>
      </c>
      <c r="R85" s="159"/>
      <c r="S85" s="8"/>
      <c r="T85" s="8"/>
      <c r="U85" s="8"/>
    </row>
    <row r="86" spans="1:21" s="11" customFormat="1">
      <c r="A86" s="136">
        <v>80</v>
      </c>
      <c r="B86" s="8" t="s">
        <v>421</v>
      </c>
      <c r="C86" s="9" t="s">
        <v>422</v>
      </c>
      <c r="D86" s="10" t="s">
        <v>149</v>
      </c>
      <c r="E86" s="10">
        <v>3</v>
      </c>
      <c r="F86" s="159"/>
      <c r="G86" s="159"/>
      <c r="H86" s="8" t="s">
        <v>421</v>
      </c>
      <c r="I86" s="10" t="s">
        <v>149</v>
      </c>
      <c r="J86" s="10">
        <v>3</v>
      </c>
      <c r="K86" s="10"/>
      <c r="L86" s="159"/>
      <c r="M86" s="8"/>
      <c r="N86" s="8"/>
      <c r="O86" s="8" t="s">
        <v>423</v>
      </c>
      <c r="P86" s="10" t="s">
        <v>150</v>
      </c>
      <c r="Q86" s="10">
        <v>3</v>
      </c>
      <c r="R86" s="159"/>
      <c r="S86" s="8"/>
      <c r="T86" s="8"/>
      <c r="U86" s="8"/>
    </row>
    <row r="87" spans="1:21" s="11" customFormat="1">
      <c r="A87" s="136">
        <v>81</v>
      </c>
      <c r="B87" s="8" t="s">
        <v>424</v>
      </c>
      <c r="C87" s="9" t="s">
        <v>425</v>
      </c>
      <c r="D87" s="10" t="s">
        <v>149</v>
      </c>
      <c r="E87" s="10">
        <v>3</v>
      </c>
      <c r="F87" s="159"/>
      <c r="G87" s="159"/>
      <c r="H87" s="8" t="s">
        <v>424</v>
      </c>
      <c r="I87" s="10" t="s">
        <v>149</v>
      </c>
      <c r="J87" s="10">
        <v>3</v>
      </c>
      <c r="K87" s="10"/>
      <c r="L87" s="159"/>
      <c r="M87" s="8"/>
      <c r="N87" s="8"/>
      <c r="O87" s="8" t="s">
        <v>426</v>
      </c>
      <c r="P87" s="10" t="s">
        <v>150</v>
      </c>
      <c r="Q87" s="10">
        <v>3</v>
      </c>
      <c r="R87" s="159"/>
      <c r="S87" s="8"/>
      <c r="T87" s="8"/>
      <c r="U87" s="8"/>
    </row>
    <row r="88" spans="1:21" s="11" customFormat="1">
      <c r="A88" s="136">
        <v>82</v>
      </c>
      <c r="B88" s="8" t="s">
        <v>427</v>
      </c>
      <c r="C88" s="9" t="s">
        <v>428</v>
      </c>
      <c r="D88" s="10" t="s">
        <v>149</v>
      </c>
      <c r="E88" s="10">
        <v>3</v>
      </c>
      <c r="F88" s="159"/>
      <c r="G88" s="159"/>
      <c r="H88" s="8" t="s">
        <v>427</v>
      </c>
      <c r="I88" s="10" t="s">
        <v>149</v>
      </c>
      <c r="J88" s="10">
        <v>3</v>
      </c>
      <c r="K88" s="10"/>
      <c r="L88" s="159"/>
      <c r="M88" s="8"/>
      <c r="N88" s="8"/>
      <c r="O88" s="8" t="s">
        <v>429</v>
      </c>
      <c r="P88" s="10" t="s">
        <v>150</v>
      </c>
      <c r="Q88" s="10">
        <v>3</v>
      </c>
      <c r="R88" s="159"/>
      <c r="S88" s="8"/>
      <c r="T88" s="8"/>
      <c r="U88" s="42" t="s">
        <v>430</v>
      </c>
    </row>
    <row r="89" spans="1:21" s="11" customFormat="1" ht="30">
      <c r="A89" s="136">
        <v>83</v>
      </c>
      <c r="B89" s="8" t="s">
        <v>431</v>
      </c>
      <c r="C89" s="9" t="s">
        <v>432</v>
      </c>
      <c r="D89" s="10" t="s">
        <v>149</v>
      </c>
      <c r="E89" s="10">
        <v>3</v>
      </c>
      <c r="F89" s="159"/>
      <c r="G89" s="159"/>
      <c r="H89" s="8" t="s">
        <v>431</v>
      </c>
      <c r="I89" s="10" t="s">
        <v>149</v>
      </c>
      <c r="J89" s="10">
        <v>3</v>
      </c>
      <c r="K89" s="10"/>
      <c r="L89" s="159"/>
      <c r="M89" s="8"/>
      <c r="N89" s="8"/>
      <c r="O89" s="8" t="s">
        <v>433</v>
      </c>
      <c r="P89" s="10" t="s">
        <v>150</v>
      </c>
      <c r="Q89" s="10">
        <v>3</v>
      </c>
      <c r="R89" s="159"/>
      <c r="S89" s="8"/>
      <c r="T89" s="8"/>
      <c r="U89" s="42" t="s">
        <v>430</v>
      </c>
    </row>
    <row r="90" spans="1:21" s="11" customFormat="1">
      <c r="A90" s="136">
        <v>84</v>
      </c>
      <c r="B90" s="8" t="s">
        <v>434</v>
      </c>
      <c r="C90" s="9" t="s">
        <v>435</v>
      </c>
      <c r="D90" s="10" t="s">
        <v>149</v>
      </c>
      <c r="E90" s="10">
        <v>1</v>
      </c>
      <c r="F90" s="159"/>
      <c r="G90" s="159"/>
      <c r="H90" s="8" t="s">
        <v>434</v>
      </c>
      <c r="I90" s="10" t="s">
        <v>149</v>
      </c>
      <c r="J90" s="10">
        <v>1</v>
      </c>
      <c r="K90" s="10"/>
      <c r="L90" s="159"/>
      <c r="M90" s="8"/>
      <c r="N90" s="8"/>
      <c r="O90" s="8" t="s">
        <v>436</v>
      </c>
      <c r="P90" s="10" t="s">
        <v>437</v>
      </c>
      <c r="Q90" s="10">
        <v>1</v>
      </c>
      <c r="R90" s="159"/>
      <c r="S90" s="8"/>
      <c r="T90" s="8"/>
      <c r="U90" s="42"/>
    </row>
    <row r="91" spans="1:21" s="11" customFormat="1" ht="30">
      <c r="A91" s="159"/>
      <c r="B91" s="8"/>
      <c r="C91" s="9" t="s">
        <v>439</v>
      </c>
      <c r="D91" s="10"/>
      <c r="E91" s="10"/>
      <c r="F91" s="159"/>
      <c r="G91" s="159"/>
      <c r="H91" s="58" t="s">
        <v>240</v>
      </c>
      <c r="I91" s="10" t="s">
        <v>172</v>
      </c>
      <c r="J91" s="10"/>
      <c r="K91" s="10"/>
      <c r="L91" s="159"/>
      <c r="M91" s="8"/>
      <c r="N91" s="8"/>
      <c r="O91" s="58"/>
      <c r="P91" s="10"/>
      <c r="Q91" s="10"/>
      <c r="R91" s="159"/>
      <c r="S91" s="8"/>
      <c r="T91" s="8"/>
      <c r="U91" s="8"/>
    </row>
    <row r="92" spans="1:21" s="11" customFormat="1" ht="30">
      <c r="A92" s="159"/>
      <c r="B92" s="8"/>
      <c r="C92" s="9" t="s">
        <v>440</v>
      </c>
      <c r="D92" s="10"/>
      <c r="E92" s="10"/>
      <c r="F92" s="159"/>
      <c r="G92" s="159"/>
      <c r="H92" s="58" t="s">
        <v>244</v>
      </c>
      <c r="I92" s="10" t="s">
        <v>172</v>
      </c>
      <c r="J92" s="10"/>
      <c r="K92" s="10"/>
      <c r="L92" s="159"/>
      <c r="M92" s="8"/>
      <c r="N92" s="8"/>
      <c r="O92" s="58"/>
      <c r="P92" s="10"/>
      <c r="Q92" s="10"/>
      <c r="R92" s="159"/>
      <c r="S92" s="8"/>
      <c r="T92" s="8"/>
      <c r="U92" s="8"/>
    </row>
    <row r="93" spans="1:21" s="11" customFormat="1" ht="30">
      <c r="A93" s="159"/>
      <c r="B93" s="8"/>
      <c r="C93" s="9" t="s">
        <v>441</v>
      </c>
      <c r="D93" s="10"/>
      <c r="E93" s="10"/>
      <c r="F93" s="159"/>
      <c r="G93" s="159"/>
      <c r="H93" s="58" t="s">
        <v>247</v>
      </c>
      <c r="I93" s="10" t="s">
        <v>172</v>
      </c>
      <c r="J93" s="10"/>
      <c r="K93" s="10"/>
      <c r="L93" s="159"/>
      <c r="M93" s="8"/>
      <c r="N93" s="8"/>
      <c r="O93" s="58"/>
      <c r="P93" s="10"/>
      <c r="Q93" s="10"/>
      <c r="R93" s="159"/>
      <c r="S93" s="8"/>
      <c r="T93" s="8"/>
      <c r="U93" s="8"/>
    </row>
    <row r="94" spans="1:21" s="11" customFormat="1" ht="30">
      <c r="A94" s="159"/>
      <c r="B94" s="8"/>
      <c r="C94" s="9" t="s">
        <v>442</v>
      </c>
      <c r="D94" s="10"/>
      <c r="E94" s="10"/>
      <c r="F94" s="159"/>
      <c r="G94" s="159"/>
      <c r="H94" s="58" t="s">
        <v>250</v>
      </c>
      <c r="I94" s="10" t="s">
        <v>172</v>
      </c>
      <c r="J94" s="10"/>
      <c r="K94" s="10"/>
      <c r="L94" s="159"/>
      <c r="M94" s="8"/>
      <c r="N94" s="8"/>
      <c r="O94" s="58"/>
      <c r="P94" s="10"/>
      <c r="Q94" s="10"/>
      <c r="R94" s="159"/>
      <c r="S94" s="8"/>
      <c r="T94" s="8"/>
      <c r="U94" s="8"/>
    </row>
    <row r="95" spans="1:21" s="11" customFormat="1" ht="30">
      <c r="A95" s="159"/>
      <c r="B95" s="8"/>
      <c r="C95" s="9" t="s">
        <v>443</v>
      </c>
      <c r="D95" s="10"/>
      <c r="E95" s="10"/>
      <c r="F95" s="159"/>
      <c r="G95" s="159"/>
      <c r="H95" s="8" t="s">
        <v>288</v>
      </c>
      <c r="I95" s="10" t="s">
        <v>172</v>
      </c>
      <c r="J95" s="10"/>
      <c r="K95" s="10"/>
      <c r="L95" s="159"/>
      <c r="M95" s="8"/>
      <c r="N95" s="8"/>
      <c r="O95" s="8"/>
      <c r="P95" s="10"/>
      <c r="Q95" s="10"/>
      <c r="R95" s="159"/>
      <c r="S95" s="8"/>
      <c r="T95" s="8"/>
      <c r="U95" s="8"/>
    </row>
    <row r="96" spans="1:21" s="11" customFormat="1" ht="30">
      <c r="A96" s="159"/>
      <c r="B96" s="8"/>
      <c r="C96" s="9" t="s">
        <v>444</v>
      </c>
      <c r="D96" s="10"/>
      <c r="E96" s="10"/>
      <c r="F96" s="159"/>
      <c r="G96" s="159"/>
      <c r="H96" s="8" t="s">
        <v>445</v>
      </c>
      <c r="I96" s="10" t="s">
        <v>172</v>
      </c>
      <c r="J96" s="10"/>
      <c r="K96" s="10"/>
      <c r="L96" s="159"/>
      <c r="M96" s="8"/>
      <c r="N96" s="8"/>
      <c r="O96" s="8"/>
      <c r="P96" s="10"/>
      <c r="Q96" s="10"/>
      <c r="R96" s="159"/>
      <c r="S96" s="8"/>
      <c r="T96" s="8"/>
      <c r="U96" s="8"/>
    </row>
    <row r="97" spans="1:21" s="11" customFormat="1">
      <c r="A97" s="159"/>
      <c r="B97" s="8"/>
      <c r="C97" s="9"/>
      <c r="D97" s="10"/>
      <c r="E97" s="10"/>
      <c r="F97" s="159"/>
      <c r="G97" s="159"/>
      <c r="H97" s="58" t="s">
        <v>296</v>
      </c>
      <c r="I97" s="62" t="s">
        <v>289</v>
      </c>
      <c r="J97" s="10"/>
      <c r="K97" s="10"/>
      <c r="L97" s="159"/>
      <c r="M97" s="8"/>
      <c r="N97" s="8"/>
      <c r="O97" s="58"/>
      <c r="P97" s="62"/>
      <c r="Q97" s="10"/>
      <c r="R97" s="159"/>
      <c r="S97" s="8"/>
      <c r="T97" s="8"/>
      <c r="U97" s="8"/>
    </row>
    <row r="98" spans="1:21" s="11" customFormat="1">
      <c r="A98" s="159"/>
      <c r="B98" s="8"/>
      <c r="C98" s="9"/>
      <c r="D98" s="10"/>
      <c r="E98" s="10"/>
      <c r="F98" s="159"/>
      <c r="G98" s="159"/>
      <c r="H98" s="58" t="s">
        <v>300</v>
      </c>
      <c r="I98" s="62" t="s">
        <v>289</v>
      </c>
      <c r="J98" s="10"/>
      <c r="K98" s="10"/>
      <c r="L98" s="159"/>
      <c r="M98" s="8"/>
      <c r="N98" s="8"/>
      <c r="O98" s="58"/>
      <c r="P98" s="62"/>
      <c r="Q98" s="10"/>
      <c r="R98" s="159"/>
      <c r="S98" s="8"/>
      <c r="T98" s="8"/>
      <c r="U98" s="8"/>
    </row>
    <row r="99" spans="1:21" s="11" customFormat="1">
      <c r="A99" s="159"/>
      <c r="B99" s="8"/>
      <c r="C99" s="9"/>
      <c r="D99" s="10"/>
      <c r="E99" s="10"/>
      <c r="F99" s="159"/>
      <c r="G99" s="159"/>
      <c r="H99" s="42" t="s">
        <v>446</v>
      </c>
      <c r="I99" s="88" t="s">
        <v>289</v>
      </c>
      <c r="J99" s="10"/>
      <c r="K99" s="10"/>
      <c r="L99" s="159"/>
      <c r="M99" s="8"/>
      <c r="N99" s="8"/>
      <c r="O99" s="42" t="s">
        <v>446</v>
      </c>
      <c r="P99" s="88" t="s">
        <v>289</v>
      </c>
      <c r="Q99" s="10"/>
      <c r="R99" s="159"/>
      <c r="S99" s="8"/>
      <c r="T99" s="8"/>
      <c r="U99" s="8"/>
    </row>
    <row r="100" spans="1:21" s="11" customFormat="1">
      <c r="A100" s="159"/>
      <c r="B100" s="8"/>
      <c r="C100" s="9"/>
      <c r="D100" s="10"/>
      <c r="E100" s="10"/>
      <c r="F100" s="159"/>
      <c r="G100" s="159"/>
      <c r="H100" s="42" t="s">
        <v>447</v>
      </c>
      <c r="I100" s="88" t="s">
        <v>289</v>
      </c>
      <c r="J100" s="10"/>
      <c r="K100" s="10"/>
      <c r="L100" s="159"/>
      <c r="M100" s="8"/>
      <c r="N100" s="8"/>
      <c r="O100" s="42" t="s">
        <v>447</v>
      </c>
      <c r="P100" s="88" t="s">
        <v>289</v>
      </c>
      <c r="Q100" s="10"/>
      <c r="R100" s="159"/>
      <c r="S100" s="8"/>
      <c r="T100" s="8"/>
      <c r="U100" s="8"/>
    </row>
    <row r="101" spans="1:21" s="11" customFormat="1">
      <c r="A101" s="159"/>
      <c r="B101" s="8"/>
      <c r="C101" s="9"/>
      <c r="D101" s="10"/>
      <c r="E101" s="10"/>
      <c r="F101" s="159"/>
      <c r="G101" s="159"/>
      <c r="H101" s="8"/>
      <c r="I101" s="10"/>
      <c r="J101" s="10"/>
      <c r="K101" s="10"/>
      <c r="L101" s="159"/>
      <c r="M101" s="8"/>
      <c r="N101" s="8"/>
      <c r="O101" s="8"/>
      <c r="P101" s="10"/>
      <c r="Q101" s="48"/>
      <c r="R101" s="159"/>
      <c r="S101" s="8"/>
      <c r="T101" s="8"/>
      <c r="U101" s="8"/>
    </row>
    <row r="102" spans="1:21" s="11" customFormat="1">
      <c r="A102" s="159"/>
      <c r="B102" s="8"/>
      <c r="C102" s="9"/>
      <c r="D102" s="10"/>
      <c r="E102" s="10"/>
      <c r="F102" s="159"/>
      <c r="G102" s="159"/>
      <c r="H102" s="8" t="s">
        <v>156</v>
      </c>
      <c r="I102" s="10" t="s">
        <v>157</v>
      </c>
      <c r="J102" s="10"/>
      <c r="K102" s="10"/>
      <c r="L102" s="159"/>
      <c r="M102" s="8"/>
      <c r="N102" s="8"/>
      <c r="O102" s="8"/>
      <c r="P102" s="10"/>
      <c r="Q102" s="10"/>
      <c r="R102" s="159"/>
      <c r="S102" s="8"/>
      <c r="T102" s="8"/>
      <c r="U102" s="8"/>
    </row>
    <row r="103" spans="1:21" s="11" customFormat="1">
      <c r="A103" s="159"/>
      <c r="B103" s="8"/>
      <c r="C103" s="9"/>
      <c r="D103" s="10"/>
      <c r="E103" s="10"/>
      <c r="F103" s="159"/>
      <c r="G103" s="159"/>
      <c r="H103" s="8" t="s">
        <v>159</v>
      </c>
      <c r="I103" s="10" t="s">
        <v>160</v>
      </c>
      <c r="J103" s="10"/>
      <c r="K103" s="10"/>
      <c r="L103" s="159"/>
      <c r="M103" s="8"/>
      <c r="N103" s="8"/>
      <c r="O103" s="8"/>
      <c r="P103" s="10"/>
      <c r="Q103" s="10"/>
      <c r="R103" s="159"/>
      <c r="S103" s="8"/>
      <c r="T103" s="8"/>
      <c r="U103" s="8"/>
    </row>
    <row r="104" spans="1:21" s="11" customFormat="1">
      <c r="A104" s="24"/>
      <c r="B104" s="108" t="s">
        <v>448</v>
      </c>
      <c r="C104" s="109" t="s">
        <v>656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5"/>
      <c r="P104" s="26"/>
      <c r="Q104" s="24"/>
      <c r="R104" s="24"/>
      <c r="S104" s="24"/>
      <c r="T104" s="24"/>
      <c r="U104" s="24"/>
    </row>
    <row r="105" spans="1:21">
      <c r="B105" s="4" t="s">
        <v>657</v>
      </c>
    </row>
    <row r="106" spans="1:21">
      <c r="B106" s="4" t="s">
        <v>658</v>
      </c>
    </row>
    <row r="107" spans="1:21">
      <c r="B107" s="4" t="s">
        <v>659</v>
      </c>
    </row>
    <row r="109" spans="1:21" ht="18.75">
      <c r="A109" s="176" t="s">
        <v>450</v>
      </c>
      <c r="B109" s="177"/>
      <c r="C109" s="177"/>
      <c r="D109" s="177"/>
      <c r="E109" s="177"/>
      <c r="F109" s="177"/>
      <c r="G109" s="178"/>
      <c r="H109" s="179" t="s">
        <v>660</v>
      </c>
      <c r="I109" s="180"/>
      <c r="J109" s="180"/>
      <c r="K109" s="180"/>
      <c r="L109" s="180"/>
      <c r="M109" s="180"/>
      <c r="N109" s="181"/>
      <c r="O109" s="182" t="s">
        <v>654</v>
      </c>
      <c r="P109" s="183"/>
      <c r="Q109" s="183"/>
      <c r="R109" s="183"/>
      <c r="S109" s="183"/>
      <c r="T109" s="183"/>
      <c r="U109" s="184"/>
    </row>
    <row r="110" spans="1:21" ht="30">
      <c r="A110" s="7" t="s">
        <v>139</v>
      </c>
      <c r="B110" s="7" t="s">
        <v>140</v>
      </c>
      <c r="C110" s="7" t="s">
        <v>26</v>
      </c>
      <c r="D110" s="7" t="s">
        <v>141</v>
      </c>
      <c r="E110" s="7" t="s">
        <v>142</v>
      </c>
      <c r="F110" s="7" t="s">
        <v>143</v>
      </c>
      <c r="G110" s="7" t="s">
        <v>144</v>
      </c>
      <c r="H110" s="7" t="s">
        <v>140</v>
      </c>
      <c r="I110" s="7" t="s">
        <v>141</v>
      </c>
      <c r="J110" s="7" t="s">
        <v>142</v>
      </c>
      <c r="K110" s="7" t="s">
        <v>143</v>
      </c>
      <c r="L110" s="7" t="s">
        <v>144</v>
      </c>
      <c r="M110" s="7" t="s">
        <v>145</v>
      </c>
      <c r="N110" s="7" t="s">
        <v>146</v>
      </c>
      <c r="O110" s="7" t="s">
        <v>140</v>
      </c>
      <c r="P110" s="7" t="s">
        <v>141</v>
      </c>
      <c r="Q110" s="7" t="s">
        <v>142</v>
      </c>
      <c r="R110" s="7" t="s">
        <v>143</v>
      </c>
      <c r="S110" s="7" t="s">
        <v>144</v>
      </c>
      <c r="T110" s="7" t="s">
        <v>145</v>
      </c>
      <c r="U110" s="7" t="s">
        <v>146</v>
      </c>
    </row>
    <row r="111" spans="1:21" s="11" customFormat="1">
      <c r="A111" s="159">
        <v>1</v>
      </c>
      <c r="B111" s="58" t="s">
        <v>453</v>
      </c>
      <c r="C111" s="9" t="s">
        <v>454</v>
      </c>
      <c r="D111" s="10" t="s">
        <v>149</v>
      </c>
      <c r="E111" s="10">
        <v>10</v>
      </c>
      <c r="F111" s="159" t="s">
        <v>111</v>
      </c>
      <c r="G111" s="159"/>
      <c r="H111" s="8" t="s">
        <v>453</v>
      </c>
      <c r="I111" s="10" t="s">
        <v>150</v>
      </c>
      <c r="J111" s="10">
        <v>10</v>
      </c>
      <c r="K111" s="10" t="s">
        <v>111</v>
      </c>
      <c r="L111" s="159"/>
      <c r="M111" s="8"/>
      <c r="N111" s="8"/>
      <c r="O111" s="8" t="s">
        <v>594</v>
      </c>
      <c r="P111" s="10" t="s">
        <v>150</v>
      </c>
      <c r="Q111" s="10">
        <v>10</v>
      </c>
      <c r="R111" s="159" t="s">
        <v>111</v>
      </c>
      <c r="S111" s="8"/>
      <c r="T111" s="8"/>
      <c r="U111" s="8"/>
    </row>
    <row r="112" spans="1:21" s="11" customFormat="1">
      <c r="A112" s="159">
        <v>2</v>
      </c>
      <c r="B112" s="58" t="s">
        <v>456</v>
      </c>
      <c r="C112" s="9" t="s">
        <v>457</v>
      </c>
      <c r="D112" s="10" t="s">
        <v>149</v>
      </c>
      <c r="E112" s="10">
        <v>2</v>
      </c>
      <c r="F112" s="159"/>
      <c r="G112" s="159"/>
      <c r="H112" s="8" t="s">
        <v>456</v>
      </c>
      <c r="I112" s="10" t="s">
        <v>150</v>
      </c>
      <c r="J112" s="10">
        <v>2</v>
      </c>
      <c r="K112" s="10"/>
      <c r="L112" s="159"/>
      <c r="M112" s="8"/>
      <c r="N112" s="8"/>
      <c r="O112" s="8" t="s">
        <v>458</v>
      </c>
      <c r="P112" s="10" t="s">
        <v>150</v>
      </c>
      <c r="Q112" s="10">
        <v>2</v>
      </c>
      <c r="R112" s="159"/>
      <c r="S112" s="8"/>
      <c r="T112" s="8"/>
      <c r="U112" s="8"/>
    </row>
    <row r="113" spans="1:22" s="11" customFormat="1">
      <c r="A113" s="159">
        <v>3</v>
      </c>
      <c r="B113" s="58" t="s">
        <v>459</v>
      </c>
      <c r="C113" s="9" t="s">
        <v>460</v>
      </c>
      <c r="D113" s="10" t="s">
        <v>149</v>
      </c>
      <c r="E113" s="10">
        <v>10</v>
      </c>
      <c r="F113" s="159"/>
      <c r="G113" s="159"/>
      <c r="H113" s="8" t="s">
        <v>459</v>
      </c>
      <c r="I113" s="10" t="s">
        <v>150</v>
      </c>
      <c r="J113" s="10">
        <v>10</v>
      </c>
      <c r="K113" s="10"/>
      <c r="L113" s="159"/>
      <c r="M113" s="8"/>
      <c r="N113" s="8"/>
      <c r="O113" s="8" t="s">
        <v>455</v>
      </c>
      <c r="P113" s="10" t="s">
        <v>150</v>
      </c>
      <c r="Q113" s="10">
        <v>10</v>
      </c>
      <c r="R113" s="159"/>
      <c r="S113" s="8"/>
      <c r="T113" s="8"/>
      <c r="U113" s="8" t="s">
        <v>461</v>
      </c>
    </row>
    <row r="114" spans="1:22">
      <c r="B114" s="14" t="s">
        <v>132</v>
      </c>
      <c r="C114" s="15" t="s">
        <v>463</v>
      </c>
      <c r="I114" s="4" t="s">
        <v>132</v>
      </c>
      <c r="J114" s="174" t="s">
        <v>19</v>
      </c>
      <c r="K114" s="174"/>
      <c r="L114" s="174"/>
      <c r="M114" s="6"/>
      <c r="P114" s="4" t="s">
        <v>132</v>
      </c>
      <c r="Q114" s="174" t="s">
        <v>19</v>
      </c>
      <c r="R114" s="174"/>
      <c r="S114" s="174"/>
      <c r="T114" s="6"/>
    </row>
    <row r="115" spans="1:22">
      <c r="B115" s="14" t="s">
        <v>134</v>
      </c>
      <c r="C115" s="13" t="s">
        <v>464</v>
      </c>
      <c r="I115" s="4" t="s">
        <v>134</v>
      </c>
      <c r="J115" s="175"/>
      <c r="K115" s="175"/>
      <c r="L115" s="175"/>
      <c r="P115" s="4" t="s">
        <v>134</v>
      </c>
      <c r="Q115" s="175"/>
      <c r="R115" s="175"/>
      <c r="S115" s="175"/>
    </row>
    <row r="116" spans="1:22" ht="18.75">
      <c r="A116" s="176" t="s">
        <v>661</v>
      </c>
      <c r="B116" s="177"/>
      <c r="C116" s="177"/>
      <c r="D116" s="177"/>
      <c r="E116" s="177"/>
      <c r="F116" s="177"/>
      <c r="G116" s="178"/>
      <c r="H116" s="179" t="s">
        <v>662</v>
      </c>
      <c r="I116" s="180"/>
      <c r="J116" s="180"/>
      <c r="K116" s="180"/>
      <c r="L116" s="180"/>
      <c r="M116" s="180"/>
      <c r="N116" s="181"/>
      <c r="O116" s="182" t="s">
        <v>654</v>
      </c>
      <c r="P116" s="183"/>
      <c r="Q116" s="183"/>
      <c r="R116" s="183"/>
      <c r="S116" s="183"/>
      <c r="T116" s="183"/>
      <c r="U116" s="184"/>
    </row>
    <row r="117" spans="1:22" ht="30">
      <c r="A117" s="7" t="s">
        <v>139</v>
      </c>
      <c r="B117" s="7" t="s">
        <v>140</v>
      </c>
      <c r="C117" s="7" t="s">
        <v>26</v>
      </c>
      <c r="D117" s="7" t="s">
        <v>141</v>
      </c>
      <c r="E117" s="7" t="s">
        <v>142</v>
      </c>
      <c r="F117" s="7" t="s">
        <v>143</v>
      </c>
      <c r="G117" s="7" t="s">
        <v>144</v>
      </c>
      <c r="H117" s="7" t="s">
        <v>140</v>
      </c>
      <c r="I117" s="7" t="s">
        <v>141</v>
      </c>
      <c r="J117" s="7" t="s">
        <v>142</v>
      </c>
      <c r="K117" s="7" t="s">
        <v>143</v>
      </c>
      <c r="L117" s="7" t="s">
        <v>144</v>
      </c>
      <c r="M117" s="7" t="s">
        <v>145</v>
      </c>
      <c r="N117" s="7" t="s">
        <v>146</v>
      </c>
      <c r="O117" s="7" t="s">
        <v>140</v>
      </c>
      <c r="P117" s="7" t="s">
        <v>141</v>
      </c>
      <c r="Q117" s="7" t="s">
        <v>142</v>
      </c>
      <c r="R117" s="7" t="s">
        <v>143</v>
      </c>
      <c r="S117" s="7" t="s">
        <v>144</v>
      </c>
      <c r="T117" s="7" t="s">
        <v>145</v>
      </c>
      <c r="U117" s="7" t="s">
        <v>146</v>
      </c>
    </row>
    <row r="118" spans="1:22" s="11" customFormat="1">
      <c r="A118" s="159"/>
      <c r="B118" s="8"/>
      <c r="C118" s="9"/>
      <c r="D118" s="10"/>
      <c r="E118" s="10"/>
      <c r="F118" s="159"/>
      <c r="G118" s="159"/>
      <c r="H118" s="8"/>
      <c r="I118" s="10"/>
      <c r="J118" s="10"/>
      <c r="K118" s="10"/>
      <c r="L118" s="159"/>
      <c r="M118" s="8"/>
      <c r="N118" s="8"/>
      <c r="O118" s="8" t="s">
        <v>663</v>
      </c>
      <c r="P118" s="10" t="s">
        <v>172</v>
      </c>
      <c r="Q118" s="10"/>
      <c r="R118" s="159"/>
      <c r="S118" s="8"/>
      <c r="T118" s="8"/>
      <c r="U118" s="8" t="str">
        <f>CONCATENATE("IF NOT EXISTS (SELECT * FROM sys.fn_listextendedproperty(N'MS_Descripcion' , N'SCHEMA',N'Staging', N'TABLE',N'TBL_TMP_SAPCliente', N'COLUMN',N'",O118,"'))
EXEC sys.sp_addextendedproperty @name=N'MS_Descripcion', @value=N'",C118,".' , @level0type=N'SCHEMA',@level0name=N'Staging', @level1type=N'TABLE',@level1name=N'TBL_TMP_SAPCliente', @level2type=N'COLUMN',@level2name=N'",O118,"'
GO")</f>
        <v>IF NOT EXISTS (SELECT * FROM sys.fn_listextendedproperty(N'MS_Descripcion' , N'SCHEMA',N'Staging', N'TABLE',N'TBL_TMP_SAPCliente', N'COLUMN',N'gRepresentanteVentaId'))
EXEC sys.sp_addextendedproperty @name=N'MS_Descripcion', @value=N'.' , @level0type=N'SCHEMA',@level0name=N'Staging', @level1type=N'TABLE',@level1name=N'TBL_TMP_SAPCliente', @level2type=N'COLUMN',@level2name=N'gRepresentanteVentaId'
GO</v>
      </c>
      <c r="V118" s="8"/>
    </row>
    <row r="119" spans="1:22">
      <c r="A119" s="29">
        <v>1</v>
      </c>
      <c r="B119" s="27" t="s">
        <v>631</v>
      </c>
      <c r="C119" s="29" t="s">
        <v>664</v>
      </c>
      <c r="D119" s="29" t="s">
        <v>149</v>
      </c>
      <c r="E119" s="29">
        <v>4</v>
      </c>
      <c r="F119" s="29">
        <v>0</v>
      </c>
      <c r="G119" s="29" t="s">
        <v>111</v>
      </c>
      <c r="H119" s="27" t="s">
        <v>631</v>
      </c>
      <c r="I119" s="8" t="s">
        <v>150</v>
      </c>
      <c r="J119" s="29">
        <v>4</v>
      </c>
      <c r="K119" s="8"/>
      <c r="L119" s="8"/>
      <c r="M119" s="8"/>
      <c r="N119" s="8"/>
      <c r="O119" s="8" t="s">
        <v>288</v>
      </c>
      <c r="P119" s="10" t="s">
        <v>172</v>
      </c>
      <c r="Q119" s="29"/>
      <c r="R119" s="159"/>
      <c r="S119" s="8"/>
      <c r="T119" s="8"/>
      <c r="U119" s="8"/>
    </row>
    <row r="120" spans="1:22">
      <c r="A120" s="29">
        <v>2</v>
      </c>
      <c r="B120" s="27" t="s">
        <v>665</v>
      </c>
      <c r="C120" s="29" t="s">
        <v>666</v>
      </c>
      <c r="D120" s="29" t="s">
        <v>149</v>
      </c>
      <c r="E120" s="29">
        <v>3</v>
      </c>
      <c r="F120" s="29">
        <v>0</v>
      </c>
      <c r="G120" s="29" t="s">
        <v>111</v>
      </c>
      <c r="H120" s="27" t="s">
        <v>665</v>
      </c>
      <c r="I120" s="8" t="s">
        <v>150</v>
      </c>
      <c r="J120" s="29">
        <v>6</v>
      </c>
      <c r="K120" s="8"/>
      <c r="L120" s="8"/>
      <c r="M120" s="8"/>
      <c r="N120" s="8"/>
      <c r="O120" s="8"/>
      <c r="P120" s="8"/>
      <c r="Q120" s="29"/>
      <c r="R120" s="159"/>
      <c r="S120" s="8"/>
      <c r="T120" s="8"/>
      <c r="U120" s="8"/>
    </row>
    <row r="121" spans="1:22" ht="25.5">
      <c r="A121" s="29">
        <v>3</v>
      </c>
      <c r="B121" s="27" t="s">
        <v>639</v>
      </c>
      <c r="C121" s="29" t="s">
        <v>667</v>
      </c>
      <c r="D121" s="29" t="s">
        <v>149</v>
      </c>
      <c r="E121" s="29">
        <v>30</v>
      </c>
      <c r="F121" s="29">
        <v>0</v>
      </c>
      <c r="G121" s="29"/>
      <c r="H121" s="27" t="s">
        <v>639</v>
      </c>
      <c r="I121" s="8" t="s">
        <v>150</v>
      </c>
      <c r="J121" s="29">
        <v>60</v>
      </c>
      <c r="K121" s="8"/>
      <c r="L121" s="8"/>
      <c r="M121" s="8"/>
      <c r="N121" s="8"/>
      <c r="O121" s="8" t="s">
        <v>154</v>
      </c>
      <c r="P121" s="10" t="s">
        <v>150</v>
      </c>
      <c r="Q121" s="10">
        <v>60</v>
      </c>
      <c r="R121" s="159"/>
      <c r="S121" s="8"/>
      <c r="T121" s="8"/>
      <c r="U121" s="8"/>
    </row>
    <row r="122" spans="1:22">
      <c r="A122" s="29">
        <v>4</v>
      </c>
      <c r="B122" s="27" t="s">
        <v>668</v>
      </c>
      <c r="C122" s="29" t="s">
        <v>669</v>
      </c>
      <c r="D122" s="29" t="s">
        <v>149</v>
      </c>
      <c r="E122" s="29">
        <v>2</v>
      </c>
      <c r="F122" s="29">
        <v>0</v>
      </c>
      <c r="G122" s="29"/>
      <c r="H122" s="27" t="s">
        <v>668</v>
      </c>
      <c r="I122" s="8" t="s">
        <v>150</v>
      </c>
      <c r="J122" s="29">
        <v>2</v>
      </c>
      <c r="K122" s="8"/>
      <c r="L122" s="8"/>
      <c r="M122" s="8"/>
      <c r="N122" s="8"/>
      <c r="O122" s="8" t="s">
        <v>198</v>
      </c>
      <c r="P122" s="8" t="s">
        <v>150</v>
      </c>
      <c r="Q122" s="29">
        <v>2</v>
      </c>
      <c r="R122" s="159"/>
      <c r="S122" s="8"/>
      <c r="T122" s="8"/>
      <c r="U122" s="8"/>
    </row>
    <row r="123" spans="1:22">
      <c r="A123" s="27">
        <v>15</v>
      </c>
      <c r="B123" s="27" t="s">
        <v>476</v>
      </c>
      <c r="C123" s="28" t="s">
        <v>477</v>
      </c>
      <c r="D123" s="29" t="s">
        <v>346</v>
      </c>
      <c r="E123" s="29">
        <v>9</v>
      </c>
      <c r="F123" s="29">
        <v>0</v>
      </c>
      <c r="G123" s="29"/>
      <c r="H123" s="27" t="s">
        <v>476</v>
      </c>
      <c r="I123" s="8" t="s">
        <v>346</v>
      </c>
      <c r="J123" s="29">
        <v>9</v>
      </c>
      <c r="K123" s="8"/>
      <c r="L123" s="8"/>
      <c r="M123" s="8"/>
      <c r="N123" s="8"/>
      <c r="O123" s="8" t="s">
        <v>205</v>
      </c>
      <c r="P123" s="10" t="s">
        <v>150</v>
      </c>
      <c r="Q123" s="10">
        <v>16</v>
      </c>
      <c r="R123" s="159"/>
      <c r="S123" s="8"/>
      <c r="T123" s="8"/>
      <c r="U123" s="8"/>
    </row>
    <row r="124" spans="1:22">
      <c r="A124" s="29">
        <v>6</v>
      </c>
      <c r="B124" s="27" t="s">
        <v>549</v>
      </c>
      <c r="C124" s="29" t="s">
        <v>670</v>
      </c>
      <c r="D124" s="29" t="s">
        <v>149</v>
      </c>
      <c r="E124" s="29">
        <v>1</v>
      </c>
      <c r="F124" s="29">
        <v>0</v>
      </c>
      <c r="G124" s="29"/>
      <c r="H124" s="27" t="s">
        <v>549</v>
      </c>
      <c r="I124" s="29" t="s">
        <v>177</v>
      </c>
      <c r="J124" s="29">
        <v>1</v>
      </c>
      <c r="K124" s="8"/>
      <c r="L124" s="8"/>
      <c r="M124" s="8"/>
      <c r="N124" s="8"/>
      <c r="O124" s="27" t="s">
        <v>436</v>
      </c>
      <c r="P124" s="8" t="s">
        <v>150</v>
      </c>
      <c r="Q124" s="29">
        <v>1</v>
      </c>
      <c r="R124" s="159"/>
      <c r="S124" s="8"/>
      <c r="T124" s="8"/>
      <c r="U124" s="8"/>
    </row>
    <row r="125" spans="1:22">
      <c r="A125" s="29">
        <v>7</v>
      </c>
      <c r="B125" s="27" t="s">
        <v>551</v>
      </c>
      <c r="C125" s="28" t="s">
        <v>671</v>
      </c>
      <c r="D125" s="29" t="s">
        <v>149</v>
      </c>
      <c r="E125" s="29">
        <v>1</v>
      </c>
      <c r="F125" s="29">
        <v>0</v>
      </c>
      <c r="G125" s="29"/>
      <c r="H125" s="27" t="s">
        <v>551</v>
      </c>
      <c r="I125" s="29" t="s">
        <v>177</v>
      </c>
      <c r="J125" s="29">
        <v>1</v>
      </c>
      <c r="K125" s="8"/>
      <c r="L125" s="8"/>
      <c r="M125" s="8"/>
      <c r="N125" s="8"/>
      <c r="O125" s="91" t="s">
        <v>553</v>
      </c>
      <c r="P125" s="8" t="s">
        <v>150</v>
      </c>
      <c r="Q125" s="29"/>
      <c r="R125" s="159"/>
      <c r="S125" s="8"/>
      <c r="T125" s="8"/>
      <c r="U125" s="8"/>
    </row>
    <row r="126" spans="1:22" ht="25.5">
      <c r="A126" s="29">
        <v>5</v>
      </c>
      <c r="B126" s="38" t="s">
        <v>554</v>
      </c>
      <c r="C126" s="29" t="s">
        <v>555</v>
      </c>
      <c r="D126" s="29" t="s">
        <v>149</v>
      </c>
      <c r="E126" s="29">
        <v>1</v>
      </c>
      <c r="F126" s="29">
        <v>0</v>
      </c>
      <c r="G126" s="29"/>
      <c r="H126" s="38" t="s">
        <v>554</v>
      </c>
      <c r="I126" s="29" t="s">
        <v>177</v>
      </c>
      <c r="J126" s="29">
        <v>1</v>
      </c>
      <c r="K126" s="8"/>
      <c r="L126" s="8"/>
      <c r="M126" s="8"/>
      <c r="N126" s="8"/>
      <c r="O126" s="47" t="s">
        <v>556</v>
      </c>
      <c r="P126" s="8" t="s">
        <v>150</v>
      </c>
      <c r="Q126" s="29">
        <v>1</v>
      </c>
      <c r="R126" s="159" t="s">
        <v>111</v>
      </c>
      <c r="S126" s="8"/>
      <c r="T126" s="8"/>
      <c r="U126" s="8" t="s">
        <v>672</v>
      </c>
    </row>
    <row r="127" spans="1:22" ht="30">
      <c r="A127" s="19"/>
      <c r="B127" s="19"/>
      <c r="C127" s="9" t="s">
        <v>673</v>
      </c>
      <c r="D127" s="19"/>
      <c r="E127" s="19"/>
      <c r="F127" s="19"/>
      <c r="G127" s="19"/>
      <c r="H127" s="8" t="s">
        <v>288</v>
      </c>
      <c r="I127" s="10" t="s">
        <v>172</v>
      </c>
      <c r="J127" s="8"/>
      <c r="K127" s="8"/>
      <c r="L127" s="8"/>
      <c r="M127" s="8"/>
      <c r="N127" s="8"/>
      <c r="O127" s="8"/>
      <c r="P127" s="10"/>
      <c r="Q127" s="10"/>
      <c r="R127" s="159"/>
      <c r="S127" s="8"/>
      <c r="T127" s="8"/>
      <c r="U127" s="8"/>
    </row>
    <row r="128" spans="1:22">
      <c r="A128" s="19"/>
      <c r="B128" s="19"/>
      <c r="C128" s="9" t="s">
        <v>155</v>
      </c>
      <c r="D128" s="19"/>
      <c r="E128" s="19"/>
      <c r="F128" s="19"/>
      <c r="G128" s="19"/>
      <c r="H128" s="8" t="s">
        <v>156</v>
      </c>
      <c r="I128" s="10" t="s">
        <v>157</v>
      </c>
      <c r="J128" s="8"/>
      <c r="K128" s="8"/>
      <c r="L128" s="8"/>
      <c r="M128" s="8"/>
      <c r="N128" s="8"/>
      <c r="O128" s="8"/>
      <c r="P128" s="10"/>
      <c r="Q128" s="10"/>
      <c r="R128" s="159"/>
      <c r="S128" s="8"/>
      <c r="T128" s="8"/>
      <c r="U128" s="8"/>
    </row>
    <row r="129" spans="1:21">
      <c r="A129" s="19"/>
      <c r="B129" s="19"/>
      <c r="C129" s="9" t="s">
        <v>438</v>
      </c>
      <c r="D129" s="19"/>
      <c r="E129" s="19"/>
      <c r="F129" s="19"/>
      <c r="G129" s="19"/>
      <c r="H129" s="8" t="s">
        <v>159</v>
      </c>
      <c r="I129" s="10" t="s">
        <v>160</v>
      </c>
      <c r="J129" s="8"/>
      <c r="K129" s="8"/>
      <c r="L129" s="8"/>
      <c r="M129" s="8"/>
      <c r="N129" s="8"/>
      <c r="O129" s="8"/>
      <c r="P129" s="10"/>
      <c r="Q129" s="10"/>
      <c r="R129" s="159"/>
      <c r="S129" s="8"/>
      <c r="T129" s="8"/>
      <c r="U129" s="8"/>
    </row>
    <row r="131" spans="1:21">
      <c r="B131" s="99" t="s">
        <v>162</v>
      </c>
      <c r="C131" s="97" t="s">
        <v>62</v>
      </c>
      <c r="J131" s="4"/>
      <c r="K131" s="12"/>
      <c r="L131" s="12"/>
      <c r="M131" s="6"/>
      <c r="Q131" s="4"/>
      <c r="R131" s="12"/>
      <c r="S131" s="12"/>
      <c r="T131" s="6"/>
    </row>
    <row r="132" spans="1:21">
      <c r="B132" s="3"/>
      <c r="C132" s="3"/>
      <c r="D132"/>
      <c r="E132"/>
      <c r="F132"/>
      <c r="G132"/>
      <c r="H132"/>
      <c r="J132" s="4"/>
      <c r="K132" s="12"/>
      <c r="L132" s="12"/>
      <c r="M132" s="6"/>
      <c r="Q132" s="4"/>
      <c r="R132" s="12"/>
      <c r="S132" s="12"/>
      <c r="T132" s="6"/>
    </row>
    <row r="133" spans="1:21">
      <c r="B133" s="171" t="s">
        <v>163</v>
      </c>
      <c r="C133" s="172"/>
      <c r="D133" s="173"/>
      <c r="E133"/>
      <c r="F133"/>
      <c r="G133"/>
      <c r="H133"/>
      <c r="J133" s="4"/>
      <c r="K133" s="12"/>
      <c r="L133" s="12"/>
      <c r="M133" s="6"/>
      <c r="Q133" s="4"/>
      <c r="R133" s="12"/>
      <c r="S133" s="12"/>
      <c r="T133" s="6"/>
    </row>
    <row r="134" spans="1:21">
      <c r="B134" s="99" t="s">
        <v>24</v>
      </c>
      <c r="C134" s="100" t="s">
        <v>39</v>
      </c>
      <c r="D134" s="100" t="s">
        <v>164</v>
      </c>
      <c r="E134"/>
      <c r="F134"/>
      <c r="G134"/>
      <c r="H134"/>
      <c r="J134" s="4"/>
      <c r="K134" s="12"/>
      <c r="L134" s="12"/>
      <c r="M134" s="6"/>
      <c r="Q134" s="4"/>
      <c r="R134" s="12"/>
      <c r="S134" s="12"/>
      <c r="T134" s="6"/>
    </row>
    <row r="135" spans="1:21" ht="27">
      <c r="B135" s="101" t="s">
        <v>674</v>
      </c>
      <c r="C135" s="102" t="s">
        <v>561</v>
      </c>
      <c r="D135" s="102" t="s">
        <v>562</v>
      </c>
      <c r="E135"/>
      <c r="F135"/>
      <c r="G135"/>
      <c r="H135"/>
      <c r="J135" s="4"/>
      <c r="K135" s="12"/>
      <c r="L135" s="12"/>
      <c r="M135" s="6"/>
      <c r="Q135" s="4"/>
      <c r="R135" s="12"/>
      <c r="S135" s="12"/>
      <c r="T135" s="6"/>
    </row>
    <row r="136" spans="1:21" ht="27">
      <c r="B136" s="101" t="s">
        <v>675</v>
      </c>
      <c r="C136" s="102" t="s">
        <v>561</v>
      </c>
      <c r="D136" s="101" t="s">
        <v>564</v>
      </c>
      <c r="E136"/>
      <c r="F136"/>
      <c r="G136" s="6"/>
      <c r="J136" s="4"/>
      <c r="K136" s="12"/>
      <c r="L136" s="12"/>
      <c r="M136" s="6"/>
      <c r="Q136" s="4"/>
      <c r="R136" s="12"/>
      <c r="S136" s="12"/>
      <c r="T136" s="6"/>
    </row>
    <row r="137" spans="1:21" ht="27">
      <c r="B137" s="101" t="s">
        <v>676</v>
      </c>
      <c r="C137" s="102" t="s">
        <v>561</v>
      </c>
      <c r="D137" s="58" t="s">
        <v>208</v>
      </c>
      <c r="E137"/>
      <c r="F137"/>
      <c r="G137" s="6"/>
      <c r="J137" s="4"/>
      <c r="K137" s="12"/>
      <c r="L137" s="12"/>
      <c r="M137" s="6"/>
      <c r="Q137" s="4"/>
      <c r="R137" s="12"/>
      <c r="S137" s="12"/>
      <c r="T137" s="6"/>
    </row>
    <row r="138" spans="1:21" ht="27">
      <c r="B138" s="101" t="s">
        <v>677</v>
      </c>
      <c r="C138" s="102" t="s">
        <v>561</v>
      </c>
      <c r="D138" s="58" t="s">
        <v>567</v>
      </c>
      <c r="E138"/>
      <c r="F138"/>
      <c r="G138" s="6"/>
      <c r="J138" s="4"/>
      <c r="K138" s="12"/>
      <c r="L138" s="12"/>
      <c r="M138" s="6"/>
      <c r="Q138" s="4"/>
      <c r="R138" s="12"/>
      <c r="S138" s="12"/>
      <c r="T138" s="6"/>
    </row>
    <row r="139" spans="1:21" ht="27">
      <c r="B139" s="101" t="s">
        <v>678</v>
      </c>
      <c r="C139" s="102" t="s">
        <v>561</v>
      </c>
      <c r="D139" s="58" t="s">
        <v>292</v>
      </c>
      <c r="E139"/>
      <c r="F139"/>
      <c r="G139" s="6"/>
      <c r="J139" s="4"/>
      <c r="K139" s="12"/>
      <c r="L139" s="12"/>
      <c r="M139" s="6"/>
      <c r="Q139" s="4"/>
      <c r="R139" s="12"/>
      <c r="S139" s="12"/>
      <c r="T139" s="6"/>
    </row>
    <row r="140" spans="1:21" ht="27">
      <c r="B140" s="101" t="s">
        <v>679</v>
      </c>
      <c r="C140" s="102" t="s">
        <v>561</v>
      </c>
      <c r="D140" s="58" t="s">
        <v>570</v>
      </c>
      <c r="E140"/>
      <c r="F140"/>
      <c r="G140" s="6"/>
      <c r="J140" s="4"/>
      <c r="K140" s="12"/>
      <c r="L140" s="12"/>
      <c r="M140" s="6"/>
      <c r="Q140" s="4"/>
      <c r="R140" s="12"/>
      <c r="S140" s="12"/>
      <c r="T140" s="6"/>
    </row>
    <row r="141" spans="1:21" ht="27">
      <c r="B141" s="101" t="s">
        <v>680</v>
      </c>
      <c r="C141" s="102" t="s">
        <v>561</v>
      </c>
      <c r="D141" s="58" t="s">
        <v>572</v>
      </c>
      <c r="E141"/>
      <c r="F141"/>
      <c r="G141" s="6"/>
      <c r="J141" s="4"/>
      <c r="K141" s="12"/>
      <c r="L141" s="12"/>
      <c r="M141" s="6"/>
      <c r="Q141" s="4"/>
      <c r="R141" s="12"/>
      <c r="S141" s="12"/>
      <c r="T141" s="6"/>
    </row>
    <row r="142" spans="1:21" ht="27">
      <c r="B142" s="101" t="s">
        <v>681</v>
      </c>
      <c r="C142" s="102" t="s">
        <v>561</v>
      </c>
      <c r="D142" s="58" t="s">
        <v>304</v>
      </c>
      <c r="E142"/>
      <c r="F142"/>
      <c r="G142" s="6"/>
      <c r="J142" s="4"/>
      <c r="K142" s="12"/>
      <c r="L142" s="12"/>
      <c r="M142" s="6"/>
      <c r="Q142" s="4"/>
      <c r="R142" s="12"/>
      <c r="S142" s="12"/>
      <c r="T142" s="6"/>
    </row>
    <row r="143" spans="1:21" ht="27">
      <c r="B143" s="101" t="s">
        <v>682</v>
      </c>
      <c r="C143" s="102" t="s">
        <v>561</v>
      </c>
      <c r="D143" s="58" t="s">
        <v>514</v>
      </c>
      <c r="E143"/>
      <c r="F143"/>
      <c r="G143" s="6"/>
      <c r="J143" s="4"/>
      <c r="K143" s="12"/>
      <c r="L143" s="12"/>
      <c r="M143" s="6"/>
      <c r="Q143" s="4"/>
      <c r="R143" s="12"/>
      <c r="S143" s="12"/>
      <c r="T143" s="6"/>
    </row>
    <row r="144" spans="1:21" ht="27">
      <c r="B144" s="101" t="s">
        <v>683</v>
      </c>
      <c r="C144" s="102" t="s">
        <v>561</v>
      </c>
      <c r="D144" s="58" t="s">
        <v>517</v>
      </c>
      <c r="J144" s="4"/>
      <c r="K144" s="12"/>
      <c r="L144" s="12"/>
      <c r="M144" s="6"/>
      <c r="Q144" s="4"/>
      <c r="R144" s="12"/>
      <c r="S144" s="12"/>
      <c r="T144" s="6"/>
    </row>
    <row r="145" spans="2:20">
      <c r="C145"/>
      <c r="J145" s="4"/>
      <c r="K145" s="12"/>
      <c r="L145" s="12"/>
      <c r="M145" s="6"/>
      <c r="Q145" s="4"/>
      <c r="R145" s="12"/>
      <c r="S145" s="12"/>
      <c r="T145" s="6"/>
    </row>
    <row r="146" spans="2:20">
      <c r="B146" s="188" t="s">
        <v>576</v>
      </c>
      <c r="C146" s="188"/>
      <c r="D146" s="188"/>
      <c r="E146" s="188"/>
      <c r="F146" s="188"/>
      <c r="J146" s="4"/>
      <c r="K146" s="12"/>
      <c r="L146" s="12"/>
      <c r="M146" s="6"/>
      <c r="Q146" s="4"/>
      <c r="R146" s="12"/>
      <c r="S146" s="12"/>
      <c r="T146" s="6"/>
    </row>
    <row r="147" spans="2:20" ht="30">
      <c r="B147" s="103" t="s">
        <v>24</v>
      </c>
      <c r="C147" s="104" t="s">
        <v>164</v>
      </c>
      <c r="D147" s="104" t="s">
        <v>577</v>
      </c>
      <c r="E147" s="104" t="s">
        <v>578</v>
      </c>
      <c r="F147" s="105" t="s">
        <v>579</v>
      </c>
      <c r="J147" s="4"/>
      <c r="K147" s="12"/>
      <c r="L147" s="12"/>
      <c r="M147" s="6"/>
      <c r="Q147" s="4"/>
      <c r="R147" s="12"/>
      <c r="S147" s="12"/>
      <c r="T147" s="6"/>
    </row>
    <row r="148" spans="2:20" ht="27">
      <c r="B148" s="101" t="s">
        <v>684</v>
      </c>
      <c r="C148" s="8" t="s">
        <v>192</v>
      </c>
      <c r="D148" s="101" t="s">
        <v>581</v>
      </c>
      <c r="E148" s="8" t="s">
        <v>192</v>
      </c>
      <c r="F148" s="106" t="s">
        <v>582</v>
      </c>
      <c r="J148" s="4"/>
      <c r="K148" s="12"/>
      <c r="L148" s="12"/>
      <c r="M148" s="6"/>
      <c r="Q148" s="4"/>
      <c r="R148" s="12"/>
      <c r="S148" s="12"/>
      <c r="T148" s="6"/>
    </row>
    <row r="149" spans="2:20" ht="27">
      <c r="B149" s="101" t="s">
        <v>685</v>
      </c>
      <c r="C149" s="8" t="s">
        <v>195</v>
      </c>
      <c r="D149" s="101" t="s">
        <v>584</v>
      </c>
      <c r="E149" s="8" t="s">
        <v>195</v>
      </c>
      <c r="F149" s="106" t="s">
        <v>582</v>
      </c>
      <c r="J149" s="4"/>
      <c r="K149" s="12"/>
      <c r="L149" s="12"/>
      <c r="M149" s="6"/>
      <c r="Q149" s="4"/>
      <c r="R149" s="12"/>
      <c r="S149" s="12"/>
      <c r="T149" s="6"/>
    </row>
    <row r="150" spans="2:20" ht="39.75">
      <c r="B150" s="101" t="s">
        <v>686</v>
      </c>
      <c r="C150" s="8" t="s">
        <v>198</v>
      </c>
      <c r="D150" s="101" t="s">
        <v>586</v>
      </c>
      <c r="E150" s="8" t="s">
        <v>198</v>
      </c>
      <c r="F150" s="106" t="s">
        <v>582</v>
      </c>
      <c r="J150" s="4"/>
      <c r="K150" s="12"/>
      <c r="L150" s="12"/>
      <c r="M150" s="6"/>
      <c r="Q150" s="4"/>
      <c r="R150" s="12"/>
      <c r="S150" s="12"/>
      <c r="T150" s="6"/>
    </row>
    <row r="151" spans="2:20" ht="39.75">
      <c r="B151" s="101" t="s">
        <v>687</v>
      </c>
      <c r="C151" s="58" t="s">
        <v>208</v>
      </c>
      <c r="D151" s="101" t="s">
        <v>588</v>
      </c>
      <c r="E151" s="58" t="s">
        <v>208</v>
      </c>
      <c r="F151" s="106" t="s">
        <v>582</v>
      </c>
      <c r="J151" s="4"/>
      <c r="K151" s="12"/>
      <c r="L151" s="12"/>
      <c r="M151" s="6"/>
      <c r="Q151" s="4"/>
      <c r="R151" s="12"/>
      <c r="S151" s="12"/>
      <c r="T151" s="6"/>
    </row>
    <row r="152" spans="2:20" ht="27">
      <c r="B152" s="101" t="s">
        <v>688</v>
      </c>
      <c r="C152" s="101" t="s">
        <v>216</v>
      </c>
      <c r="D152" s="101" t="s">
        <v>590</v>
      </c>
      <c r="E152" s="101" t="s">
        <v>216</v>
      </c>
      <c r="F152" s="106" t="s">
        <v>582</v>
      </c>
      <c r="J152" s="4"/>
      <c r="K152" s="12"/>
      <c r="L152" s="12"/>
      <c r="M152" s="6"/>
      <c r="Q152" s="4"/>
      <c r="R152" s="12"/>
      <c r="S152" s="12"/>
      <c r="T152" s="6"/>
    </row>
    <row r="153" spans="2:20" ht="27">
      <c r="B153" s="101" t="s">
        <v>689</v>
      </c>
      <c r="C153" s="101" t="s">
        <v>592</v>
      </c>
      <c r="D153" s="101" t="s">
        <v>690</v>
      </c>
      <c r="E153" s="101" t="s">
        <v>594</v>
      </c>
      <c r="F153" s="106" t="s">
        <v>582</v>
      </c>
      <c r="J153" s="4"/>
      <c r="K153" s="12"/>
      <c r="L153" s="12"/>
      <c r="M153" s="6"/>
      <c r="Q153" s="4"/>
      <c r="R153" s="12"/>
      <c r="S153" s="12"/>
      <c r="T153" s="6"/>
    </row>
    <row r="154" spans="2:20" ht="39.75">
      <c r="B154" s="101" t="s">
        <v>691</v>
      </c>
      <c r="C154" s="101" t="s">
        <v>259</v>
      </c>
      <c r="D154" s="101" t="s">
        <v>596</v>
      </c>
      <c r="E154" s="101" t="s">
        <v>259</v>
      </c>
      <c r="F154" s="106" t="s">
        <v>582</v>
      </c>
      <c r="J154" s="4"/>
      <c r="K154" s="12"/>
      <c r="L154" s="12"/>
      <c r="M154" s="6"/>
      <c r="Q154" s="4"/>
      <c r="R154" s="12"/>
      <c r="S154" s="12"/>
      <c r="T154" s="6"/>
    </row>
    <row r="155" spans="2:20" ht="39.75">
      <c r="B155" s="101" t="s">
        <v>692</v>
      </c>
      <c r="C155" s="101" t="s">
        <v>279</v>
      </c>
      <c r="D155" s="101" t="s">
        <v>598</v>
      </c>
      <c r="E155" s="101" t="s">
        <v>279</v>
      </c>
      <c r="F155" s="106" t="s">
        <v>582</v>
      </c>
      <c r="J155" s="4"/>
      <c r="K155" s="12"/>
      <c r="L155" s="12"/>
      <c r="M155" s="6"/>
      <c r="Q155" s="4"/>
      <c r="R155" s="12"/>
      <c r="S155" s="12"/>
      <c r="T155" s="6"/>
    </row>
    <row r="156" spans="2:20" ht="39.75">
      <c r="B156" s="101" t="s">
        <v>693</v>
      </c>
      <c r="C156" s="101" t="s">
        <v>567</v>
      </c>
      <c r="D156" s="101" t="s">
        <v>600</v>
      </c>
      <c r="E156" s="101" t="s">
        <v>567</v>
      </c>
      <c r="F156" s="106" t="s">
        <v>582</v>
      </c>
      <c r="J156" s="4"/>
      <c r="K156" s="12"/>
      <c r="L156" s="12"/>
      <c r="M156" s="6"/>
      <c r="Q156" s="4"/>
      <c r="R156" s="12"/>
      <c r="S156" s="12"/>
      <c r="T156" s="6"/>
    </row>
    <row r="157" spans="2:20" ht="40.5" thickBot="1">
      <c r="B157" s="101" t="s">
        <v>694</v>
      </c>
      <c r="C157" s="117" t="s">
        <v>602</v>
      </c>
      <c r="D157" s="101" t="s">
        <v>690</v>
      </c>
      <c r="E157" s="101" t="s">
        <v>594</v>
      </c>
      <c r="F157" s="106" t="s">
        <v>582</v>
      </c>
      <c r="J157" s="4"/>
      <c r="K157" s="12"/>
      <c r="L157" s="12"/>
      <c r="M157" s="6"/>
      <c r="Q157" s="4"/>
      <c r="R157" s="12"/>
      <c r="S157" s="12"/>
      <c r="T157" s="6"/>
    </row>
    <row r="158" spans="2:20" ht="40.5" thickBot="1">
      <c r="B158" s="101" t="s">
        <v>694</v>
      </c>
      <c r="C158" s="118" t="s">
        <v>602</v>
      </c>
      <c r="D158" s="101" t="s">
        <v>690</v>
      </c>
      <c r="E158" s="101" t="s">
        <v>594</v>
      </c>
      <c r="F158" s="106" t="s">
        <v>582</v>
      </c>
      <c r="J158" s="4"/>
      <c r="K158" s="12"/>
      <c r="L158" s="12"/>
      <c r="M158" s="6"/>
      <c r="Q158" s="4"/>
      <c r="R158" s="12"/>
      <c r="S158" s="12"/>
      <c r="T158" s="6"/>
    </row>
    <row r="159" spans="2:20" ht="40.5" thickBot="1">
      <c r="B159" s="101" t="s">
        <v>695</v>
      </c>
      <c r="C159" s="119" t="s">
        <v>604</v>
      </c>
      <c r="D159" s="101" t="s">
        <v>690</v>
      </c>
      <c r="E159" s="101" t="s">
        <v>594</v>
      </c>
      <c r="F159" s="106" t="s">
        <v>582</v>
      </c>
      <c r="J159" s="4"/>
      <c r="K159" s="12"/>
      <c r="L159" s="12"/>
      <c r="M159" s="6"/>
      <c r="Q159" s="4"/>
      <c r="R159" s="12"/>
      <c r="S159" s="12"/>
      <c r="T159" s="6"/>
    </row>
    <row r="160" spans="2:20" ht="39.75">
      <c r="B160" s="101" t="s">
        <v>696</v>
      </c>
      <c r="C160" s="120" t="s">
        <v>606</v>
      </c>
      <c r="D160" s="101" t="s">
        <v>690</v>
      </c>
      <c r="E160" s="101" t="s">
        <v>594</v>
      </c>
      <c r="F160" s="106" t="s">
        <v>582</v>
      </c>
      <c r="J160" s="4"/>
      <c r="K160" s="12"/>
      <c r="L160" s="12"/>
      <c r="M160" s="6"/>
      <c r="Q160" s="4"/>
      <c r="R160" s="12"/>
      <c r="S160" s="12"/>
      <c r="T160" s="6"/>
    </row>
    <row r="161" spans="2:20" ht="39.75">
      <c r="B161" s="101" t="s">
        <v>697</v>
      </c>
      <c r="C161" s="58" t="s">
        <v>292</v>
      </c>
      <c r="D161" s="101" t="s">
        <v>608</v>
      </c>
      <c r="E161" s="101" t="s">
        <v>292</v>
      </c>
      <c r="F161" s="106" t="s">
        <v>582</v>
      </c>
      <c r="J161" s="4"/>
      <c r="K161" s="12"/>
      <c r="L161" s="12"/>
      <c r="M161" s="6"/>
      <c r="Q161" s="4"/>
      <c r="R161" s="12"/>
      <c r="S161" s="12"/>
      <c r="T161" s="6"/>
    </row>
    <row r="162" spans="2:20" ht="39.75">
      <c r="B162" s="101" t="s">
        <v>698</v>
      </c>
      <c r="C162" s="58" t="s">
        <v>570</v>
      </c>
      <c r="D162" s="101" t="s">
        <v>610</v>
      </c>
      <c r="E162" s="101" t="s">
        <v>611</v>
      </c>
      <c r="F162" s="106" t="s">
        <v>582</v>
      </c>
      <c r="J162" s="4"/>
      <c r="K162" s="12"/>
      <c r="L162" s="12"/>
      <c r="M162" s="6"/>
      <c r="Q162" s="4"/>
      <c r="R162" s="12"/>
      <c r="S162" s="12"/>
      <c r="T162" s="6"/>
    </row>
    <row r="163" spans="2:20" ht="39.75">
      <c r="B163" s="101" t="s">
        <v>699</v>
      </c>
      <c r="C163" s="58" t="s">
        <v>572</v>
      </c>
      <c r="D163" s="101" t="s">
        <v>613</v>
      </c>
      <c r="E163" s="101" t="s">
        <v>614</v>
      </c>
      <c r="F163" s="106" t="s">
        <v>582</v>
      </c>
      <c r="J163" s="4"/>
      <c r="K163" s="12"/>
      <c r="L163" s="12"/>
      <c r="M163" s="6"/>
      <c r="Q163" s="4"/>
      <c r="R163" s="12"/>
      <c r="S163" s="12"/>
      <c r="T163" s="6"/>
    </row>
    <row r="164" spans="2:20" ht="39.75">
      <c r="B164" s="101" t="s">
        <v>700</v>
      </c>
      <c r="C164" s="58" t="s">
        <v>304</v>
      </c>
      <c r="D164" s="101" t="s">
        <v>616</v>
      </c>
      <c r="E164" s="101" t="s">
        <v>617</v>
      </c>
      <c r="F164" s="106" t="s">
        <v>582</v>
      </c>
      <c r="J164" s="4"/>
      <c r="K164" s="12"/>
      <c r="L164" s="12"/>
      <c r="M164" s="6"/>
      <c r="Q164" s="4"/>
      <c r="R164" s="12"/>
      <c r="S164" s="12"/>
      <c r="T164" s="6"/>
    </row>
    <row r="165" spans="2:20" ht="39.75">
      <c r="B165" s="101" t="s">
        <v>701</v>
      </c>
      <c r="C165" s="58" t="s">
        <v>556</v>
      </c>
      <c r="D165" s="101" t="s">
        <v>619</v>
      </c>
      <c r="E165" s="101" t="s">
        <v>556</v>
      </c>
      <c r="F165" s="106" t="s">
        <v>582</v>
      </c>
      <c r="J165" s="4"/>
      <c r="K165" s="12"/>
      <c r="L165" s="12"/>
      <c r="M165" s="6"/>
      <c r="Q165" s="4"/>
      <c r="R165" s="12"/>
      <c r="S165" s="12"/>
      <c r="T165" s="6"/>
    </row>
    <row r="166" spans="2:20" ht="39.75">
      <c r="B166" s="101" t="s">
        <v>702</v>
      </c>
      <c r="C166" s="58" t="s">
        <v>514</v>
      </c>
      <c r="D166" s="101" t="s">
        <v>621</v>
      </c>
      <c r="E166" s="101" t="s">
        <v>514</v>
      </c>
      <c r="F166" s="106" t="s">
        <v>582</v>
      </c>
      <c r="J166" s="4"/>
      <c r="K166" s="12"/>
      <c r="L166" s="12"/>
      <c r="M166" s="6"/>
      <c r="Q166" s="4"/>
      <c r="R166" s="12"/>
      <c r="S166" s="12"/>
      <c r="T166" s="6"/>
    </row>
    <row r="167" spans="2:20" ht="39.75">
      <c r="B167" s="101" t="s">
        <v>703</v>
      </c>
      <c r="C167" s="58" t="s">
        <v>517</v>
      </c>
      <c r="D167" s="101" t="s">
        <v>623</v>
      </c>
      <c r="E167" s="101" t="s">
        <v>517</v>
      </c>
      <c r="F167" s="106" t="s">
        <v>582</v>
      </c>
      <c r="J167" s="4"/>
      <c r="K167" s="12"/>
      <c r="L167" s="12"/>
      <c r="M167" s="6"/>
      <c r="Q167" s="4"/>
      <c r="R167" s="12"/>
      <c r="S167" s="12"/>
      <c r="T167" s="6"/>
    </row>
    <row r="168" spans="2:20">
      <c r="J168" s="4"/>
      <c r="K168" s="12"/>
      <c r="L168" s="12"/>
      <c r="M168" s="6"/>
      <c r="Q168" s="4"/>
      <c r="R168" s="12"/>
      <c r="S168" s="12"/>
      <c r="T168" s="6"/>
    </row>
    <row r="169" spans="2:20">
      <c r="B169" s="185" t="s">
        <v>624</v>
      </c>
      <c r="C169" s="186"/>
      <c r="D169" s="187"/>
      <c r="J169" s="4"/>
      <c r="K169" s="12"/>
      <c r="L169" s="12"/>
      <c r="M169" s="6"/>
      <c r="Q169" s="4"/>
      <c r="R169" s="12"/>
      <c r="S169" s="12"/>
      <c r="T169" s="6"/>
    </row>
    <row r="170" spans="2:20" ht="30">
      <c r="B170" s="107" t="s">
        <v>40</v>
      </c>
      <c r="C170" s="107" t="s">
        <v>625</v>
      </c>
      <c r="D170" s="107" t="s">
        <v>626</v>
      </c>
      <c r="J170" s="4"/>
      <c r="K170" s="12"/>
      <c r="L170" s="12"/>
      <c r="M170" s="6"/>
      <c r="Q170" s="4"/>
      <c r="R170" s="12"/>
      <c r="S170" s="12"/>
      <c r="T170" s="6"/>
    </row>
    <row r="171" spans="2:20">
      <c r="B171" s="95" t="s">
        <v>627</v>
      </c>
      <c r="C171" s="95" t="s">
        <v>628</v>
      </c>
      <c r="D171" s="95" t="s">
        <v>629</v>
      </c>
      <c r="J171" s="4"/>
      <c r="K171" s="12"/>
      <c r="L171" s="12"/>
      <c r="M171" s="6"/>
      <c r="Q171" s="4"/>
      <c r="R171" s="12"/>
      <c r="S171" s="12"/>
      <c r="T171" s="6"/>
    </row>
    <row r="172" spans="2:20" ht="30">
      <c r="B172" s="95" t="s">
        <v>630</v>
      </c>
      <c r="C172" s="95" t="s">
        <v>631</v>
      </c>
      <c r="D172" s="95" t="s">
        <v>632</v>
      </c>
      <c r="J172" s="4"/>
      <c r="K172" s="12"/>
      <c r="L172" s="12"/>
      <c r="M172" s="6"/>
      <c r="Q172" s="4"/>
      <c r="R172" s="12"/>
      <c r="S172" s="12"/>
      <c r="T172" s="6"/>
    </row>
  </sheetData>
  <mergeCells count="21">
    <mergeCell ref="A4:G4"/>
    <mergeCell ref="H4:N4"/>
    <mergeCell ref="O4:U4"/>
    <mergeCell ref="A1:B1"/>
    <mergeCell ref="J2:L2"/>
    <mergeCell ref="Q2:S2"/>
    <mergeCell ref="J3:L3"/>
    <mergeCell ref="Q3:S3"/>
    <mergeCell ref="B146:F146"/>
    <mergeCell ref="B169:D169"/>
    <mergeCell ref="A109:G109"/>
    <mergeCell ref="H109:N109"/>
    <mergeCell ref="O109:U109"/>
    <mergeCell ref="B133:D133"/>
    <mergeCell ref="J114:L114"/>
    <mergeCell ref="Q114:S114"/>
    <mergeCell ref="Q115:S115"/>
    <mergeCell ref="A116:G116"/>
    <mergeCell ref="H116:N116"/>
    <mergeCell ref="O116:U116"/>
    <mergeCell ref="J115:L11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0"/>
  <sheetViews>
    <sheetView showGridLines="0" zoomScale="91" zoomScaleNormal="91" workbookViewId="0">
      <pane xSplit="2" ySplit="5" topLeftCell="C8" activePane="bottomRight" state="frozen"/>
      <selection pane="bottomRight" activeCell="A4" sqref="A4:G4"/>
      <selection pane="bottomLeft" activeCell="D13" sqref="D13"/>
      <selection pane="topRight" activeCell="D13" sqref="D13"/>
    </sheetView>
  </sheetViews>
  <sheetFormatPr defaultColWidth="11.42578125" defaultRowHeight="15"/>
  <cols>
    <col min="1" max="1" width="5.85546875" style="3" customWidth="1"/>
    <col min="2" max="2" width="24.85546875" style="4" customWidth="1"/>
    <col min="3" max="3" width="34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3.5703125" style="3" customWidth="1"/>
    <col min="15" max="15" width="23.85546875" style="3" bestFit="1" customWidth="1"/>
    <col min="16" max="16" width="15.85546875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>
      <c r="A1" s="160"/>
      <c r="B1" s="161"/>
      <c r="C1" s="16" t="s">
        <v>0</v>
      </c>
      <c r="D1" s="17"/>
      <c r="E1" s="17"/>
      <c r="F1" s="17"/>
      <c r="G1" s="17"/>
      <c r="M1" s="2"/>
      <c r="T1" s="2"/>
    </row>
    <row r="2" spans="1:21">
      <c r="B2" s="14" t="s">
        <v>132</v>
      </c>
      <c r="C2" s="15" t="s">
        <v>133</v>
      </c>
      <c r="I2" s="4" t="s">
        <v>132</v>
      </c>
      <c r="J2" s="174" t="s">
        <v>19</v>
      </c>
      <c r="K2" s="174"/>
      <c r="L2" s="174"/>
      <c r="M2" s="6"/>
      <c r="P2" s="4" t="s">
        <v>132</v>
      </c>
      <c r="Q2" s="174" t="s">
        <v>19</v>
      </c>
      <c r="R2" s="174"/>
      <c r="S2" s="174"/>
      <c r="T2" s="6"/>
    </row>
    <row r="3" spans="1:21">
      <c r="B3" s="14" t="s">
        <v>134</v>
      </c>
      <c r="C3" s="13" t="s">
        <v>135</v>
      </c>
      <c r="I3" s="4" t="s">
        <v>134</v>
      </c>
      <c r="J3" s="175"/>
      <c r="K3" s="175"/>
      <c r="L3" s="175"/>
      <c r="P3" s="4" t="s">
        <v>134</v>
      </c>
      <c r="Q3" s="175"/>
      <c r="R3" s="175"/>
      <c r="S3" s="175"/>
    </row>
    <row r="4" spans="1:21" ht="18.75">
      <c r="A4" s="176" t="s">
        <v>704</v>
      </c>
      <c r="B4" s="177"/>
      <c r="C4" s="177"/>
      <c r="D4" s="177"/>
      <c r="E4" s="177"/>
      <c r="F4" s="177"/>
      <c r="G4" s="178"/>
      <c r="H4" s="179" t="s">
        <v>705</v>
      </c>
      <c r="I4" s="180"/>
      <c r="J4" s="180"/>
      <c r="K4" s="180"/>
      <c r="L4" s="180"/>
      <c r="M4" s="180"/>
      <c r="N4" s="181"/>
      <c r="O4" s="182" t="s">
        <v>706</v>
      </c>
      <c r="P4" s="183"/>
      <c r="Q4" s="183"/>
      <c r="R4" s="183"/>
      <c r="S4" s="183"/>
      <c r="T4" s="183"/>
      <c r="U4" s="184"/>
    </row>
    <row r="5" spans="1:21" ht="75">
      <c r="A5" s="7" t="s">
        <v>139</v>
      </c>
      <c r="B5" s="7" t="s">
        <v>140</v>
      </c>
      <c r="C5" s="7" t="s">
        <v>26</v>
      </c>
      <c r="D5" s="7" t="s">
        <v>141</v>
      </c>
      <c r="E5" s="7" t="s">
        <v>142</v>
      </c>
      <c r="F5" s="7" t="s">
        <v>143</v>
      </c>
      <c r="G5" s="7" t="s">
        <v>144</v>
      </c>
      <c r="H5" s="7" t="s">
        <v>140</v>
      </c>
      <c r="I5" s="7" t="s">
        <v>141</v>
      </c>
      <c r="J5" s="7" t="s">
        <v>142</v>
      </c>
      <c r="K5" s="7" t="s">
        <v>143</v>
      </c>
      <c r="L5" s="7" t="s">
        <v>144</v>
      </c>
      <c r="M5" s="7" t="s">
        <v>145</v>
      </c>
      <c r="N5" s="7" t="s">
        <v>146</v>
      </c>
      <c r="O5" s="7" t="s">
        <v>140</v>
      </c>
      <c r="P5" s="7" t="s">
        <v>141</v>
      </c>
      <c r="Q5" s="7" t="s">
        <v>142</v>
      </c>
      <c r="R5" s="7" t="s">
        <v>143</v>
      </c>
      <c r="S5" s="7" t="s">
        <v>144</v>
      </c>
      <c r="T5" s="7" t="s">
        <v>145</v>
      </c>
      <c r="U5" s="7" t="s">
        <v>146</v>
      </c>
    </row>
    <row r="6" spans="1:21" s="11" customFormat="1">
      <c r="A6" s="159"/>
      <c r="B6" s="8"/>
      <c r="C6" s="9"/>
      <c r="D6" s="10"/>
      <c r="E6" s="10"/>
      <c r="F6" s="159"/>
      <c r="G6" s="159"/>
      <c r="H6" s="8"/>
      <c r="I6" s="10"/>
      <c r="J6" s="10"/>
      <c r="K6" s="159"/>
      <c r="L6" s="159"/>
      <c r="M6" s="8"/>
      <c r="N6" s="8"/>
      <c r="O6" s="8"/>
      <c r="P6" s="10"/>
      <c r="Q6" s="10"/>
      <c r="R6" s="159"/>
      <c r="S6" s="8"/>
      <c r="T6" s="8"/>
      <c r="U6" s="8"/>
    </row>
    <row r="7" spans="1:21" s="11" customFormat="1">
      <c r="A7" s="159">
        <v>1</v>
      </c>
      <c r="B7" s="8" t="s">
        <v>381</v>
      </c>
      <c r="C7" s="9" t="s">
        <v>707</v>
      </c>
      <c r="D7" s="10" t="s">
        <v>149</v>
      </c>
      <c r="E7" s="10">
        <v>3</v>
      </c>
      <c r="F7" s="159" t="s">
        <v>111</v>
      </c>
      <c r="G7" s="159"/>
      <c r="H7" s="8" t="s">
        <v>381</v>
      </c>
      <c r="I7" s="10" t="s">
        <v>150</v>
      </c>
      <c r="J7" s="10">
        <v>3</v>
      </c>
      <c r="K7" s="159"/>
      <c r="L7" s="159"/>
      <c r="M7" s="8"/>
      <c r="N7" s="8"/>
      <c r="O7" s="8" t="s">
        <v>383</v>
      </c>
      <c r="P7" s="10" t="s">
        <v>150</v>
      </c>
      <c r="Q7" s="10">
        <v>3</v>
      </c>
      <c r="R7" s="159"/>
      <c r="S7" s="8"/>
      <c r="T7" s="8"/>
      <c r="U7" s="8"/>
    </row>
    <row r="8" spans="1:21" s="11" customFormat="1">
      <c r="A8" s="159">
        <v>2</v>
      </c>
      <c r="B8" s="8" t="s">
        <v>708</v>
      </c>
      <c r="C8" s="9" t="s">
        <v>709</v>
      </c>
      <c r="D8" s="10" t="s">
        <v>149</v>
      </c>
      <c r="E8" s="10">
        <v>20</v>
      </c>
      <c r="F8" s="159" t="s">
        <v>111</v>
      </c>
      <c r="G8" s="159"/>
      <c r="H8" s="8" t="s">
        <v>708</v>
      </c>
      <c r="I8" s="10" t="s">
        <v>150</v>
      </c>
      <c r="J8" s="10">
        <v>20</v>
      </c>
      <c r="K8" s="159"/>
      <c r="L8" s="159"/>
      <c r="M8" s="8"/>
      <c r="N8" s="8"/>
      <c r="O8" s="8" t="s">
        <v>154</v>
      </c>
      <c r="P8" s="10" t="s">
        <v>150</v>
      </c>
      <c r="Q8" s="10">
        <v>20</v>
      </c>
      <c r="R8" s="159"/>
      <c r="S8" s="8"/>
      <c r="T8" s="8"/>
      <c r="U8" s="8"/>
    </row>
    <row r="9" spans="1:21" s="11" customFormat="1">
      <c r="A9" s="159"/>
      <c r="B9" s="8"/>
      <c r="C9" s="9"/>
      <c r="D9" s="10"/>
      <c r="E9" s="10"/>
      <c r="F9" s="159"/>
      <c r="G9" s="159"/>
      <c r="H9" s="8" t="s">
        <v>156</v>
      </c>
      <c r="I9" s="10" t="s">
        <v>157</v>
      </c>
      <c r="J9" s="10"/>
      <c r="K9" s="10"/>
      <c r="L9" s="159"/>
      <c r="M9" s="8"/>
      <c r="N9" s="8"/>
      <c r="O9" s="8"/>
      <c r="P9" s="10"/>
      <c r="Q9" s="10"/>
      <c r="R9" s="159"/>
      <c r="S9" s="8"/>
      <c r="T9" s="8"/>
      <c r="U9" s="8"/>
    </row>
    <row r="10" spans="1:21" s="11" customFormat="1">
      <c r="A10" s="159"/>
      <c r="B10" s="8"/>
      <c r="C10" s="9"/>
      <c r="D10" s="10"/>
      <c r="E10" s="10"/>
      <c r="F10" s="159"/>
      <c r="G10" s="159"/>
      <c r="H10" s="8" t="s">
        <v>159</v>
      </c>
      <c r="I10" s="10" t="s">
        <v>160</v>
      </c>
      <c r="J10" s="10"/>
      <c r="K10" s="10"/>
      <c r="L10" s="159"/>
      <c r="M10" s="8"/>
      <c r="N10" s="8"/>
      <c r="O10" s="8"/>
      <c r="P10" s="10"/>
      <c r="Q10" s="10"/>
      <c r="R10" s="159"/>
      <c r="S10" s="8"/>
      <c r="T10" s="8"/>
      <c r="U10" s="8"/>
    </row>
    <row r="11" spans="1:21" s="11" customForma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26"/>
      <c r="Q11" s="24"/>
      <c r="R11" s="24"/>
      <c r="S11" s="24"/>
      <c r="T11" s="24"/>
      <c r="U11" s="24"/>
    </row>
    <row r="13" spans="1:21">
      <c r="B13" s="92" t="s">
        <v>448</v>
      </c>
      <c r="C13" s="90" t="s">
        <v>710</v>
      </c>
    </row>
    <row r="15" spans="1:21">
      <c r="B15" s="99" t="s">
        <v>162</v>
      </c>
      <c r="C15" s="97" t="s">
        <v>80</v>
      </c>
      <c r="J15" s="4"/>
      <c r="K15" s="12"/>
      <c r="L15" s="12"/>
      <c r="M15" s="6"/>
      <c r="Q15" s="4"/>
      <c r="R15" s="12"/>
      <c r="S15" s="12"/>
      <c r="T15" s="6"/>
    </row>
    <row r="16" spans="1:21">
      <c r="B16" s="3"/>
      <c r="C16" s="3"/>
      <c r="D16"/>
      <c r="E16"/>
      <c r="F16"/>
      <c r="G16"/>
      <c r="H16"/>
      <c r="J16" s="4"/>
      <c r="K16" s="12"/>
      <c r="L16" s="12"/>
      <c r="M16" s="6"/>
      <c r="Q16" s="4"/>
      <c r="R16" s="12"/>
      <c r="S16" s="12"/>
      <c r="T16" s="6"/>
    </row>
    <row r="17" spans="2:20">
      <c r="B17" s="171" t="s">
        <v>163</v>
      </c>
      <c r="C17" s="172"/>
      <c r="D17" s="173"/>
      <c r="E17"/>
      <c r="F17"/>
      <c r="G17"/>
      <c r="H17"/>
      <c r="J17" s="4"/>
      <c r="K17" s="12"/>
      <c r="L17" s="12"/>
      <c r="M17" s="6"/>
      <c r="Q17" s="4"/>
      <c r="R17" s="12"/>
      <c r="S17" s="12"/>
      <c r="T17" s="6"/>
    </row>
    <row r="18" spans="2:20">
      <c r="B18" s="99" t="s">
        <v>24</v>
      </c>
      <c r="C18" s="100" t="s">
        <v>39</v>
      </c>
      <c r="D18" s="100" t="s">
        <v>164</v>
      </c>
      <c r="E18"/>
      <c r="F18"/>
      <c r="G18"/>
      <c r="H18"/>
      <c r="J18" s="4"/>
      <c r="K18" s="12"/>
      <c r="L18" s="12"/>
      <c r="M18" s="6"/>
      <c r="Q18" s="4"/>
      <c r="R18" s="12"/>
      <c r="S18" s="12"/>
      <c r="T18" s="6"/>
    </row>
    <row r="19" spans="2:20">
      <c r="B19" s="101" t="s">
        <v>711</v>
      </c>
      <c r="C19" s="102" t="s">
        <v>561</v>
      </c>
      <c r="D19" s="58" t="s">
        <v>154</v>
      </c>
      <c r="E19"/>
      <c r="F19"/>
      <c r="G19"/>
      <c r="H19"/>
      <c r="J19" s="4"/>
      <c r="K19" s="12"/>
      <c r="L19" s="12"/>
      <c r="M19" s="6"/>
      <c r="Q19" s="4"/>
      <c r="R19" s="12"/>
      <c r="S19" s="12"/>
      <c r="T19" s="6"/>
    </row>
    <row r="20" spans="2:20">
      <c r="C20"/>
      <c r="J20" s="4"/>
      <c r="K20" s="12"/>
      <c r="L20" s="12"/>
      <c r="M20" s="6"/>
      <c r="Q20" s="4"/>
      <c r="R20" s="12"/>
      <c r="S20" s="12"/>
      <c r="T20" s="6"/>
    </row>
  </sheetData>
  <mergeCells count="9">
    <mergeCell ref="B17:D17"/>
    <mergeCell ref="A1:B1"/>
    <mergeCell ref="J2:L2"/>
    <mergeCell ref="Q2:S2"/>
    <mergeCell ref="J3:L3"/>
    <mergeCell ref="Q3:S3"/>
    <mergeCell ref="A4:G4"/>
    <mergeCell ref="H4:N4"/>
    <mergeCell ref="O4:U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D2DA8291205C4E9863F6889A6CED8F" ma:contentTypeVersion="10" ma:contentTypeDescription="Crear nuevo documento." ma:contentTypeScope="" ma:versionID="6a9501c0002e0b39beba6d6d410c91b5">
  <xsd:schema xmlns:xsd="http://www.w3.org/2001/XMLSchema" xmlns:xs="http://www.w3.org/2001/XMLSchema" xmlns:p="http://schemas.microsoft.com/office/2006/metadata/properties" xmlns:ns2="77cdbfee-90f4-4dc5-badb-5049e776064f" targetNamespace="http://schemas.microsoft.com/office/2006/metadata/properties" ma:root="true" ma:fieldsID="ec8f758539f3f64fba2cef8f77702b8b" ns2:_="">
    <xsd:import namespace="77cdbfee-90f4-4dc5-badb-5049e77606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dbfee-90f4-4dc5-badb-5049e77606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F14578-E77A-4CC2-B1EB-DB9EBA2F5C17}"/>
</file>

<file path=customXml/itemProps2.xml><?xml version="1.0" encoding="utf-8"?>
<ds:datastoreItem xmlns:ds="http://schemas.openxmlformats.org/officeDocument/2006/customXml" ds:itemID="{C37240CB-CC9F-4737-9CA7-9CE52030AD07}"/>
</file>

<file path=customXml/itemProps3.xml><?xml version="1.0" encoding="utf-8"?>
<ds:datastoreItem xmlns:ds="http://schemas.openxmlformats.org/officeDocument/2006/customXml" ds:itemID="{63D80D13-2EB0-40D7-9529-020FDF9256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MVM INGENIERIA DE SOFTWARE S.A.S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de Jesus Gonzalez Olaya</dc:creator>
  <cp:keywords/>
  <dc:description/>
  <cp:lastModifiedBy>Luis Esteban Vargas Moreno</cp:lastModifiedBy>
  <cp:revision/>
  <dcterms:created xsi:type="dcterms:W3CDTF">2021-03-16T20:25:13Z</dcterms:created>
  <dcterms:modified xsi:type="dcterms:W3CDTF">2021-09-20T13:15:22Z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0x01010043D2DA8291205C4E9863F6889A6CED8F</vt:lpwstr>
  </property>
</Properties>
</file>