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01"/>
  <workbookPr/>
  <mc:AlternateContent xmlns:mc="http://schemas.openxmlformats.org/markup-compatibility/2006">
    <mc:Choice Requires="x15">
      <x15ac:absPath xmlns:x15ac="http://schemas.microsoft.com/office/spreadsheetml/2010/11/ac" url="D:\Dirtrab\Postobon\SDI\BD-Schema-DDL\Doc\"/>
    </mc:Choice>
  </mc:AlternateContent>
  <xr:revisionPtr revIDLastSave="0" documentId="11_B1207D8CD0E42BFA419090BDD0E9B461BEBF1B37" xr6:coauthVersionLast="47" xr6:coauthVersionMax="47" xr10:uidLastSave="{00000000-0000-0000-0000-000000000000}"/>
  <bookViews>
    <workbookView xWindow="-120" yWindow="-120" windowWidth="20730" windowHeight="11310" firstSheet="6" activeTab="6" xr2:uid="{00000000-000D-0000-FFFF-FFFF00000000}"/>
  </bookViews>
  <sheets>
    <sheet name="Cambios" sheetId="16" r:id="rId1"/>
    <sheet name="DisenoBaseDatos" sheetId="57" r:id="rId2"/>
    <sheet name="ListaTablas" sheetId="64" r:id="rId3"/>
    <sheet name="G62 Grupo0SubTipologia" sheetId="101" r:id="rId4"/>
    <sheet name="G65 TipoNegocio" sheetId="96" r:id="rId5"/>
    <sheet name="G65 ClaseNegocio" sheetId="100" r:id="rId6"/>
    <sheet name="G65 G81 Cliente" sheetId="94" r:id="rId7"/>
    <sheet name="G65-81ClienteAreaVenta" sheetId="102" r:id="rId8"/>
    <sheet name="G65-81ClienteContacto" sheetId="103" r:id="rId9"/>
    <sheet name="G82 RepresentanteVenta" sheetId="95" r:id="rId10"/>
    <sheet name="G71 Precio ClaseCondicion" sheetId="92" r:id="rId11"/>
    <sheet name="G82-152 Portafolio" sheetId="91" r:id="rId12"/>
    <sheet name="G152 Unidades Medida" sheetId="89" r:id="rId13"/>
    <sheet name="G152 Sabores" sheetId="90" r:id="rId14"/>
    <sheet name="F001 Fletes" sheetId="97" r:id="rId15"/>
    <sheet name="XXX-Plantilla" sheetId="88" r:id="rId1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6" i="103" l="1"/>
  <c r="X6" i="103"/>
  <c r="W6" i="103"/>
  <c r="V6" i="103"/>
  <c r="Y6" i="102"/>
  <c r="X6" i="102"/>
  <c r="W6" i="102"/>
  <c r="V6" i="102"/>
  <c r="C52" i="103" l="1"/>
  <c r="Y48" i="103"/>
  <c r="X48" i="103"/>
  <c r="W48" i="103"/>
  <c r="V48" i="103"/>
  <c r="Y47" i="103"/>
  <c r="X47" i="103"/>
  <c r="W47" i="103"/>
  <c r="V47" i="103"/>
  <c r="Y46" i="103"/>
  <c r="X46" i="103"/>
  <c r="W46" i="103"/>
  <c r="V46" i="103"/>
  <c r="Y45" i="103"/>
  <c r="X45" i="103"/>
  <c r="W45" i="103"/>
  <c r="V45" i="103"/>
  <c r="Y44" i="103"/>
  <c r="X44" i="103"/>
  <c r="W44" i="103"/>
  <c r="V44" i="103"/>
  <c r="Y43" i="103"/>
  <c r="X43" i="103"/>
  <c r="W43" i="103"/>
  <c r="V43" i="103"/>
  <c r="Y42" i="103"/>
  <c r="X42" i="103"/>
  <c r="W42" i="103"/>
  <c r="V42" i="103"/>
  <c r="Y41" i="103"/>
  <c r="X41" i="103"/>
  <c r="W41" i="103"/>
  <c r="V41" i="103"/>
  <c r="Y40" i="103"/>
  <c r="X40" i="103"/>
  <c r="W40" i="103"/>
  <c r="V40" i="103"/>
  <c r="Y39" i="103"/>
  <c r="X39" i="103"/>
  <c r="W39" i="103"/>
  <c r="V39" i="103"/>
  <c r="Y38" i="103"/>
  <c r="X38" i="103"/>
  <c r="W38" i="103"/>
  <c r="V38" i="103"/>
  <c r="Y37" i="103"/>
  <c r="X37" i="103"/>
  <c r="W37" i="103"/>
  <c r="V37" i="103"/>
  <c r="Y36" i="103"/>
  <c r="X36" i="103"/>
  <c r="W36" i="103"/>
  <c r="V36" i="103"/>
  <c r="Y35" i="103"/>
  <c r="X35" i="103"/>
  <c r="W35" i="103"/>
  <c r="V35" i="103"/>
  <c r="Y34" i="103"/>
  <c r="X34" i="103"/>
  <c r="W34" i="103"/>
  <c r="V34" i="103"/>
  <c r="Y33" i="103"/>
  <c r="X33" i="103"/>
  <c r="W33" i="103"/>
  <c r="V33" i="103"/>
  <c r="Y32" i="103"/>
  <c r="X32" i="103"/>
  <c r="W32" i="103"/>
  <c r="V32" i="103"/>
  <c r="Y31" i="103"/>
  <c r="X31" i="103"/>
  <c r="W31" i="103"/>
  <c r="V31" i="103"/>
  <c r="Y30" i="103"/>
  <c r="X30" i="103"/>
  <c r="W30" i="103"/>
  <c r="V30" i="103"/>
  <c r="Y29" i="103"/>
  <c r="X29" i="103"/>
  <c r="W29" i="103"/>
  <c r="V29" i="103"/>
  <c r="Y28" i="103"/>
  <c r="X28" i="103"/>
  <c r="W28" i="103"/>
  <c r="V28" i="103"/>
  <c r="Y27" i="103"/>
  <c r="X27" i="103"/>
  <c r="W27" i="103"/>
  <c r="V27" i="103"/>
  <c r="Y26" i="103"/>
  <c r="X26" i="103"/>
  <c r="W26" i="103"/>
  <c r="V26" i="103"/>
  <c r="Y25" i="103"/>
  <c r="X25" i="103"/>
  <c r="W25" i="103"/>
  <c r="V25" i="103"/>
  <c r="Y24" i="103"/>
  <c r="X24" i="103"/>
  <c r="W24" i="103"/>
  <c r="V24" i="103"/>
  <c r="Y23" i="103"/>
  <c r="X23" i="103"/>
  <c r="W23" i="103"/>
  <c r="V23" i="103"/>
  <c r="Y22" i="103"/>
  <c r="X22" i="103"/>
  <c r="W22" i="103"/>
  <c r="V22" i="103"/>
  <c r="Y21" i="103"/>
  <c r="X21" i="103"/>
  <c r="W21" i="103"/>
  <c r="V21" i="103"/>
  <c r="Y20" i="103"/>
  <c r="X20" i="103"/>
  <c r="W20" i="103"/>
  <c r="V20" i="103"/>
  <c r="Y19" i="103"/>
  <c r="X19" i="103"/>
  <c r="W19" i="103"/>
  <c r="V19" i="103"/>
  <c r="Y18" i="103"/>
  <c r="X18" i="103"/>
  <c r="W18" i="103"/>
  <c r="V18" i="103"/>
  <c r="Y17" i="103"/>
  <c r="X17" i="103"/>
  <c r="W17" i="103"/>
  <c r="V17" i="103"/>
  <c r="Y16" i="103"/>
  <c r="X16" i="103"/>
  <c r="W16" i="103"/>
  <c r="V16" i="103"/>
  <c r="Y15" i="103"/>
  <c r="X15" i="103"/>
  <c r="W15" i="103"/>
  <c r="V15" i="103"/>
  <c r="Y14" i="103"/>
  <c r="X14" i="103"/>
  <c r="W14" i="103"/>
  <c r="V14" i="103"/>
  <c r="Y13" i="103"/>
  <c r="X13" i="103"/>
  <c r="W13" i="103"/>
  <c r="V13" i="103"/>
  <c r="Y12" i="103"/>
  <c r="X12" i="103"/>
  <c r="W12" i="103"/>
  <c r="V12" i="103"/>
  <c r="Y11" i="103"/>
  <c r="X11" i="103"/>
  <c r="W11" i="103"/>
  <c r="V11" i="103"/>
  <c r="Y10" i="103"/>
  <c r="X10" i="103"/>
  <c r="W10" i="103"/>
  <c r="V10" i="103"/>
  <c r="Y9" i="103"/>
  <c r="X9" i="103"/>
  <c r="W9" i="103"/>
  <c r="V9" i="103"/>
  <c r="Y8" i="103"/>
  <c r="X8" i="103"/>
  <c r="W8" i="103"/>
  <c r="V8" i="103"/>
  <c r="Y7" i="103"/>
  <c r="X7" i="103"/>
  <c r="W7" i="103"/>
  <c r="V7" i="103"/>
  <c r="Y47" i="102"/>
  <c r="X47" i="102"/>
  <c r="W47" i="102"/>
  <c r="V47" i="102"/>
  <c r="Y46" i="102"/>
  <c r="X46" i="102"/>
  <c r="W46" i="102"/>
  <c r="V46" i="102"/>
  <c r="Y45" i="102"/>
  <c r="X45" i="102"/>
  <c r="W45" i="102"/>
  <c r="V45" i="102"/>
  <c r="Y44" i="102"/>
  <c r="X44" i="102"/>
  <c r="W44" i="102"/>
  <c r="V44" i="102"/>
  <c r="Y43" i="102"/>
  <c r="X43" i="102"/>
  <c r="W43" i="102"/>
  <c r="V43" i="102"/>
  <c r="Y42" i="102"/>
  <c r="X42" i="102"/>
  <c r="W42" i="102"/>
  <c r="V42" i="102"/>
  <c r="Y41" i="102"/>
  <c r="X41" i="102"/>
  <c r="W41" i="102"/>
  <c r="V41" i="102"/>
  <c r="Y40" i="102"/>
  <c r="X40" i="102"/>
  <c r="W40" i="102"/>
  <c r="V40" i="102"/>
  <c r="Y39" i="102"/>
  <c r="X39" i="102"/>
  <c r="W39" i="102"/>
  <c r="V39" i="102"/>
  <c r="Y38" i="102"/>
  <c r="X38" i="102"/>
  <c r="W38" i="102"/>
  <c r="V38" i="102"/>
  <c r="Y37" i="102"/>
  <c r="X37" i="102"/>
  <c r="W37" i="102"/>
  <c r="V37" i="102"/>
  <c r="Y36" i="102"/>
  <c r="X36" i="102"/>
  <c r="W36" i="102"/>
  <c r="V36" i="102"/>
  <c r="Y35" i="102"/>
  <c r="X35" i="102"/>
  <c r="W35" i="102"/>
  <c r="V35" i="102"/>
  <c r="Y34" i="102"/>
  <c r="X34" i="102"/>
  <c r="W34" i="102"/>
  <c r="V34" i="102"/>
  <c r="Y33" i="102"/>
  <c r="X33" i="102"/>
  <c r="W33" i="102"/>
  <c r="V33" i="102"/>
  <c r="Y32" i="102"/>
  <c r="X32" i="102"/>
  <c r="W32" i="102"/>
  <c r="V32" i="102"/>
  <c r="Y31" i="102"/>
  <c r="X31" i="102"/>
  <c r="W31" i="102"/>
  <c r="V31" i="102"/>
  <c r="Y30" i="102"/>
  <c r="X30" i="102"/>
  <c r="W30" i="102"/>
  <c r="V30" i="102"/>
  <c r="Y29" i="102"/>
  <c r="X29" i="102"/>
  <c r="W29" i="102"/>
  <c r="V29" i="102"/>
  <c r="Y28" i="102"/>
  <c r="X28" i="102"/>
  <c r="W28" i="102"/>
  <c r="V28" i="102"/>
  <c r="Y27" i="102"/>
  <c r="X27" i="102"/>
  <c r="W27" i="102"/>
  <c r="V27" i="102"/>
  <c r="Y26" i="102"/>
  <c r="X26" i="102"/>
  <c r="W26" i="102"/>
  <c r="V26" i="102"/>
  <c r="Y25" i="102"/>
  <c r="X25" i="102"/>
  <c r="W25" i="102"/>
  <c r="V25" i="102"/>
  <c r="Y24" i="102"/>
  <c r="X24" i="102"/>
  <c r="W24" i="102"/>
  <c r="V24" i="102"/>
  <c r="Y23" i="102"/>
  <c r="X23" i="102"/>
  <c r="W23" i="102"/>
  <c r="V23" i="102"/>
  <c r="Y22" i="102"/>
  <c r="X22" i="102"/>
  <c r="W22" i="102"/>
  <c r="V22" i="102"/>
  <c r="Y21" i="102"/>
  <c r="X21" i="102"/>
  <c r="W21" i="102"/>
  <c r="V21" i="102"/>
  <c r="Y20" i="102"/>
  <c r="X20" i="102"/>
  <c r="W20" i="102"/>
  <c r="V20" i="102"/>
  <c r="Y19" i="102"/>
  <c r="X19" i="102"/>
  <c r="W19" i="102"/>
  <c r="V19" i="102"/>
  <c r="Y18" i="102"/>
  <c r="X18" i="102"/>
  <c r="W18" i="102"/>
  <c r="V18" i="102"/>
  <c r="Y17" i="102"/>
  <c r="X17" i="102"/>
  <c r="W17" i="102"/>
  <c r="V17" i="102"/>
  <c r="Y16" i="102"/>
  <c r="X16" i="102"/>
  <c r="W16" i="102"/>
  <c r="V16" i="102"/>
  <c r="Y15" i="102"/>
  <c r="X15" i="102"/>
  <c r="W15" i="102"/>
  <c r="V15" i="102"/>
  <c r="Y14" i="102"/>
  <c r="X14" i="102"/>
  <c r="W14" i="102"/>
  <c r="V14" i="102"/>
  <c r="Y13" i="102"/>
  <c r="X13" i="102"/>
  <c r="W13" i="102"/>
  <c r="V13" i="102"/>
  <c r="Y12" i="102"/>
  <c r="X12" i="102"/>
  <c r="W12" i="102"/>
  <c r="V12" i="102"/>
  <c r="Y11" i="102"/>
  <c r="X11" i="102"/>
  <c r="W11" i="102"/>
  <c r="V11" i="102"/>
  <c r="Y10" i="102"/>
  <c r="X10" i="102"/>
  <c r="W10" i="102"/>
  <c r="V10" i="102"/>
  <c r="Y9" i="102"/>
  <c r="X9" i="102"/>
  <c r="W9" i="102"/>
  <c r="V9" i="102"/>
  <c r="C55" i="102" l="1"/>
  <c r="Y51" i="102"/>
  <c r="X51" i="102"/>
  <c r="W51" i="102"/>
  <c r="V51" i="102"/>
  <c r="Y50" i="102"/>
  <c r="X50" i="102"/>
  <c r="W50" i="102"/>
  <c r="V50" i="102"/>
  <c r="Y49" i="102"/>
  <c r="X49" i="102"/>
  <c r="W49" i="102"/>
  <c r="V49" i="102"/>
  <c r="Y48" i="102"/>
  <c r="X48" i="102"/>
  <c r="W48" i="102"/>
  <c r="V48" i="102"/>
  <c r="Y8" i="102"/>
  <c r="X8" i="102"/>
  <c r="W8" i="102"/>
  <c r="V8" i="102"/>
  <c r="Y7" i="102"/>
  <c r="X7" i="102"/>
  <c r="W7" i="102"/>
  <c r="V7" i="102"/>
  <c r="C14" i="101" l="1"/>
  <c r="C30" i="88" l="1"/>
  <c r="AD22" i="88"/>
  <c r="AD23" i="88"/>
  <c r="AD24" i="88"/>
  <c r="AD25" i="88"/>
  <c r="AD26" i="88"/>
  <c r="AF22" i="88"/>
  <c r="AF23" i="88"/>
  <c r="AF24" i="88"/>
  <c r="AF25" i="88"/>
  <c r="AF26" i="88"/>
  <c r="AF21" i="88"/>
  <c r="AD21" i="88"/>
  <c r="AE26" i="88"/>
  <c r="AC26" i="88"/>
  <c r="AE25" i="88"/>
  <c r="AC25" i="88"/>
  <c r="AE24" i="88"/>
  <c r="AC24" i="88"/>
  <c r="AE23" i="88"/>
  <c r="AC23" i="88"/>
  <c r="AE22" i="88"/>
  <c r="AC22" i="88"/>
  <c r="AE21" i="88"/>
  <c r="AC21" i="88"/>
  <c r="AF7" i="88"/>
  <c r="AF8" i="88"/>
  <c r="AF9" i="88"/>
  <c r="AF10" i="88"/>
  <c r="AF11" i="88"/>
  <c r="AF6" i="88"/>
  <c r="AE7" i="88"/>
  <c r="AE8" i="88"/>
  <c r="AE9" i="88"/>
  <c r="AE10" i="88"/>
  <c r="AE11" i="88"/>
  <c r="AE6" i="88"/>
  <c r="AD7" i="88"/>
  <c r="AD8" i="88"/>
  <c r="AD9" i="88"/>
  <c r="AD10" i="88"/>
  <c r="AD11" i="88"/>
  <c r="AD6" i="88"/>
  <c r="AC7" i="88"/>
  <c r="AC8" i="88"/>
  <c r="AC9" i="88"/>
  <c r="AC10" i="88"/>
  <c r="AC11" i="88"/>
  <c r="AC6" i="88"/>
</calcChain>
</file>

<file path=xl/sharedStrings.xml><?xml version="1.0" encoding="utf-8"?>
<sst xmlns="http://schemas.openxmlformats.org/spreadsheetml/2006/main" count="4679" uniqueCount="1016">
  <si>
    <t>CAMBIOS Y PENDIENTES EN MODELOS DE DATOS</t>
  </si>
  <si>
    <t>Hoja</t>
  </si>
  <si>
    <t>CAMBIO</t>
  </si>
  <si>
    <t>DISEÑO DE BASE DE DATOS</t>
  </si>
  <si>
    <t>Especificación del motor de base de datos</t>
  </si>
  <si>
    <t>Motor</t>
  </si>
  <si>
    <t>Azure SQL</t>
  </si>
  <si>
    <t>Nombre servidor:</t>
  </si>
  <si>
    <t>SRVSQLSDIDLLO, SRVSQLSDIPRUE, SRVSQLSDIPROD</t>
  </si>
  <si>
    <t>Nombre base datos</t>
  </si>
  <si>
    <t>SDIPSQLSDIDLLO, SDIPSQLSDIPRUE, SDIPSQLSDIPROD</t>
  </si>
  <si>
    <t>Función</t>
  </si>
  <si>
    <t>Base de datos canónica del Sistema Digital de Integración (SDI)</t>
  </si>
  <si>
    <t>SDIPSQLSDISTAGINGDLLO, SDIPSQLSDISTAGINGPRUE, SDIPSQLSDISTAGINGPROD</t>
  </si>
  <si>
    <t>Base de datos staging del Sistema Digital de Integración (SDI)</t>
  </si>
  <si>
    <t>Aplicación</t>
  </si>
  <si>
    <t>SDI</t>
  </si>
  <si>
    <t>Ambientes</t>
  </si>
  <si>
    <t>Desarrollo, Pruebas, Producción</t>
  </si>
  <si>
    <t>Ubicación de scripts</t>
  </si>
  <si>
    <t>Lista de tablas</t>
  </si>
  <si>
    <t>Nombre</t>
  </si>
  <si>
    <t>Nombre de la tabla</t>
  </si>
  <si>
    <t>Descripción</t>
  </si>
  <si>
    <t>Descripción de la tabla</t>
  </si>
  <si>
    <t>Observaciones</t>
  </si>
  <si>
    <t>Comentarios adicionales o características especiales acerca de la tabla</t>
  </si>
  <si>
    <t>Longitud máxima de un registro(bytes)</t>
  </si>
  <si>
    <t>Longitud en bytes de un registro de la tabla</t>
  </si>
  <si>
    <t xml:space="preserve"># de registros estimados  por año </t>
  </si>
  <si>
    <t>Proyección de crecimiento de la tabla,  en número de registros por año</t>
  </si>
  <si>
    <t>Proyección anual de crecimiento (MB)</t>
  </si>
  <si>
    <t xml:space="preserve">Resultado de: (# de registros estimados x Longitud de registros(bytes)) / 1048576 </t>
  </si>
  <si>
    <t>Ubicación campos</t>
  </si>
  <si>
    <t>Lugar donde están los campos (p.e. hoja de cálculo)</t>
  </si>
  <si>
    <t>Staging.TBL_TMP_SAPEquipo</t>
  </si>
  <si>
    <t>SDI.TBL_Equivalencia</t>
  </si>
  <si>
    <t>Tipo</t>
  </si>
  <si>
    <t>Tabla</t>
  </si>
  <si>
    <t>Almacena en forma temporal equipos. Origen SAP: ZEQUIPOS.</t>
  </si>
  <si>
    <t>Almacena los tipos de equivalencias de cada entidad o tabla, entre los diferentes sistemas como SAP y AS400.</t>
  </si>
  <si>
    <t>Se borra y se llena en cada ejecución, tamaño estático.</t>
  </si>
  <si>
    <t>056-084-Equipo</t>
  </si>
  <si>
    <t>Equivalencia</t>
  </si>
  <si>
    <t>LISTA DE TABLAS</t>
  </si>
  <si>
    <t>#</t>
  </si>
  <si>
    <t>Staging</t>
  </si>
  <si>
    <t>Script</t>
  </si>
  <si>
    <t>Notas</t>
  </si>
  <si>
    <t xml:space="preserve">DOCUMENTO FUENTE DESTINO
</t>
  </si>
  <si>
    <t>Sistema</t>
  </si>
  <si>
    <t>SAP MDG</t>
  </si>
  <si>
    <t>Servidor</t>
  </si>
  <si>
    <t>MDQ</t>
  </si>
  <si>
    <t>ORIGEN: /DSD/T151T</t>
  </si>
  <si>
    <t>DESTINO: Staging.TBL_TMP_SAPGrupo0SubTipologia</t>
  </si>
  <si>
    <t>DESTINO: SDI.TBL_Grupo0SubTipologia</t>
  </si>
  <si>
    <t>N°</t>
  </si>
  <si>
    <t>Campo</t>
  </si>
  <si>
    <t>Tipo de Dato</t>
  </si>
  <si>
    <t>Precisión</t>
  </si>
  <si>
    <t>Llave</t>
  </si>
  <si>
    <t>Null?</t>
  </si>
  <si>
    <t>Reglas del ETL</t>
  </si>
  <si>
    <t>Comentarios</t>
  </si>
  <si>
    <t>KDGRP</t>
  </si>
  <si>
    <t>Grupo de Clientes - Sub-tipologia</t>
  </si>
  <si>
    <t>CHAR</t>
  </si>
  <si>
    <t>X</t>
  </si>
  <si>
    <t>NVARCHAR</t>
  </si>
  <si>
    <t>sSubTipologiaId</t>
  </si>
  <si>
    <t>KTEXT</t>
  </si>
  <si>
    <t>Texto subtipologia</t>
  </si>
  <si>
    <t>sNombre</t>
  </si>
  <si>
    <t>Codigo de bitacora de ejecucion</t>
  </si>
  <si>
    <t>nBitacoraId</t>
  </si>
  <si>
    <t>BIGINT</t>
  </si>
  <si>
    <t>Indica si la fila es inconsistente</t>
  </si>
  <si>
    <t>bInconsistente</t>
  </si>
  <si>
    <t>BIT</t>
  </si>
  <si>
    <t>NO hay tabla en AS400</t>
  </si>
  <si>
    <t>Tabla:</t>
  </si>
  <si>
    <t>Índices</t>
  </si>
  <si>
    <t>Campos</t>
  </si>
  <si>
    <t>UX_TBL_Grupo0SubTipologia_1</t>
  </si>
  <si>
    <t>Unico</t>
  </si>
  <si>
    <t>AS400</t>
  </si>
  <si>
    <t>Central2 - Bello</t>
  </si>
  <si>
    <t>ORIGEN: VEM07LIP.VDMTIPON</t>
  </si>
  <si>
    <t>DESTINO: Staging.TBL_TMP_AS400TipoNegocio</t>
  </si>
  <si>
    <t>DESTINO: SDI.TBL_TipoNegocio</t>
  </si>
  <si>
    <t>GTipoNegocioGuidId</t>
  </si>
  <si>
    <t>UNIQUEIDENTIFIER</t>
  </si>
  <si>
    <t>CODPLA</t>
  </si>
  <si>
    <t>Codigo planta</t>
  </si>
  <si>
    <t>No pasar, seleccionar registros distintos</t>
  </si>
  <si>
    <t>TIPONE</t>
  </si>
  <si>
    <t>identifica el codigo del tipo de negocio</t>
  </si>
  <si>
    <t>sTipoNegocioId</t>
  </si>
  <si>
    <t>NOMBRE</t>
  </si>
  <si>
    <t xml:space="preserve">identifica el nombre del tipo de negocio </t>
  </si>
  <si>
    <t>IDRETI</t>
  </si>
  <si>
    <t>identifica si el tipo de negocio esta activo</t>
  </si>
  <si>
    <t>NCHAR</t>
  </si>
  <si>
    <t>Solo se pasa lo que este activo</t>
  </si>
  <si>
    <t>No pasar lo que tenga R</t>
  </si>
  <si>
    <t>Nota</t>
  </si>
  <si>
    <t>Solo esta en AS400</t>
  </si>
  <si>
    <t>SDI.TBL_TipoNegocio</t>
  </si>
  <si>
    <t>IX_TBL_TipoNegocio_1</t>
  </si>
  <si>
    <t>General</t>
  </si>
  <si>
    <t>sNOmbre</t>
  </si>
  <si>
    <t>ORIGEN: VEM07LIP.VDMCLANE</t>
  </si>
  <si>
    <t>DESTINO: Staging.TBL_TMP_AS400ClaseNegocio</t>
  </si>
  <si>
    <t>DESTINO: SDI.TBL_ClaseNegocio</t>
  </si>
  <si>
    <t>Codigo Planta</t>
  </si>
  <si>
    <t>x</t>
  </si>
  <si>
    <t>NVArchar</t>
  </si>
  <si>
    <t>CLASNE</t>
  </si>
  <si>
    <t>codigo de la clasificacion del negocio</t>
  </si>
  <si>
    <t>sClaseNegocioId</t>
  </si>
  <si>
    <t>descripcion de la clasificacion del negocio</t>
  </si>
  <si>
    <t>identifica si la clase del negocio esta activo</t>
  </si>
  <si>
    <t>GCentroId</t>
  </si>
  <si>
    <t>SDI.TBL_ClaseNegocio</t>
  </si>
  <si>
    <t>IX_TBL_ClaseNegocio_1</t>
  </si>
  <si>
    <t>ORIGEN: /DSD/ME_CUST_HD</t>
  </si>
  <si>
    <t>DESTINO: Staging.TBL_TMP_SAPCliente</t>
  </si>
  <si>
    <t>DESTINO: SDI.TBL_Cliente</t>
  </si>
  <si>
    <t>DESTINO: SDI.TBL_EquivalenciaDetalle</t>
  </si>
  <si>
    <t>Descripcion</t>
  </si>
  <si>
    <t>Precision</t>
  </si>
  <si>
    <t>gEntidadId</t>
  </si>
  <si>
    <t>Codigo para esta tabla</t>
  </si>
  <si>
    <t>GClienteId</t>
  </si>
  <si>
    <t>gPKId</t>
  </si>
  <si>
    <t>Valor asignado de la tabla en cuestion</t>
  </si>
  <si>
    <t>CUST_NO</t>
  </si>
  <si>
    <t>Numero de cliente</t>
  </si>
  <si>
    <t>sSAPId</t>
  </si>
  <si>
    <t>Codigo SAP</t>
  </si>
  <si>
    <t>REF_CPD</t>
  </si>
  <si>
    <t>Indicador de referencia PD: distingue los clientes de los rv con una X ( un RV puede ser un trnsportista)</t>
  </si>
  <si>
    <t>No pasar este campo. Utilizarlo para filtrar datos</t>
  </si>
  <si>
    <t>HH_CREATE</t>
  </si>
  <si>
    <t>Indicador de creacion de Handheld</t>
  </si>
  <si>
    <t>sClienteIdHH</t>
  </si>
  <si>
    <t>No pasar este campo</t>
  </si>
  <si>
    <t>COUNTRY</t>
  </si>
  <si>
    <t>Codigos de pais</t>
  </si>
  <si>
    <t>Codigo de pais, utilizado para establecer la geografia</t>
  </si>
  <si>
    <t>NAME</t>
  </si>
  <si>
    <t>Nombre del cliente</t>
  </si>
  <si>
    <t>ADDRESS</t>
  </si>
  <si>
    <t>Direccion</t>
  </si>
  <si>
    <t>sDireccion</t>
  </si>
  <si>
    <t>STREET</t>
  </si>
  <si>
    <t>Calle</t>
  </si>
  <si>
    <t>sCalle</t>
  </si>
  <si>
    <t>CITY</t>
  </si>
  <si>
    <t>Ciudad - Codigo de municipio</t>
  </si>
  <si>
    <t>SMunicipioId</t>
  </si>
  <si>
    <t>FK Municipio</t>
  </si>
  <si>
    <t>DISTRICT</t>
  </si>
  <si>
    <t>Distrito - Codigo de barrio</t>
  </si>
  <si>
    <t>SBarrioId</t>
  </si>
  <si>
    <t>FK Barrio</t>
  </si>
  <si>
    <t>REGION</t>
  </si>
  <si>
    <t>Region - Codigo de departamento</t>
  </si>
  <si>
    <t>SDeptoId</t>
  </si>
  <si>
    <t>FK Departamento</t>
  </si>
  <si>
    <t>PCODE</t>
  </si>
  <si>
    <t>Codigo postal</t>
  </si>
  <si>
    <t>sCodigoPostal</t>
  </si>
  <si>
    <t>PHONE</t>
  </si>
  <si>
    <t>Numero de telefono</t>
  </si>
  <si>
    <t>sTelefono</t>
  </si>
  <si>
    <t>SALES_ORG</t>
  </si>
  <si>
    <t>Organizacion de ventas</t>
  </si>
  <si>
    <t>sOrgVentaId</t>
  </si>
  <si>
    <t>FK -&gt; SDI.OrganizacionVenta</t>
  </si>
  <si>
    <t>DIST_CHANNEL</t>
  </si>
  <si>
    <t>Canal de distribucion</t>
  </si>
  <si>
    <t>sCanalDistribucionId</t>
  </si>
  <si>
    <t>(siempre es Z1)</t>
  </si>
  <si>
    <t>DIVISION</t>
  </si>
  <si>
    <t>Sector</t>
  </si>
  <si>
    <t>sSectorId</t>
  </si>
  <si>
    <t>FK Sector</t>
  </si>
  <si>
    <t>PRC_LIST</t>
  </si>
  <si>
    <t>Lista de precios : ESTA EN BLANCO?</t>
  </si>
  <si>
    <t>sPrecioLista</t>
  </si>
  <si>
    <t>LANGUAGE</t>
  </si>
  <si>
    <t>Idioma</t>
  </si>
  <si>
    <t>sLenguaje</t>
  </si>
  <si>
    <t>BILL_BLOCK</t>
  </si>
  <si>
    <t>Bloqueo de factura</t>
  </si>
  <si>
    <t>BBloqueoFactura</t>
  </si>
  <si>
    <t>bit</t>
  </si>
  <si>
    <t>DELV_BLOCK</t>
  </si>
  <si>
    <t>Bloqueo de entrega</t>
  </si>
  <si>
    <t>BBloqueoEntrega</t>
  </si>
  <si>
    <t>SALE_BLOCK</t>
  </si>
  <si>
    <t>Bloqueo de venta :IDRETI ( marca con X si esta retirado)</t>
  </si>
  <si>
    <t>bBloqueoVenta</t>
  </si>
  <si>
    <t>EMPTY_DEPOSIT</t>
  </si>
  <si>
    <t>Almacen de envases</t>
  </si>
  <si>
    <t>bAlmacenEnvase</t>
  </si>
  <si>
    <t>EMPTY_UPDATE</t>
  </si>
  <si>
    <t>Actualizacion de envases</t>
  </si>
  <si>
    <t>bActualizacionEnvase</t>
  </si>
  <si>
    <t>SOLD_TO_NO</t>
  </si>
  <si>
    <t>Numero de solicitante = Cliente</t>
  </si>
  <si>
    <t>GSolicitanteId</t>
  </si>
  <si>
    <t>FK-&gt; Cliente</t>
  </si>
  <si>
    <t>BILL_TO_NO</t>
  </si>
  <si>
    <t>Numero de destinatario de factura</t>
  </si>
  <si>
    <t>GDestinatarioFacturaId</t>
  </si>
  <si>
    <t>SHIP_TO_NO</t>
  </si>
  <si>
    <t>Numero de destinatario de mercancia</t>
  </si>
  <si>
    <t>GMercanciaDestinatarioId</t>
  </si>
  <si>
    <t>PAYER_NO</t>
  </si>
  <si>
    <t>Numero del responsable de pago</t>
  </si>
  <si>
    <t>GResponsablePagoId</t>
  </si>
  <si>
    <t>COLLECT_TYPE</t>
  </si>
  <si>
    <t>Indicador del ultimo campo</t>
  </si>
  <si>
    <t>BIndicaUltimoCampo</t>
  </si>
  <si>
    <t>PYMT_METHOD</t>
  </si>
  <si>
    <t>Metodo o via de pago</t>
  </si>
  <si>
    <t>SMetodoPagoId</t>
  </si>
  <si>
    <t>INV_GEN</t>
  </si>
  <si>
    <t>Creacion de factura (en as400 IDFACT) -REQFAC (si viene un RD00, se colocara "F", sino llegara “ “)</t>
  </si>
  <si>
    <t>bCreacionFactura</t>
  </si>
  <si>
    <t>POD_INV</t>
  </si>
  <si>
    <t>Factura ARE (aparece en blanco)</t>
  </si>
  <si>
    <t>sFacturaARE</t>
  </si>
  <si>
    <t>INV_MSTAT</t>
  </si>
  <si>
    <t>Indicador para factura o extracto mensual</t>
  </si>
  <si>
    <t>BIndicadorFacturaOExtractoMes</t>
  </si>
  <si>
    <t>PAY_CODE</t>
  </si>
  <si>
    <t xml:space="preserve">Clave de condiciones de pago (codigo) </t>
  </si>
  <si>
    <t>sCondicionPagoId</t>
  </si>
  <si>
    <t>FK CondicionesPago t052u</t>
  </si>
  <si>
    <t>PAY_TERMS</t>
  </si>
  <si>
    <t>Condicion de pago</t>
  </si>
  <si>
    <t>SCondicionPagoDesc</t>
  </si>
  <si>
    <t>C_CTR_AREA</t>
  </si>
  <si>
    <t>area de control de creditos (aparece en blanco)</t>
  </si>
  <si>
    <t>sAreaCredito</t>
  </si>
  <si>
    <t>CRED_DATE</t>
  </si>
  <si>
    <t>Fecha de creacion de credito (fecre as400)</t>
  </si>
  <si>
    <t>DATS</t>
  </si>
  <si>
    <t>DATETIME</t>
  </si>
  <si>
    <t>DFechaCredito</t>
  </si>
  <si>
    <t>Date</t>
  </si>
  <si>
    <t>CRED_TIME</t>
  </si>
  <si>
    <t>Hora de creacion del credito</t>
  </si>
  <si>
    <t>TIMS</t>
  </si>
  <si>
    <t>Time(0)</t>
  </si>
  <si>
    <t>THoraCredito</t>
  </si>
  <si>
    <t>DAYS_ARREARS</t>
  </si>
  <si>
    <t>Dias de demora</t>
  </si>
  <si>
    <t>DEC</t>
  </si>
  <si>
    <t>NUMERIC</t>
  </si>
  <si>
    <t>NDiasDemora</t>
  </si>
  <si>
    <t>int</t>
  </si>
  <si>
    <t>DUE_ITEMS</t>
  </si>
  <si>
    <t>Partidas vencidas</t>
  </si>
  <si>
    <t>(24, 6)</t>
  </si>
  <si>
    <t>NPartidasVencidas</t>
  </si>
  <si>
    <t>CRED_LIMIT</t>
  </si>
  <si>
    <t>Limite de credito</t>
  </si>
  <si>
    <t>NLimiteCredito</t>
  </si>
  <si>
    <t>CNTRY_BK</t>
  </si>
  <si>
    <t>Codigo de banco</t>
  </si>
  <si>
    <t>SBancoId</t>
  </si>
  <si>
    <t>BK_KEY</t>
  </si>
  <si>
    <t>Clave de banco</t>
  </si>
  <si>
    <t>SBancoClave</t>
  </si>
  <si>
    <t>BK_ACC</t>
  </si>
  <si>
    <t>Numero de cuenta bancaria</t>
  </si>
  <si>
    <t>SBancoCuenta</t>
  </si>
  <si>
    <t>PY_C_TYPE</t>
  </si>
  <si>
    <t>Clase de tarjeta de pago</t>
  </si>
  <si>
    <t>SClaseTarjetaPago</t>
  </si>
  <si>
    <t>PY_C_NUM</t>
  </si>
  <si>
    <t>Numero de la tarjeta de pago</t>
  </si>
  <si>
    <t>NUMC</t>
  </si>
  <si>
    <t>NNumeroTarjetaPago</t>
  </si>
  <si>
    <t>PY_C_EXP</t>
  </si>
  <si>
    <t>Fecha caducidad de la tarjeta de pago</t>
  </si>
  <si>
    <t>DFechaExpiraTarjetaPago</t>
  </si>
  <si>
    <t>VATREG_NO</t>
  </si>
  <si>
    <t>Numero de identificacion de IVA (aparece en blanco)</t>
  </si>
  <si>
    <t>sIVA</t>
  </si>
  <si>
    <t>JURIS_CODE</t>
  </si>
  <si>
    <t>Codigo de jurisdiccion</t>
  </si>
  <si>
    <t>SJurisdiccionId</t>
  </si>
  <si>
    <t>TAX_CAT1</t>
  </si>
  <si>
    <t>Categoria fiscal 1</t>
  </si>
  <si>
    <t>SCategoriaFiscal1Id</t>
  </si>
  <si>
    <t>TAX_CLASS1</t>
  </si>
  <si>
    <t>Categoria de impuestos 1</t>
  </si>
  <si>
    <t>SCategoriaImpuesto1Id</t>
  </si>
  <si>
    <t>TAX_CAT2</t>
  </si>
  <si>
    <t>Categoria fiscal</t>
  </si>
  <si>
    <t>SCategoriaFiscal2Id</t>
  </si>
  <si>
    <t>TAX_CLASS2</t>
  </si>
  <si>
    <t>Categoria de impuestos</t>
  </si>
  <si>
    <t>SCategoriaImpuesto2Id</t>
  </si>
  <si>
    <t>TAX_CAT3</t>
  </si>
  <si>
    <t>SCategoriaFiscal3Id</t>
  </si>
  <si>
    <t>TAX_CLASS3</t>
  </si>
  <si>
    <t>SCategoriaImpuesto3Id</t>
  </si>
  <si>
    <t>PRICE_GROUP</t>
  </si>
  <si>
    <t>Grupo de precios</t>
  </si>
  <si>
    <t>sGrupoPrecioId</t>
  </si>
  <si>
    <t>FK GrupoPrecio</t>
  </si>
  <si>
    <t>COMP_CODE</t>
  </si>
  <si>
    <t>Sociedad</t>
  </si>
  <si>
    <t>sSociedadId</t>
  </si>
  <si>
    <t>FK Sociedad</t>
  </si>
  <si>
    <t>DELIV_COUNTRY</t>
  </si>
  <si>
    <t>Codigo de pais de entrega</t>
  </si>
  <si>
    <t>SPaisEntregaId</t>
  </si>
  <si>
    <t>DEST_COUNTRY</t>
  </si>
  <si>
    <t>Codigo de pais destino</t>
  </si>
  <si>
    <t>SPaisDesinoId</t>
  </si>
  <si>
    <t>LEGAL_NUM1</t>
  </si>
  <si>
    <t>Numero de identificacion fiscal 1 (aparece en blanco) CODIGO CLIENTE AS400</t>
  </si>
  <si>
    <t>SAS400Id</t>
  </si>
  <si>
    <t>Codigo AS400</t>
  </si>
  <si>
    <t>LEGAL_NUM2</t>
  </si>
  <si>
    <t>Numero de identificacion fiscal 2 (aparece en blanco)</t>
  </si>
  <si>
    <t>sIdentificacionFiscal2</t>
  </si>
  <si>
    <t>CASH_PAYER</t>
  </si>
  <si>
    <t>Paga en efectivo</t>
  </si>
  <si>
    <t>BPagaEnEfectivo</t>
  </si>
  <si>
    <t>CASH_PAYER_AF</t>
  </si>
  <si>
    <t>Paga en efectivo al contado (inmediatamente)</t>
  </si>
  <si>
    <t>BPagaEnEfectivoContado</t>
  </si>
  <si>
    <t>INVOICE_PAYER</t>
  </si>
  <si>
    <t>Pagador de facturas</t>
  </si>
  <si>
    <t>BPagadorFacturas</t>
  </si>
  <si>
    <t>PLANT</t>
  </si>
  <si>
    <t>Numero de centro</t>
  </si>
  <si>
    <t xml:space="preserve">UNIQUEIDENTIFIER </t>
  </si>
  <si>
    <t>FK Centro</t>
  </si>
  <si>
    <t>CUSTOMER_GROUP</t>
  </si>
  <si>
    <t>Grupo de clientes SUB- TIPOLOGIA</t>
  </si>
  <si>
    <t>SGrupo0SubTipologiaId</t>
  </si>
  <si>
    <t>FK SDI.Grupo0SubTipologia</t>
  </si>
  <si>
    <t>EXTFLD1</t>
  </si>
  <si>
    <t>Esquema de calculo de cliente para determinacion de precios</t>
  </si>
  <si>
    <t>SEsquemaCalculoId</t>
  </si>
  <si>
    <t>EXTFLD2</t>
  </si>
  <si>
    <t>Codigo Acreedor (maestro de proveedor)</t>
  </si>
  <si>
    <t>SAcreedorId</t>
  </si>
  <si>
    <t>EXTFLD3</t>
  </si>
  <si>
    <t>Codigo clase de cliente (transportador, empleado)</t>
  </si>
  <si>
    <t>SClaseClienteId</t>
  </si>
  <si>
    <t>EXTFLD4</t>
  </si>
  <si>
    <t>Estrato Socioeconomico</t>
  </si>
  <si>
    <t>sEstrato</t>
  </si>
  <si>
    <t>EXTFLD5</t>
  </si>
  <si>
    <t>Codigo tipo de NIF</t>
  </si>
  <si>
    <t>sTipoNIF</t>
  </si>
  <si>
    <t>EXTFLD6</t>
  </si>
  <si>
    <t>Grupo de tesoreria</t>
  </si>
  <si>
    <t>sGrupoTesoreria</t>
  </si>
  <si>
    <t>UPDFLG</t>
  </si>
  <si>
    <t>Indicador de procesos de upload de SAP (no pasar este campo)</t>
  </si>
  <si>
    <t>UPDTS</t>
  </si>
  <si>
    <t>Cronomarcador UTC en forma expl.(AAAAMMDDhhmmssmmmuuun) del proceso SAP (no pasar este campo)</t>
  </si>
  <si>
    <t>ME_ACTION</t>
  </si>
  <si>
    <t>Accion de ME (aparece en blanco)</t>
  </si>
  <si>
    <t>NAME2</t>
  </si>
  <si>
    <t>Nombre 1</t>
  </si>
  <si>
    <t>sNombre1</t>
  </si>
  <si>
    <t>NAME3</t>
  </si>
  <si>
    <t>Nombre 2</t>
  </si>
  <si>
    <t>sNombre2</t>
  </si>
  <si>
    <t>NAME4</t>
  </si>
  <si>
    <t>Apellido 1</t>
  </si>
  <si>
    <t>sApellido1</t>
  </si>
  <si>
    <t>CUST_GROUP_TEXT</t>
  </si>
  <si>
    <t>Apellido 2</t>
  </si>
  <si>
    <t>SApellido2</t>
  </si>
  <si>
    <t>CUSTOMER_GROUP1</t>
  </si>
  <si>
    <t>Grupo clientes 1   (aparece en blanco)</t>
  </si>
  <si>
    <t>SGrupoCliente1</t>
  </si>
  <si>
    <t>CUST_GROUP1_TEXT</t>
  </si>
  <si>
    <t>Texto de grupo de clientes 1 (aparece en blanco)</t>
  </si>
  <si>
    <t>SGrupoCliente1Desc</t>
  </si>
  <si>
    <t>STR_SUPPL1</t>
  </si>
  <si>
    <t>Calle 2 :(nomneg: nombre del negocio - name2)</t>
  </si>
  <si>
    <t>SNombreEstablecimiento</t>
  </si>
  <si>
    <t>STR_SUPPL2</t>
  </si>
  <si>
    <t>Calle 3 (aparece en blanco) - Direccion 2</t>
  </si>
  <si>
    <t>SDireccion2</t>
  </si>
  <si>
    <t>LEGAL_NUM3</t>
  </si>
  <si>
    <t>Numero identificacion fiscal 3 NIT</t>
  </si>
  <si>
    <t>SIdentificaClienteId</t>
  </si>
  <si>
    <t>NAT_PERS_IND</t>
  </si>
  <si>
    <t>Persona fisica ( cedula o nit) IDENTI</t>
  </si>
  <si>
    <t>BEsPersonaNatural</t>
  </si>
  <si>
    <t>COUNTY_CODE</t>
  </si>
  <si>
    <t>Subdivision del departamento para impuestos, es como un area geografica (en este momento no es utilizado)</t>
  </si>
  <si>
    <t>SAreaGeograficaImpuestosId</t>
  </si>
  <si>
    <t>CITY_CODE</t>
  </si>
  <si>
    <t>Codigo municipio para impuestos (en este momento no es utilizado)</t>
  </si>
  <si>
    <t>SMunicipioImpuestosId</t>
  </si>
  <si>
    <t>BBBNR</t>
  </si>
  <si>
    <t>International Location Number (parte 1) (aparece en blanco)</t>
  </si>
  <si>
    <t>NLocalizacionInternacional</t>
  </si>
  <si>
    <t>BBSNR</t>
  </si>
  <si>
    <t>Numero de ubicacion internacional (parte 2) (aparece en blanco)</t>
  </si>
  <si>
    <t>NLocalizacionInternacional2</t>
  </si>
  <si>
    <t>BUBKZ</t>
  </si>
  <si>
    <t>Digito de control para el No de empresa internacional (aparece en blanco)</t>
  </si>
  <si>
    <t>nDigitoControlInternacional</t>
  </si>
  <si>
    <t>CARD_GUID</t>
  </si>
  <si>
    <t>ID unico de tarjeta de pago</t>
  </si>
  <si>
    <t>RAW</t>
  </si>
  <si>
    <t>STarjetaPagoId</t>
  </si>
  <si>
    <t>ZREGIMEN</t>
  </si>
  <si>
    <t>Regimen</t>
  </si>
  <si>
    <t>sRegimen</t>
  </si>
  <si>
    <t>ZRAZONSOCIAL</t>
  </si>
  <si>
    <t>Razon Social</t>
  </si>
  <si>
    <t>sRazonSocial</t>
  </si>
  <si>
    <t>TELF2</t>
  </si>
  <si>
    <t>Celular</t>
  </si>
  <si>
    <t>sCelular</t>
  </si>
  <si>
    <t>TEL_EXTENS</t>
  </si>
  <si>
    <t>Extension telefono</t>
  </si>
  <si>
    <t>STelExtension</t>
  </si>
  <si>
    <t>SMTP_ADDR</t>
  </si>
  <si>
    <t>Correo electronico</t>
  </si>
  <si>
    <t>sEmail</t>
  </si>
  <si>
    <t>ZHABEASDATA</t>
  </si>
  <si>
    <t>Indicador Habeas Data</t>
  </si>
  <si>
    <t>bHabeasData</t>
  </si>
  <si>
    <t>PODTG</t>
  </si>
  <si>
    <t>Periodo tiempo p.notificacion acuse recibo entrega</t>
  </si>
  <si>
    <t>nNotificacionEntrega</t>
  </si>
  <si>
    <t>INT</t>
  </si>
  <si>
    <t>VKBUR</t>
  </si>
  <si>
    <t>Oficina de ventas, HACE REFERENCIA A UN CENTRO PADRE, pertenece a la estructura organizacional</t>
  </si>
  <si>
    <t>GCentroVentaId</t>
  </si>
  <si>
    <t>FK Centro padre</t>
  </si>
  <si>
    <t>VKGRP</t>
  </si>
  <si>
    <t>Grupo de vendedores: pertenece a la estructura organizacional</t>
  </si>
  <si>
    <t>sGrupoVendedorId</t>
  </si>
  <si>
    <t>FK Grupo vendedor</t>
  </si>
  <si>
    <t>BZIRK</t>
  </si>
  <si>
    <t>Zona de ventas : 086-ZonaVenta</t>
  </si>
  <si>
    <t>sZonaVenta</t>
  </si>
  <si>
    <t>FK Zona venta</t>
  </si>
  <si>
    <t>LPRIO</t>
  </si>
  <si>
    <t>Prioridad de entrega</t>
  </si>
  <si>
    <t>NPrioridadEntrega</t>
  </si>
  <si>
    <t>smallint</t>
  </si>
  <si>
    <t>LZONE</t>
  </si>
  <si>
    <t>Zona de transporte donde se efectuan las entregas, hace referencia a un espacio geografico al que pertenece el cliente</t>
  </si>
  <si>
    <t>sZonaTransporte</t>
  </si>
  <si>
    <t>KLABC</t>
  </si>
  <si>
    <t>Clasificacion de clientes (Analisis ABC)</t>
  </si>
  <si>
    <t>sClasificacionCliente</t>
  </si>
  <si>
    <t>LONGITUDE</t>
  </si>
  <si>
    <t>Grado longitud de ubicacion geo</t>
  </si>
  <si>
    <t>nLongitudGeo</t>
  </si>
  <si>
    <t>LATITUDE</t>
  </si>
  <si>
    <t>Grado latitud de ubicacion geo</t>
  </si>
  <si>
    <t>nLatitudGeo</t>
  </si>
  <si>
    <t>KATR1</t>
  </si>
  <si>
    <t xml:space="preserve">Atributo 1 </t>
  </si>
  <si>
    <t>sAtributo1</t>
  </si>
  <si>
    <t>KATR2</t>
  </si>
  <si>
    <t>Atributo 2</t>
  </si>
  <si>
    <t>sAtributo2</t>
  </si>
  <si>
    <t>KATR3</t>
  </si>
  <si>
    <t>Atributo 3</t>
  </si>
  <si>
    <t>sAtributo3</t>
  </si>
  <si>
    <t>KATR4</t>
  </si>
  <si>
    <t xml:space="preserve">Atributo 4 </t>
  </si>
  <si>
    <t>sAtributo4</t>
  </si>
  <si>
    <t>KATR5</t>
  </si>
  <si>
    <t>Atributo 5</t>
  </si>
  <si>
    <t>sAtributo5</t>
  </si>
  <si>
    <t>KATR6</t>
  </si>
  <si>
    <t>Atributo 6</t>
  </si>
  <si>
    <t>sAtributo6</t>
  </si>
  <si>
    <t>KATR7</t>
  </si>
  <si>
    <t>Atributo 7</t>
  </si>
  <si>
    <t>sAtributo7</t>
  </si>
  <si>
    <t>KATR8</t>
  </si>
  <si>
    <t>Atributo 8</t>
  </si>
  <si>
    <t>sAtributo8</t>
  </si>
  <si>
    <t>KATR9</t>
  </si>
  <si>
    <t>Atributo 9: Fuerza de Venta</t>
  </si>
  <si>
    <t>GFuerzaVentaGuidId</t>
  </si>
  <si>
    <t>FK FuerzaVenta</t>
  </si>
  <si>
    <t>KATR10</t>
  </si>
  <si>
    <t>Atributo 10 : Portafolio : grupo de productos para oferta</t>
  </si>
  <si>
    <t>GPortafolioGuidId</t>
  </si>
  <si>
    <t>FK Portafolio</t>
  </si>
  <si>
    <t>ZIDPVTA</t>
  </si>
  <si>
    <t>Indicador de preventa</t>
  </si>
  <si>
    <t>bIndicadorPreventa</t>
  </si>
  <si>
    <t>BOOLEAN</t>
  </si>
  <si>
    <t>DFechaIntegracion</t>
  </si>
  <si>
    <t>GetDate()</t>
  </si>
  <si>
    <t>Codigo de Solicitante (lo llena ADF del SDI). FK: TBL_Cliente</t>
  </si>
  <si>
    <t>Codigo de cliente (lo llena ADF del SDI). FK: TBL_Cliente</t>
  </si>
  <si>
    <t>Codigo de Destinatario (lo llena ADF del SDI). FK: TBL_Cliente</t>
  </si>
  <si>
    <t>Codigo de Mercancia Desti (lo llena ADF del SDI). FK: TBL_Cliente</t>
  </si>
  <si>
    <t>Codigo de Responsable Pago (lo llena ADF del SDI). FK: TBL_Cliente</t>
  </si>
  <si>
    <t>Codigo de centro de distribucion (lo llena ADF del SDI). FK: TBL_CentroDistribucion</t>
  </si>
  <si>
    <t>Codigo de centro de Padre (lo llena ADF del SDI). FK: TBL_CentroDistribucion</t>
  </si>
  <si>
    <t>GFuerzaVentaId</t>
  </si>
  <si>
    <t>Codigo de portafolio (lo llena ADF del SDI)</t>
  </si>
  <si>
    <t>GPortafolioId</t>
  </si>
  <si>
    <t>Clave foranea departamento (lo llena ADF del SDI). FK: TBL_DirDepartamento</t>
  </si>
  <si>
    <t>Clave foranea de municipio (lo llena ADF del SDI). FK: TBL_DirMunicipio</t>
  </si>
  <si>
    <t>Clave foranea de barrio (lo llena ADF del SDI). FK: TBL_DirBarrio</t>
  </si>
  <si>
    <t>Indica si la fila es inconsistente (lo llena ADF del SDI)</t>
  </si>
  <si>
    <t>sAgrupadorId</t>
  </si>
  <si>
    <t>NULL</t>
  </si>
  <si>
    <t>Codigo de bitacora de proceso</t>
  </si>
  <si>
    <t>NOTA</t>
  </si>
  <si>
    <t>Se filtran por REF_CPD = '' Clientes</t>
  </si>
  <si>
    <t>ORIGEN: VEM02LIP.POMCLIEN</t>
  </si>
  <si>
    <t>DESTINO: Staging.TBL_TMP_AS400Cliente</t>
  </si>
  <si>
    <t>CODIGOPLANTA</t>
  </si>
  <si>
    <t>codigo planta a la cual pertenece el cliente</t>
  </si>
  <si>
    <t>gCentroId</t>
  </si>
  <si>
    <t>FK Centro distribucion</t>
  </si>
  <si>
    <t>Buscar fila con el codigo AS400 en EquivalenciaDetalle</t>
  </si>
  <si>
    <t>CODIGOCLIENTE</t>
  </si>
  <si>
    <t>codigo cliente, identifica el cliente</t>
  </si>
  <si>
    <t>sAS400Id</t>
  </si>
  <si>
    <t xml:space="preserve"> NOMCLI</t>
  </si>
  <si>
    <t xml:space="preserve">identifica el Nombre cliente </t>
  </si>
  <si>
    <t>CODDEP</t>
  </si>
  <si>
    <t>codigo del departamento donde esta ubicado el cliente</t>
  </si>
  <si>
    <t>TELEFO</t>
  </si>
  <si>
    <t>numero telefonico del cliente</t>
  </si>
  <si>
    <t>IDENTI</t>
  </si>
  <si>
    <t>tipo de identificacion Cedula o Nit</t>
  </si>
  <si>
    <t xml:space="preserve"> NRONIT</t>
  </si>
  <si>
    <t>Nit, numero de identificacion del cliente</t>
  </si>
  <si>
    <t>DECIMAL</t>
  </si>
  <si>
    <t>NOMBR1</t>
  </si>
  <si>
    <t>Primer nombre del cliente</t>
  </si>
  <si>
    <t>NOMBR2</t>
  </si>
  <si>
    <t>segundo nombre del cliente</t>
  </si>
  <si>
    <t>APELL1</t>
  </si>
  <si>
    <t>primer apellido del cliente</t>
  </si>
  <si>
    <t>APELL2</t>
  </si>
  <si>
    <t>segundo apellido del cliente</t>
  </si>
  <si>
    <t>sApellido2</t>
  </si>
  <si>
    <t>NOMNEG</t>
  </si>
  <si>
    <t>nombre del establecimiento</t>
  </si>
  <si>
    <t>sNombreEstablecimiento</t>
  </si>
  <si>
    <t>CODMUN</t>
  </si>
  <si>
    <t>codigo del municipio donde esta ubicado el cliente</t>
  </si>
  <si>
    <t>FK Municipio ?</t>
  </si>
  <si>
    <t>CODBAR</t>
  </si>
  <si>
    <t>codigo del barrio donde esta ubicado el cliente</t>
  </si>
  <si>
    <t>sBarrioId</t>
  </si>
  <si>
    <t>FK Barrio ?</t>
  </si>
  <si>
    <t>DIRECC</t>
  </si>
  <si>
    <t>direccion donde esta ubicado el cliente</t>
  </si>
  <si>
    <t xml:space="preserve"> DIRECC</t>
  </si>
  <si>
    <t>CELULA</t>
  </si>
  <si>
    <t>numero del celualr del cliente</t>
  </si>
  <si>
    <t>EMAIL1</t>
  </si>
  <si>
    <t>correo electronico asociado al cliente</t>
  </si>
  <si>
    <t>NNIVEL</t>
  </si>
  <si>
    <r>
      <t>identifica la lista de precios asociada al cliente;</t>
    </r>
    <r>
      <rPr>
        <sz val="10"/>
        <color rgb="FFFF0000"/>
        <rFont val="Arial"/>
        <family val="2"/>
      </rPr>
      <t xml:space="preserve"> DIFERENTE A LISTA DE PRECIOS de sap</t>
    </r>
  </si>
  <si>
    <t>SGrupoPrecioId</t>
  </si>
  <si>
    <t>verificar con VEM07LIP.VDMPRECI</t>
  </si>
  <si>
    <t>identifica el codigo de la clase negocio asociado al cliente</t>
  </si>
  <si>
    <t>FK Clase negocio</t>
  </si>
  <si>
    <t>identifica el codigo del tipo negocio asociado al cliente</t>
  </si>
  <si>
    <t>FK Tipo negocio</t>
  </si>
  <si>
    <t>FECCRE</t>
  </si>
  <si>
    <t>fecha creacion del cliente en el sistema</t>
  </si>
  <si>
    <t>DATE</t>
  </si>
  <si>
    <t>DFechaCreacion</t>
  </si>
  <si>
    <t>CADENA</t>
  </si>
  <si>
    <t>codigo de tipo de cadena que pertence el cliente</t>
  </si>
  <si>
    <t>sTipoCadena</t>
  </si>
  <si>
    <t>vdmcaden</t>
  </si>
  <si>
    <t>ESTRAT</t>
  </si>
  <si>
    <t>estrato asociado al cliente</t>
  </si>
  <si>
    <t xml:space="preserve"> ESTRAT</t>
  </si>
  <si>
    <t>SEGMEN</t>
  </si>
  <si>
    <t>codigo del segmento asociado al cliente</t>
  </si>
  <si>
    <t>sSegmentoId</t>
  </si>
  <si>
    <t xml:space="preserve">claisficacion interna </t>
  </si>
  <si>
    <t>IDEFAC</t>
  </si>
  <si>
    <t>identifica si el cliente aplica para factura o no</t>
  </si>
  <si>
    <t>REGIMN</t>
  </si>
  <si>
    <t>identifica el regimen al cual pertenece el cliente</t>
  </si>
  <si>
    <t>FORMFC</t>
  </si>
  <si>
    <t>identifica la forma de facturacion del cliente</t>
  </si>
  <si>
    <t>sFormaFacturacion</t>
  </si>
  <si>
    <t>HABEASDATA</t>
  </si>
  <si>
    <t>verifica si tiene habeas data</t>
  </si>
  <si>
    <t>BHabeasData</t>
  </si>
  <si>
    <t>EXTENS</t>
  </si>
  <si>
    <t>contiene el numero de la extension telefonica</t>
  </si>
  <si>
    <t>TIPOPA</t>
  </si>
  <si>
    <t xml:space="preserve">Identifica el tipo de pago: 1 = credito , 2 = Cheque, 3 = Contado
</t>
  </si>
  <si>
    <t>sTipoPagoId</t>
  </si>
  <si>
    <t>IDPVTA</t>
  </si>
  <si>
    <t>identifica si el cliente es de preventa o no S/N</t>
  </si>
  <si>
    <t>identifica si el cliente esta activo</t>
  </si>
  <si>
    <t>FZAVTA</t>
  </si>
  <si>
    <t>identifica la fuerza de ventas a la cual pertenece el vendedor.</t>
  </si>
  <si>
    <t>Se filtran por IDRETI</t>
  </si>
  <si>
    <t>SDI.TBL_Cliente</t>
  </si>
  <si>
    <t>indices</t>
  </si>
  <si>
    <t>IX_TBL_Cliente_1</t>
  </si>
  <si>
    <t>IX_TBL_Cliente_2</t>
  </si>
  <si>
    <t>IX_TBL_Cliente_3</t>
  </si>
  <si>
    <t>IX_TBL_Cliente_4</t>
  </si>
  <si>
    <t>IX_TBL_Cliente_5</t>
  </si>
  <si>
    <t>Foreing Key</t>
  </si>
  <si>
    <t>Tabla referecia</t>
  </si>
  <si>
    <t>Campos referencia</t>
  </si>
  <si>
    <t>Habilitado</t>
  </si>
  <si>
    <t>FK_TBL_Cliente_TBL_DirDepartamento_DeptoId</t>
  </si>
  <si>
    <t>TBL_DirDepartamento</t>
  </si>
  <si>
    <t>S</t>
  </si>
  <si>
    <t>FK_TBL_Cliente_TBL_DirMunicipio_MunicipioId</t>
  </si>
  <si>
    <t>sMunicipioId</t>
  </si>
  <si>
    <t>TBL_DirMunicipio</t>
  </si>
  <si>
    <t>FK_TBL_Cliente_TBL_DirBarrio_BarrioId</t>
  </si>
  <si>
    <t>TBL_DirBarrio</t>
  </si>
  <si>
    <t>FK_TBL_Cliente_TBL_OrganizacionVenta_OrgVentaId</t>
  </si>
  <si>
    <t>SOrgVentaId</t>
  </si>
  <si>
    <t>TBL_OrganizacionVenta</t>
  </si>
  <si>
    <t>FK_TBL_Cliente_TBL_Sector_SectorId</t>
  </si>
  <si>
    <t>SSectorId</t>
  </si>
  <si>
    <t>TBL_Sector</t>
  </si>
  <si>
    <t>FK_TBL_Cliente_TBL_DirCliente_ClienteId</t>
  </si>
  <si>
    <t>TBL_Cliente</t>
  </si>
  <si>
    <t>FK_TBL_Cliente_TBL_CondicionPago_CondicionPagoId</t>
  </si>
  <si>
    <t>TBL_CondicionPago</t>
  </si>
  <si>
    <t>FK_TBL_Cliente_TBL_Sociedad_SociedadId</t>
  </si>
  <si>
    <t>TBL_Sociedad</t>
  </si>
  <si>
    <t>FK_TBL_Cliente_TBL_CentroDistribucion_CentroId</t>
  </si>
  <si>
    <t>TBL_CentroDistribucion</t>
  </si>
  <si>
    <t>sCentroId</t>
  </si>
  <si>
    <t>FK_TBL_Cliente_TBL_Cliente_ClienteDestiId</t>
  </si>
  <si>
    <t>FK_TBL_Cliente_TBL_Cliente_ClienteMercaId</t>
  </si>
  <si>
    <t>FK_TBL_Cliente_TBL_Cliente_ClienteResponId</t>
  </si>
  <si>
    <t>FK_TBL_Cliente_TBL_GrupoSubTipo_GrupoSubTipoId</t>
  </si>
  <si>
    <t>sGrupoSubTipoId</t>
  </si>
  <si>
    <t>TBL_GrupoSubTipo</t>
  </si>
  <si>
    <t>FK_TBL_Cliente_TBL_FuerzaVenta_FuerzaVentaId</t>
  </si>
  <si>
    <t>TBL_FuerzaVenta</t>
  </si>
  <si>
    <t>FK_TBL_Cliente_TBL_ClaseNegocio_ClaseNegocioId</t>
  </si>
  <si>
    <t>TBL_ClaseNegocio</t>
  </si>
  <si>
    <t>FK_TBL_Cliente_TBL_TipoNegocio_TipoNegocioId</t>
  </si>
  <si>
    <t>TBL_TipoNegocio</t>
  </si>
  <si>
    <t>Mapeo</t>
  </si>
  <si>
    <t>Campo origen - Staging</t>
  </si>
  <si>
    <t>Campo destino - SDI</t>
  </si>
  <si>
    <t>SDI.TBL_MapeoSociedad</t>
  </si>
  <si>
    <t>sPlantaAS400Id</t>
  </si>
  <si>
    <t>sCentroSAPId</t>
  </si>
  <si>
    <t>Staging.TBL_TMP_AS400Equipo</t>
  </si>
  <si>
    <t>CentroId</t>
  </si>
  <si>
    <t>ORIGEN: /DSD/ZDSD_INTER_ADIC</t>
  </si>
  <si>
    <t>DESTINO: Staging.TBL_TMP_SAPClienteInterlocutor</t>
  </si>
  <si>
    <t>DESTINO: SDI.TBL_ClienteInterlocutor</t>
  </si>
  <si>
    <t>GGuidId</t>
  </si>
  <si>
    <t>KUNNR</t>
  </si>
  <si>
    <t>Numero de deudor ; Cliente</t>
  </si>
  <si>
    <t>FK Cliente</t>
  </si>
  <si>
    <t>PARVW</t>
  </si>
  <si>
    <t>Funcion de interlocutor</t>
  </si>
  <si>
    <t>SFuncionId</t>
  </si>
  <si>
    <t>KUNN2</t>
  </si>
  <si>
    <t>Numero de cliente del interlocutor</t>
  </si>
  <si>
    <t>GInterlocutorId</t>
  </si>
  <si>
    <t>Un cliente puede tener varios interlocutores</t>
  </si>
  <si>
    <t>Codigo de Cliente (lo llena ADF del SDI). FK: TBL_Cliente</t>
  </si>
  <si>
    <t>Codigo de Cliente interlocutor (lo llena ADF del SDI). FK: TBL_Cliente</t>
  </si>
  <si>
    <t>NBitacoraId</t>
  </si>
  <si>
    <t>BInconsistente</t>
  </si>
  <si>
    <t>SDI.TBL_ClienteInterlocutor</t>
  </si>
  <si>
    <t>IX_TBL_ClienteInterlocutor_1</t>
  </si>
  <si>
    <t>FK_TBL_ClienteInterlocutor_TBL_Cliente_ClienteId</t>
  </si>
  <si>
    <t>FK_TBL_ClienteInterlocutor_TBL_Cliente_InterlocutorId</t>
  </si>
  <si>
    <t>SAP ERP</t>
  </si>
  <si>
    <t>ALD</t>
  </si>
  <si>
    <t>ORIGEN: /DSD/ME_CUST_SA</t>
  </si>
  <si>
    <t>DESTINO: Staging.TBL_TMP_SAPClienteAreaVenta</t>
  </si>
  <si>
    <t>DESTINO: SDI.TBL_ClienteAreaVenta</t>
  </si>
  <si>
    <t>Descripcion campos Staging</t>
  </si>
  <si>
    <t>Descripcion campos SDI</t>
  </si>
  <si>
    <t>Script Campos</t>
  </si>
  <si>
    <t>Script Descripcion Campos</t>
  </si>
  <si>
    <t>Identificador GUID</t>
  </si>
  <si>
    <t>FK SDI.TBL_OrganizacionVenta</t>
  </si>
  <si>
    <t>Canal de distribucion (constante siempre viaja Z1)</t>
  </si>
  <si>
    <t>SCanalDistribucionId</t>
  </si>
  <si>
    <t>Numero de solicitante</t>
  </si>
  <si>
    <t>Grupo clientes 1 - Macrocanal</t>
  </si>
  <si>
    <t>GGrupo1MacrocanalId</t>
  </si>
  <si>
    <t>FK SDI.Grupo1MacroCanal</t>
  </si>
  <si>
    <t>Via de pago</t>
  </si>
  <si>
    <t>Factura ARE</t>
  </si>
  <si>
    <t>LOEVM</t>
  </si>
  <si>
    <t>Peticion de borrado para cliente (a nivel comercial)</t>
  </si>
  <si>
    <t>BPeticionBorradoCliente</t>
  </si>
  <si>
    <t>Clave de condiciones de pago (codigo)</t>
  </si>
  <si>
    <t>SCondicionPagoId</t>
  </si>
  <si>
    <t>EXTFLD7</t>
  </si>
  <si>
    <t>Campo de ampliacion 7</t>
  </si>
  <si>
    <t>SAmpliacion7</t>
  </si>
  <si>
    <t>EXTFLD8</t>
  </si>
  <si>
    <t>Campo de ampliacion 8</t>
  </si>
  <si>
    <t>SAmpliacion8</t>
  </si>
  <si>
    <t>EXTFLD9</t>
  </si>
  <si>
    <t>Campo de ampliacion 9</t>
  </si>
  <si>
    <t>SAmpliacion9</t>
  </si>
  <si>
    <t>EXTFLD10</t>
  </si>
  <si>
    <t>Campo de ampliacion 10</t>
  </si>
  <si>
    <t>SAmpliacion10</t>
  </si>
  <si>
    <t>Lista de precios</t>
  </si>
  <si>
    <t>Grupo de clientes - Grupo 0 subtipologia</t>
  </si>
  <si>
    <t>Categoria fiscal 2</t>
  </si>
  <si>
    <t>Categoria de impuestos 2</t>
  </si>
  <si>
    <t>Categoria fiscal 3</t>
  </si>
  <si>
    <t>Categoria de impuestos 3</t>
  </si>
  <si>
    <t>CUSTOMER_GROUP2</t>
  </si>
  <si>
    <t>Grupo de clientes 2 - Macro segmento</t>
  </si>
  <si>
    <t>GGrupo2MacroSegmentoId</t>
  </si>
  <si>
    <t>FK SDI.Grupo2MacroSegmento</t>
  </si>
  <si>
    <t>CUSTOMER_GROUP3</t>
  </si>
  <si>
    <t>Grupo de clientes 3 - Tipologia de cliente</t>
  </si>
  <si>
    <t>SGrupo3TipologiaId</t>
  </si>
  <si>
    <t>FK SDI.Grupo3Tipologia</t>
  </si>
  <si>
    <t>CUSTOMER_GROUP4</t>
  </si>
  <si>
    <t>Grupo de clientes 4 - Modelo de atencion</t>
  </si>
  <si>
    <t>SGrupo4ModeloAtencionId</t>
  </si>
  <si>
    <t>FK SDI.Grupo4ModeloAtencion</t>
  </si>
  <si>
    <t>CUSTOMER_GROUP5</t>
  </si>
  <si>
    <t>Grupo de clientes 5 - Mision de compra</t>
  </si>
  <si>
    <t>SGrupo5MisionCompraId</t>
  </si>
  <si>
    <t>FK Mision compra</t>
  </si>
  <si>
    <t>Indicador de operacion para UM</t>
  </si>
  <si>
    <t>Codigo de macro canal (lo llena ADF del SDI). FK: TBL_Grupo1MacroCanal</t>
  </si>
  <si>
    <t>Codigo de macro segmento (lo llena ADF del SDI). FK: TBL_Grupo2MacroSegmento</t>
  </si>
  <si>
    <t>Descripcion tabla</t>
  </si>
  <si>
    <t>Almacena en forma temporal la relacion entre clientes y el area de ventas (Organizacion de ventas, canal de distribucion y sector). Origen SAP: /DSD/ME_CUST_SA</t>
  </si>
  <si>
    <t>Almacena la relacion entre clientes y el area de ventas (Organizacion de ventas, canal de distribucion y sector). Origen SAP: /DSD/ME_CUST_SA</t>
  </si>
  <si>
    <t>UX_TBL_ClienteAreaVenta_1</t>
  </si>
  <si>
    <t>IX_TBL_ClienteAreaVenta_1</t>
  </si>
  <si>
    <t>IX_TBL_ClienteAreaVenta_2</t>
  </si>
  <si>
    <t>FK_TBL_ClienteAreaVenta_TBL_OrganizacionVenta_OrgVentaId</t>
  </si>
  <si>
    <t>FK_TBL_ClienteAreaVenta_TBL_Sector_SectorId</t>
  </si>
  <si>
    <t>FK_TBL_ClienteAreaVenta_TBL_Cliente_ClienteId</t>
  </si>
  <si>
    <t>FK_TBL_ClienteAreaVenta_TBL_DirCliente_SolicitanteId</t>
  </si>
  <si>
    <t>FK_TBL_ClienteAreaVenta_TBL_Cliente_DestinatarioFacturaId</t>
  </si>
  <si>
    <t>FK_TBL_ClienteAreaVenta_TBL_Cliente_MercanciaDestinatarioId</t>
  </si>
  <si>
    <t>FK_TBL_ClienteAreaVenta_TBL_Cliente_ResponsablePagoId</t>
  </si>
  <si>
    <t>FK_TBL_ClienteAreaVenta_TBL_Grupo0SubTipologia_GrupoMacronalId</t>
  </si>
  <si>
    <t>TBL_Grupo0SubTipologia</t>
  </si>
  <si>
    <t>SSubTipologiaId</t>
  </si>
  <si>
    <t>FK_TBL_ClienteAreaVenta_TBL_Grupo1MacroCanal_Grupo1MacrocanalId</t>
  </si>
  <si>
    <t>TBL_Grupo1MacroCanal</t>
  </si>
  <si>
    <t>GCanalId</t>
  </si>
  <si>
    <t>FK_TBL_ClienteAreaVenta_TBL_Grupo2MacroSegmento_Grupo2MacroSegmentoId</t>
  </si>
  <si>
    <t>TBL_Grupo2MacroSegmento</t>
  </si>
  <si>
    <t>GSegmentoId</t>
  </si>
  <si>
    <t>FK_TBL_ClienteAreaVenta_TBL_Grupo3Tipologia_GrupoTipologiaId</t>
  </si>
  <si>
    <t>sGrupoTipologiaId</t>
  </si>
  <si>
    <t>TBL_Grupo3Tipologia</t>
  </si>
  <si>
    <t>sTipologiaId</t>
  </si>
  <si>
    <t>FK_TBL_ClienteAreaVenta_TBL_Grupo4ModeloAtencion_Grupo4ModeloAtencionId</t>
  </si>
  <si>
    <t>TBL_Grupo4ModeloAtencion</t>
  </si>
  <si>
    <t>SModeloAtencionId</t>
  </si>
  <si>
    <t>FK_TBL_ClienteAreaVenta_TBL_Grupo5MisionCompra_Grupo5MisionCompraId</t>
  </si>
  <si>
    <t>TBL_Grupo5MisionCompra</t>
  </si>
  <si>
    <t>sMisionCompraId</t>
  </si>
  <si>
    <t>FK_TBL_ClienteAreaVenta_TBL_CentroDistribucion_CentroId</t>
  </si>
  <si>
    <t>FK_TBL_ClienteAreaVenta_TBL_GrupoPrecio_GrupoPrecioId</t>
  </si>
  <si>
    <t>TBL_GrupoPrecio</t>
  </si>
  <si>
    <t>ORIGEN: /DSD/ME_CONTACT</t>
  </si>
  <si>
    <t>DESTINO: Staging.TBL_TMP_SAPClienteContacto</t>
  </si>
  <si>
    <t>DESTINO: SDI.TBL_ClienteContacto</t>
  </si>
  <si>
    <t>PARNR</t>
  </si>
  <si>
    <t>Codigo de contacto</t>
  </si>
  <si>
    <t>SContactoId</t>
  </si>
  <si>
    <t>TITLE</t>
  </si>
  <si>
    <t>Clave de tratamiento</t>
  </si>
  <si>
    <t>STitulo</t>
  </si>
  <si>
    <t>FIRSTNAME</t>
  </si>
  <si>
    <t>SNombre</t>
  </si>
  <si>
    <t>LASTNAME</t>
  </si>
  <si>
    <t>Apellidos</t>
  </si>
  <si>
    <t>SApellidos</t>
  </si>
  <si>
    <t>PO_BOX</t>
  </si>
  <si>
    <t>SCodigoPostal</t>
  </si>
  <si>
    <t>HOUSE_NO</t>
  </si>
  <si>
    <t>Numero de casa</t>
  </si>
  <si>
    <t>SNumeroCasa</t>
  </si>
  <si>
    <t>Direccion 1</t>
  </si>
  <si>
    <t>SDireccion1</t>
  </si>
  <si>
    <t>Direccion 2</t>
  </si>
  <si>
    <t>STR_SUPPL3</t>
  </si>
  <si>
    <t>Direccion 3</t>
  </si>
  <si>
    <t>SDireccion3</t>
  </si>
  <si>
    <t>LOCATION</t>
  </si>
  <si>
    <t>Ubicacion</t>
  </si>
  <si>
    <t>SUbicacion</t>
  </si>
  <si>
    <t>BUILDING</t>
  </si>
  <si>
    <t>Edificio</t>
  </si>
  <si>
    <t>SEdificio</t>
  </si>
  <si>
    <t>FLOOR</t>
  </si>
  <si>
    <t>Plata de edificio</t>
  </si>
  <si>
    <t>SEdificioPiso</t>
  </si>
  <si>
    <t>ROOMNUMBER</t>
  </si>
  <si>
    <t>Numero de sala o de vivienda</t>
  </si>
  <si>
    <t>SNumeroVivienda</t>
  </si>
  <si>
    <t>SCalle</t>
  </si>
  <si>
    <t>Ciudad - Municipio</t>
  </si>
  <si>
    <t>Distrito - Barrio</t>
  </si>
  <si>
    <t>Region - Departamento</t>
  </si>
  <si>
    <t>Codigo de pais</t>
  </si>
  <si>
    <t>LANGU</t>
  </si>
  <si>
    <t>Clave de idioma</t>
  </si>
  <si>
    <t>LANG</t>
  </si>
  <si>
    <t>SLenguaje</t>
  </si>
  <si>
    <t>TEL_NUMBER</t>
  </si>
  <si>
    <t>STelefono</t>
  </si>
  <si>
    <t>Ampliacion - Telefono extension</t>
  </si>
  <si>
    <t>FAX_NUMBER</t>
  </si>
  <si>
    <t>Numero de telefax</t>
  </si>
  <si>
    <t>SFax</t>
  </si>
  <si>
    <t>FAX_EXTENS</t>
  </si>
  <si>
    <t>Ampliacion - Telefax extension</t>
  </si>
  <si>
    <t>SFaxExtension</t>
  </si>
  <si>
    <t>Campo de ampliacion 1</t>
  </si>
  <si>
    <t>SAmpliacion1</t>
  </si>
  <si>
    <t>Campo de ampliacion 2</t>
  </si>
  <si>
    <t>SAmpliacion2</t>
  </si>
  <si>
    <t>Campo de ampliacion 3</t>
  </si>
  <si>
    <t>SAmpliacion3</t>
  </si>
  <si>
    <t>Campo de ampliacion 4</t>
  </si>
  <si>
    <t>SAmpliacion4</t>
  </si>
  <si>
    <t>Campo de ampliacion 5</t>
  </si>
  <si>
    <t>SAmpliacion5</t>
  </si>
  <si>
    <t>Campo de ampliacion 6</t>
  </si>
  <si>
    <t>SAmpliacion6</t>
  </si>
  <si>
    <t>Almacena en forma temporal contactos de un cliente. Origen SAP: /DSD/ME_CONTACT</t>
  </si>
  <si>
    <t>Almacena contactos de un cliente. Origen SAP: /DSD/ME_CONTACT</t>
  </si>
  <si>
    <t>UX_TBL_ClienteContacto_1</t>
  </si>
  <si>
    <t>IX_TBL_ClienteContacto_1</t>
  </si>
  <si>
    <t>SNombres</t>
  </si>
  <si>
    <t>FK_TBL_ClienteContacto_TBL_DirCliente_ClienteId</t>
  </si>
  <si>
    <t>FK_TBL_ClienteContacto_TBL_DirDepartamento_DeptoId</t>
  </si>
  <si>
    <t>FK_TBL_ClienteContacto_TBL_DirMunicipio_MunicipioId</t>
  </si>
  <si>
    <t>FK_TBL_ClienteContacto_TBL_DirBarrio_BarrioId</t>
  </si>
  <si>
    <t>DESTINO: SDI.TBL_RepresentanteVenta</t>
  </si>
  <si>
    <t>Código para esta tabla</t>
  </si>
  <si>
    <t>GVendedorId</t>
  </si>
  <si>
    <t>Código SAP</t>
  </si>
  <si>
    <t>Código AS400</t>
  </si>
  <si>
    <t>Se filtran por REF_CPD = Vacio : RV</t>
  </si>
  <si>
    <t>ORIGEN: VEM07LIP.VDMVENDE</t>
  </si>
  <si>
    <t>DESTINO: Staging.TBL_TMP_AS400RepresentanteVenta</t>
  </si>
  <si>
    <t>GRepresentanteId</t>
  </si>
  <si>
    <t>codigo planta a la cual pertenece el vendedor</t>
  </si>
  <si>
    <t>FK CentroDistribucion</t>
  </si>
  <si>
    <t>CODVEN</t>
  </si>
  <si>
    <t>Codigo vendedor, identifica el vendedor</t>
  </si>
  <si>
    <t>Nombre vendedor, Nombre del vendedor que se loguea en el dispositivo movil.</t>
  </si>
  <si>
    <t>UBICAC</t>
  </si>
  <si>
    <t>identificador de tipo de zona</t>
  </si>
  <si>
    <t>FK DirDepartamento</t>
  </si>
  <si>
    <t>Identifica si el vendedor es de preventa o no.</t>
  </si>
  <si>
    <t>BIndicadorPreventa</t>
  </si>
  <si>
    <t>identifica si el vendedor esta activo</t>
  </si>
  <si>
    <t>sFuerzaVentaId</t>
  </si>
  <si>
    <t>hace referencia a POLIBCEN.POMPORTA y POLIBCEN.POMPORFZ</t>
  </si>
  <si>
    <t>Codigo de centro de planificacion del mantenimiento (lo llena ADF del SDI). FK: TBL_CentroDistribucion</t>
  </si>
  <si>
    <t>SDI.TBL_RepresentanteVenta</t>
  </si>
  <si>
    <t>IX_TBL_RepresentanteVenta_1</t>
  </si>
  <si>
    <t>IX_TBL_RepresentanteVenta_2</t>
  </si>
  <si>
    <t>IX_TBL_RepresentanteVenta_3</t>
  </si>
  <si>
    <t>IX_TBL_RepresentanteVenta_4</t>
  </si>
  <si>
    <t>IX_TBL_RepresentanteVenta_5</t>
  </si>
  <si>
    <t>FK_TBL_RepresentanteVenta_TBL_DirDepartamento_DeptoId</t>
  </si>
  <si>
    <t>FK_TBL_RepresentanteVenta_TBL_DirMunicipio_MunicipioId</t>
  </si>
  <si>
    <t>FK_TBL_RepresentanteVenta_TBL_DirBarrio_BarrioId</t>
  </si>
  <si>
    <t>FK_TBL_RepresentanteVenta_TBL_OrganizacionVenta_OrgVentaId</t>
  </si>
  <si>
    <t>FK_TBL_RepresentanteVenta_TBL_Sector_SectorId</t>
  </si>
  <si>
    <t>FK_TBL_RepresentanteVenta_TBL_DirCliente_ClienteId</t>
  </si>
  <si>
    <t>FK_TBL_RepresentanteVenta_TBL_CondicionPago_CondicionPagoId</t>
  </si>
  <si>
    <t>FK_TBL_RepresentanteVenta_TBL_Sociedad_SociedadId</t>
  </si>
  <si>
    <t>FK_TBL_RepresentanteVenta_TBL_CentroDistribucion_CentroId</t>
  </si>
  <si>
    <t>FK_TBL_RepresentanteVenta_TBL_Cliente_ClienteDestiId</t>
  </si>
  <si>
    <t>FK_TBL_RepresentanteVenta_TBL_Cliente_ClienteMercaId</t>
  </si>
  <si>
    <t>FK_TBL_RepresentanteVenta_TBL_Cliente_ClienteResponId</t>
  </si>
  <si>
    <t>FK_TBL_RepresentanteVenta_TBL_GrupoSubTipo_GrupoSubTipoId</t>
  </si>
  <si>
    <t>FK_TBL_RepresentanteVenta_TBL_FuerzaVenta_FuerzaVentaId</t>
  </si>
  <si>
    <t>FK_TBL_RepresentanteVenta_TBL_ClaseNegocio_ClaseNegocioId</t>
  </si>
  <si>
    <t>FK_TBL_RepresentanteVenta_TBL_TipoNegocio_TipoNegocioId</t>
  </si>
  <si>
    <t>ORIGEN: T685T</t>
  </si>
  <si>
    <t>DESTINO: Staging.TBL_TMP_SAPClaseCondicion</t>
  </si>
  <si>
    <t>DESTINO: SDI.TBL_ClaseCondicion</t>
  </si>
  <si>
    <t>KVEWE</t>
  </si>
  <si>
    <t>utilizacion de tabla condiciones</t>
  </si>
  <si>
    <t>nchar</t>
  </si>
  <si>
    <t>SUtilizacion</t>
  </si>
  <si>
    <t>KAPPL</t>
  </si>
  <si>
    <t>SAplicacion</t>
  </si>
  <si>
    <t>KSCHL</t>
  </si>
  <si>
    <t>Clase de condición</t>
  </si>
  <si>
    <t xml:space="preserve">KSCHL </t>
  </si>
  <si>
    <t>SClaseCondicionId</t>
  </si>
  <si>
    <t>VTEXT</t>
  </si>
  <si>
    <t>Texto de clase de condición</t>
  </si>
  <si>
    <t xml:space="preserve">VTEXT </t>
  </si>
  <si>
    <t>ORIGEN: TVK0T</t>
  </si>
  <si>
    <t>DESTINO: Staging.TBL_TMP_SAPPortfolio</t>
  </si>
  <si>
    <t>DESTINO: SDI.TBL_Portafolio</t>
  </si>
  <si>
    <t>Atributo 10 - Portafolio</t>
  </si>
  <si>
    <t>Denominación</t>
  </si>
  <si>
    <t>NPortafolioPa</t>
  </si>
  <si>
    <t>NUMERIC (24, 6)</t>
  </si>
  <si>
    <t>Nulo</t>
  </si>
  <si>
    <t>POLIBCEN.POMPORTA</t>
  </si>
  <si>
    <t>DESTINO: Staging.TBL_TMP_AS400Portafolio</t>
  </si>
  <si>
    <t>CODPOR</t>
  </si>
  <si>
    <t>Codigo del Portafolio</t>
  </si>
  <si>
    <t>Código AS400.</t>
  </si>
  <si>
    <t>DESCRI</t>
  </si>
  <si>
    <t>Descripcion del portafolio</t>
  </si>
  <si>
    <t>PORPAD</t>
  </si>
  <si>
    <t>ORIGEN: T006A</t>
  </si>
  <si>
    <t>DESTINO: Staging.TBL_TMP_SAPUnidadMedida</t>
  </si>
  <si>
    <t>DESTINO: SDI.TBL_UnidadMedida</t>
  </si>
  <si>
    <t>GUnidadGuidId</t>
  </si>
  <si>
    <t>MSEH3</t>
  </si>
  <si>
    <t>Unidad de medida</t>
  </si>
  <si>
    <t>SUnidadId</t>
  </si>
  <si>
    <t>MSEHL</t>
  </si>
  <si>
    <t>Texto para la unidad de medida</t>
  </si>
  <si>
    <t>ORIGEN: CAWNT</t>
  </si>
  <si>
    <t>DESTINO: Staging.TBL_TMP_SAPSabor</t>
  </si>
  <si>
    <t>DESTINO: SDI.TBL_Sabor</t>
  </si>
  <si>
    <t>GSaborGuidId</t>
  </si>
  <si>
    <t>GCentroID</t>
  </si>
  <si>
    <t>ATZHL</t>
  </si>
  <si>
    <t>Número de sabor</t>
  </si>
  <si>
    <t>ATWTB</t>
  </si>
  <si>
    <t>Denominación del sabor</t>
  </si>
  <si>
    <t>SMarca</t>
  </si>
  <si>
    <t>SSegmento</t>
  </si>
  <si>
    <t>BSurtido</t>
  </si>
  <si>
    <t>VEM07LIP.VDMSABOR</t>
  </si>
  <si>
    <t>DESTINO: Staging.TBL_TMP_AS400Sabor</t>
  </si>
  <si>
    <t>Codigo de la planta</t>
  </si>
  <si>
    <t>CSABOR</t>
  </si>
  <si>
    <t>Codigo Sabor</t>
  </si>
  <si>
    <t>MARCAB</t>
  </si>
  <si>
    <t>Marca</t>
  </si>
  <si>
    <t>Segmento</t>
  </si>
  <si>
    <t>IDSURT</t>
  </si>
  <si>
    <t>Id surtida</t>
  </si>
  <si>
    <t>IDERETI</t>
  </si>
  <si>
    <t>id retiro</t>
  </si>
  <si>
    <t>Existe sabores en as400 se deb tener la estructura</t>
  </si>
  <si>
    <t>ORIGEN: ZFLETES</t>
  </si>
  <si>
    <t>DESTINO: Staging.TBL_TMP_SAPFlete</t>
  </si>
  <si>
    <t>DESTINO: SDI.TBL_Flete</t>
  </si>
  <si>
    <t>GFleteGuidId</t>
  </si>
  <si>
    <t>FKNUM</t>
  </si>
  <si>
    <t>Nro documento gastos transporte</t>
  </si>
  <si>
    <t>SDocTransporte</t>
  </si>
  <si>
    <t>FKPOS</t>
  </si>
  <si>
    <t>Posicion gastos de transporte</t>
  </si>
  <si>
    <t>NPosicion</t>
  </si>
  <si>
    <t>KOSTY</t>
  </si>
  <si>
    <t>Tipo pos.gastos de transporte</t>
  </si>
  <si>
    <t>STipoFlete</t>
  </si>
  <si>
    <t>NETWR</t>
  </si>
  <si>
    <t>Valor neto de la posicion gastos de transporte</t>
  </si>
  <si>
    <t>CURR</t>
  </si>
  <si>
    <t>NValorFlete</t>
  </si>
  <si>
    <t>EXTI2</t>
  </si>
  <si>
    <t>ID externa 2 (numero entrega)</t>
  </si>
  <si>
    <t>SEntregaId</t>
  </si>
  <si>
    <t>TDLNR</t>
  </si>
  <si>
    <t>Transportista – Proveedor</t>
  </si>
  <si>
    <t>GProveedorId</t>
  </si>
  <si>
    <t>/BEV1/RPFAR1</t>
  </si>
  <si>
    <t xml:space="preserve">Transportista – Cliente </t>
  </si>
  <si>
    <t>BEV1_RPFAR1</t>
  </si>
  <si>
    <t xml:space="preserve">ORIGEN: </t>
  </si>
  <si>
    <t>DESTINO: Staging.TBL_TMP_SAP</t>
  </si>
  <si>
    <t>DESTINO: SDI.TBL_</t>
  </si>
  <si>
    <t>Descripción campos Staging</t>
  </si>
  <si>
    <t>Descripción campos SDI</t>
  </si>
  <si>
    <t>Script Descripción Campos</t>
  </si>
  <si>
    <t>Descripción tabla</t>
  </si>
  <si>
    <t>DESTINO: Staging.TBL_TMP_AS400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</si>
</sst>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Trebuchet MS"/>
      <family val="2"/>
    </font>
    <font>
      <sz val="10"/>
      <color theme="1"/>
      <name val="Trebuchet MS"/>
      <family val="2"/>
    </font>
    <font>
      <sz val="10"/>
      <name val="Trebuchet MS"/>
      <family val="2"/>
    </font>
    <font>
      <b/>
      <sz val="14"/>
      <color indexed="9"/>
      <name val="Trebuchet MS"/>
      <family val="2"/>
    </font>
    <font>
      <sz val="10"/>
      <color theme="1"/>
      <name val="Arial"/>
      <family val="2"/>
    </font>
    <font>
      <b/>
      <sz val="10"/>
      <name val="Trebuchet MS"/>
      <family val="2"/>
    </font>
    <font>
      <b/>
      <sz val="10"/>
      <name val="Arial"/>
      <family val="2"/>
    </font>
    <font>
      <sz val="14"/>
      <color theme="0"/>
      <name val="Trebuchet MS"/>
      <family val="2"/>
    </font>
    <font>
      <sz val="14"/>
      <name val="Trebuchet MS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0"/>
      <color rgb="FFFF0000"/>
      <name val="Arial"/>
      <family val="2"/>
    </font>
    <font>
      <b/>
      <sz val="14"/>
      <color theme="0"/>
      <name val="Trebuchet MS"/>
      <family val="2"/>
    </font>
  </fonts>
  <fills count="1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61">
    <xf numFmtId="0" fontId="0" fillId="0" borderId="0" xfId="0"/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left" indent="1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wrapText="1"/>
    </xf>
    <xf numFmtId="0" fontId="3" fillId="3" borderId="4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vertical="center"/>
    </xf>
    <xf numFmtId="0" fontId="5" fillId="0" borderId="4" xfId="0" applyFont="1" applyBorder="1" applyAlignment="1">
      <alignment vertical="center" wrapText="1"/>
    </xf>
    <xf numFmtId="0" fontId="5" fillId="0" borderId="4" xfId="0" applyFont="1" applyBorder="1" applyAlignment="1">
      <alignment horizontal="left" vertical="center" inden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5" fillId="0" borderId="0" xfId="0" applyFont="1" applyAlignment="1">
      <alignment horizontal="right"/>
    </xf>
    <xf numFmtId="0" fontId="5" fillId="0" borderId="3" xfId="0" applyFont="1" applyBorder="1" applyAlignment="1">
      <alignment vertical="center"/>
    </xf>
    <xf numFmtId="0" fontId="0" fillId="0" borderId="4" xfId="0" applyBorder="1"/>
    <xf numFmtId="0" fontId="0" fillId="6" borderId="4" xfId="0" applyFill="1" applyBorder="1"/>
    <xf numFmtId="0" fontId="3" fillId="0" borderId="1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5" fillId="0" borderId="4" xfId="0" applyFont="1" applyBorder="1"/>
    <xf numFmtId="0" fontId="5" fillId="0" borderId="4" xfId="0" applyFont="1" applyBorder="1" applyAlignment="1">
      <alignment horizontal="center" vertical="center"/>
    </xf>
    <xf numFmtId="0" fontId="0" fillId="6" borderId="4" xfId="0" applyFill="1" applyBorder="1" applyAlignment="1">
      <alignment wrapText="1"/>
    </xf>
    <xf numFmtId="0" fontId="7" fillId="6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wrapText="1"/>
    </xf>
    <xf numFmtId="0" fontId="5" fillId="3" borderId="4" xfId="0" applyFont="1" applyFill="1" applyBorder="1"/>
    <xf numFmtId="0" fontId="5" fillId="3" borderId="4" xfId="0" applyFont="1" applyFill="1" applyBorder="1" applyAlignment="1">
      <alignment horizontal="left" indent="1"/>
    </xf>
    <xf numFmtId="0" fontId="0" fillId="0" borderId="4" xfId="0" applyBorder="1" applyAlignment="1">
      <alignment horizontal="center"/>
    </xf>
    <xf numFmtId="0" fontId="3" fillId="0" borderId="1" xfId="0" applyFont="1" applyBorder="1" applyAlignment="1">
      <alignment vertical="center"/>
    </xf>
    <xf numFmtId="0" fontId="8" fillId="3" borderId="4" xfId="0" applyFont="1" applyFill="1" applyBorder="1" applyAlignment="1">
      <alignment horizontal="left" wrapText="1"/>
    </xf>
    <xf numFmtId="0" fontId="8" fillId="3" borderId="4" xfId="0" applyFont="1" applyFill="1" applyBorder="1"/>
    <xf numFmtId="0" fontId="9" fillId="3" borderId="4" xfId="0" applyFont="1" applyFill="1" applyBorder="1" applyAlignment="1">
      <alignment vertical="center" wrapText="1"/>
    </xf>
    <xf numFmtId="0" fontId="8" fillId="3" borderId="4" xfId="0" applyFont="1" applyFill="1" applyBorder="1" applyAlignment="1">
      <alignment horizontal="left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0" fillId="6" borderId="4" xfId="0" applyFill="1" applyBorder="1" applyAlignment="1">
      <alignment indent="1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wrapText="1"/>
    </xf>
    <xf numFmtId="0" fontId="10" fillId="2" borderId="5" xfId="0" applyFont="1" applyFill="1" applyBorder="1" applyAlignment="1">
      <alignment wrapText="1"/>
    </xf>
    <xf numFmtId="0" fontId="10" fillId="2" borderId="7" xfId="0" applyFont="1" applyFill="1" applyBorder="1" applyAlignment="1">
      <alignment wrapText="1"/>
    </xf>
    <xf numFmtId="0" fontId="0" fillId="0" borderId="4" xfId="0" applyBorder="1" applyAlignment="1">
      <alignment vertical="center"/>
    </xf>
    <xf numFmtId="0" fontId="3" fillId="0" borderId="0" xfId="0" applyFont="1" applyAlignment="1">
      <alignment vertical="center" wrapText="1"/>
    </xf>
    <xf numFmtId="0" fontId="10" fillId="2" borderId="6" xfId="0" applyFont="1" applyFill="1" applyBorder="1" applyAlignment="1">
      <alignment wrapText="1"/>
    </xf>
    <xf numFmtId="0" fontId="5" fillId="0" borderId="5" xfId="0" applyFont="1" applyBorder="1" applyAlignment="1">
      <alignment wrapText="1"/>
    </xf>
    <xf numFmtId="0" fontId="10" fillId="2" borderId="4" xfId="0" applyFont="1" applyFill="1" applyBorder="1" applyAlignment="1">
      <alignment wrapText="1"/>
    </xf>
    <xf numFmtId="0" fontId="5" fillId="0" borderId="4" xfId="0" applyFont="1" applyBorder="1" applyAlignment="1">
      <alignment horizontal="center"/>
    </xf>
    <xf numFmtId="0" fontId="10" fillId="2" borderId="4" xfId="0" applyFont="1" applyFill="1" applyBorder="1" applyAlignment="1">
      <alignment horizontal="center" wrapText="1"/>
    </xf>
    <xf numFmtId="0" fontId="0" fillId="0" borderId="4" xfId="0" applyBorder="1" applyAlignment="1">
      <alignment wrapText="1"/>
    </xf>
    <xf numFmtId="0" fontId="5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fill" vertical="center"/>
    </xf>
    <xf numFmtId="0" fontId="8" fillId="8" borderId="4" xfId="0" applyFont="1" applyFill="1" applyBorder="1" applyAlignment="1">
      <alignment horizontal="center" vertical="center"/>
    </xf>
    <xf numFmtId="0" fontId="5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indent="1"/>
    </xf>
    <xf numFmtId="0" fontId="0" fillId="6" borderId="8" xfId="0" applyFill="1" applyBorder="1"/>
    <xf numFmtId="0" fontId="0" fillId="0" borderId="8" xfId="0" applyBorder="1"/>
    <xf numFmtId="0" fontId="7" fillId="6" borderId="8" xfId="0" applyFont="1" applyFill="1" applyBorder="1" applyAlignment="1">
      <alignment vertical="center" wrapText="1"/>
    </xf>
    <xf numFmtId="0" fontId="0" fillId="11" borderId="8" xfId="0" applyFill="1" applyBorder="1"/>
    <xf numFmtId="0" fontId="7" fillId="12" borderId="8" xfId="0" applyFont="1" applyFill="1" applyBorder="1" applyAlignment="1">
      <alignment vertical="center" wrapText="1"/>
    </xf>
    <xf numFmtId="0" fontId="5" fillId="12" borderId="0" xfId="0" applyFont="1" applyFill="1"/>
    <xf numFmtId="0" fontId="5" fillId="12" borderId="4" xfId="0" applyFont="1" applyFill="1" applyBorder="1" applyAlignment="1">
      <alignment vertical="center"/>
    </xf>
    <xf numFmtId="0" fontId="5" fillId="12" borderId="4" xfId="0" applyFont="1" applyFill="1" applyBorder="1" applyAlignment="1">
      <alignment horizontal="center" vertical="center"/>
    </xf>
    <xf numFmtId="0" fontId="5" fillId="12" borderId="9" xfId="0" applyFont="1" applyFill="1" applyBorder="1" applyAlignment="1">
      <alignment vertical="center"/>
    </xf>
    <xf numFmtId="0" fontId="7" fillId="12" borderId="10" xfId="0" applyFont="1" applyFill="1" applyBorder="1" applyAlignment="1">
      <alignment vertical="center" wrapText="1"/>
    </xf>
    <xf numFmtId="0" fontId="5" fillId="0" borderId="9" xfId="0" applyFont="1" applyBorder="1" applyAlignment="1">
      <alignment vertical="center"/>
    </xf>
    <xf numFmtId="0" fontId="0" fillId="12" borderId="10" xfId="0" applyFill="1" applyBorder="1"/>
    <xf numFmtId="0" fontId="7" fillId="6" borderId="10" xfId="0" applyFont="1" applyFill="1" applyBorder="1" applyAlignment="1">
      <alignment vertical="center" wrapText="1"/>
    </xf>
    <xf numFmtId="0" fontId="7" fillId="12" borderId="4" xfId="0" applyFont="1" applyFill="1" applyBorder="1" applyAlignment="1">
      <alignment vertical="center" wrapText="1"/>
    </xf>
    <xf numFmtId="0" fontId="0" fillId="12" borderId="4" xfId="0" applyFill="1" applyBorder="1"/>
    <xf numFmtId="0" fontId="7" fillId="12" borderId="0" xfId="0" applyFont="1" applyFill="1" applyAlignment="1">
      <alignment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 indent="1"/>
    </xf>
    <xf numFmtId="0" fontId="5" fillId="0" borderId="0" xfId="0" applyFont="1" applyAlignment="1">
      <alignment horizontal="left" vertical="center" indent="1"/>
    </xf>
    <xf numFmtId="0" fontId="5" fillId="0" borderId="3" xfId="0" applyFont="1" applyBorder="1" applyAlignment="1">
      <alignment vertical="center" wrapText="1"/>
    </xf>
    <xf numFmtId="0" fontId="5" fillId="0" borderId="9" xfId="0" applyFont="1" applyBorder="1" applyAlignment="1">
      <alignment horizontal="left" vertical="center" indent="1"/>
    </xf>
    <xf numFmtId="0" fontId="0" fillId="0" borderId="10" xfId="0" applyBorder="1"/>
    <xf numFmtId="0" fontId="12" fillId="11" borderId="10" xfId="0" applyFont="1" applyFill="1" applyBorder="1" applyAlignment="1">
      <alignment wrapText="1"/>
    </xf>
    <xf numFmtId="0" fontId="7" fillId="0" borderId="4" xfId="0" applyFont="1" applyBorder="1" applyAlignment="1">
      <alignment vertical="center" wrapText="1"/>
    </xf>
    <xf numFmtId="0" fontId="0" fillId="6" borderId="0" xfId="0" applyFill="1"/>
    <xf numFmtId="0" fontId="5" fillId="0" borderId="0" xfId="0" applyFont="1" applyAlignment="1">
      <alignment vertical="center" wrapText="1"/>
    </xf>
    <xf numFmtId="0" fontId="5" fillId="0" borderId="4" xfId="0" applyFont="1" applyBorder="1" applyAlignment="1">
      <alignment horizontal="left" vertical="center"/>
    </xf>
    <xf numFmtId="0" fontId="5" fillId="13" borderId="4" xfId="0" applyFont="1" applyFill="1" applyBorder="1" applyAlignment="1">
      <alignment vertical="center"/>
    </xf>
    <xf numFmtId="0" fontId="5" fillId="13" borderId="4" xfId="0" applyFont="1" applyFill="1" applyBorder="1" applyAlignment="1">
      <alignment horizontal="left" vertical="center" indent="1"/>
    </xf>
    <xf numFmtId="0" fontId="5" fillId="13" borderId="4" xfId="0" applyFont="1" applyFill="1" applyBorder="1" applyAlignment="1">
      <alignment vertical="center" wrapText="1"/>
    </xf>
    <xf numFmtId="0" fontId="5" fillId="13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wrapText="1"/>
    </xf>
    <xf numFmtId="0" fontId="8" fillId="14" borderId="4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wrapText="1"/>
    </xf>
    <xf numFmtId="0" fontId="0" fillId="10" borderId="4" xfId="0" applyFill="1" applyBorder="1"/>
    <xf numFmtId="0" fontId="12" fillId="11" borderId="8" xfId="0" applyFont="1" applyFill="1" applyBorder="1" applyAlignment="1">
      <alignment wrapText="1"/>
    </xf>
    <xf numFmtId="0" fontId="0" fillId="12" borderId="8" xfId="0" applyFill="1" applyBorder="1"/>
    <xf numFmtId="0" fontId="5" fillId="10" borderId="4" xfId="0" applyFont="1" applyFill="1" applyBorder="1"/>
    <xf numFmtId="0" fontId="0" fillId="6" borderId="8" xfId="0" applyFill="1" applyBorder="1" applyAlignment="1">
      <alignment wrapText="1"/>
    </xf>
    <xf numFmtId="0" fontId="7" fillId="0" borderId="8" xfId="0" applyFont="1" applyBorder="1" applyAlignment="1">
      <alignment vertical="center" wrapText="1"/>
    </xf>
    <xf numFmtId="0" fontId="0" fillId="0" borderId="8" xfId="0" applyBorder="1" applyAlignment="1">
      <alignment wrapText="1"/>
    </xf>
    <xf numFmtId="0" fontId="0" fillId="12" borderId="8" xfId="0" applyFill="1" applyBorder="1" applyAlignment="1">
      <alignment wrapText="1"/>
    </xf>
    <xf numFmtId="0" fontId="5" fillId="10" borderId="4" xfId="0" applyFont="1" applyFill="1" applyBorder="1" applyAlignment="1">
      <alignment vertical="center" wrapText="1"/>
    </xf>
    <xf numFmtId="0" fontId="5" fillId="9" borderId="4" xfId="0" applyFont="1" applyFill="1" applyBorder="1" applyAlignment="1">
      <alignment vertical="center"/>
    </xf>
    <xf numFmtId="0" fontId="5" fillId="10" borderId="4" xfId="0" applyFont="1" applyFill="1" applyBorder="1" applyAlignment="1">
      <alignment horizontal="left" vertical="center" indent="1"/>
    </xf>
    <xf numFmtId="0" fontId="5" fillId="10" borderId="4" xfId="0" applyFont="1" applyFill="1" applyBorder="1" applyAlignment="1">
      <alignment vertical="center"/>
    </xf>
    <xf numFmtId="0" fontId="5" fillId="12" borderId="4" xfId="0" applyFont="1" applyFill="1" applyBorder="1" applyAlignment="1">
      <alignment horizontal="left" vertical="center" indent="1"/>
    </xf>
    <xf numFmtId="0" fontId="5" fillId="12" borderId="0" xfId="0" applyFont="1" applyFill="1" applyAlignment="1">
      <alignment vertical="center"/>
    </xf>
    <xf numFmtId="0" fontId="5" fillId="12" borderId="4" xfId="0" applyFont="1" applyFill="1" applyBorder="1" applyAlignment="1">
      <alignment vertical="center" wrapText="1"/>
    </xf>
    <xf numFmtId="0" fontId="7" fillId="6" borderId="0" xfId="0" applyFont="1" applyFill="1" applyAlignment="1">
      <alignment vertical="center" wrapText="1"/>
    </xf>
    <xf numFmtId="0" fontId="5" fillId="10" borderId="4" xfId="0" applyFont="1" applyFill="1" applyBorder="1" applyAlignment="1">
      <alignment horizontal="center" vertical="center"/>
    </xf>
    <xf numFmtId="0" fontId="5" fillId="12" borderId="4" xfId="0" applyFont="1" applyFill="1" applyBorder="1"/>
    <xf numFmtId="0" fontId="12" fillId="15" borderId="0" xfId="0" applyFont="1" applyFill="1" applyAlignment="1">
      <alignment wrapText="1"/>
    </xf>
    <xf numFmtId="0" fontId="0" fillId="10" borderId="0" xfId="0" applyFill="1"/>
    <xf numFmtId="0" fontId="12" fillId="11" borderId="0" xfId="0" applyFont="1" applyFill="1" applyAlignment="1">
      <alignment wrapText="1"/>
    </xf>
    <xf numFmtId="0" fontId="12" fillId="11" borderId="4" xfId="0" applyFont="1" applyFill="1" applyBorder="1" applyAlignment="1">
      <alignment wrapText="1"/>
    </xf>
    <xf numFmtId="0" fontId="0" fillId="10" borderId="8" xfId="0" applyFill="1" applyBorder="1"/>
    <xf numFmtId="0" fontId="0" fillId="10" borderId="8" xfId="0" applyFill="1" applyBorder="1" applyAlignment="1">
      <alignment wrapText="1"/>
    </xf>
    <xf numFmtId="0" fontId="7" fillId="10" borderId="8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5" fillId="9" borderId="4" xfId="0" applyFont="1" applyFill="1" applyBorder="1" applyAlignment="1">
      <alignment horizontal="center" vertical="center"/>
    </xf>
    <xf numFmtId="0" fontId="5" fillId="16" borderId="0" xfId="0" applyFont="1" applyFill="1" applyAlignment="1">
      <alignment horizontal="left" inden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9" borderId="8" xfId="0" applyFill="1" applyBorder="1"/>
    <xf numFmtId="0" fontId="0" fillId="9" borderId="8" xfId="0" applyFill="1" applyBorder="1" applyAlignment="1">
      <alignment wrapText="1"/>
    </xf>
    <xf numFmtId="0" fontId="7" fillId="9" borderId="8" xfId="0" applyFont="1" applyFill="1" applyBorder="1" applyAlignment="1">
      <alignment vertical="center" wrapText="1"/>
    </xf>
    <xf numFmtId="0" fontId="0" fillId="6" borderId="8" xfId="0" applyFill="1" applyBorder="1" applyAlignment="1">
      <alignment indent="1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0" fontId="13" fillId="0" borderId="4" xfId="0" applyFont="1" applyBorder="1" applyAlignment="1">
      <alignment vertical="center"/>
    </xf>
    <xf numFmtId="0" fontId="5" fillId="6" borderId="4" xfId="0" applyFont="1" applyFill="1" applyBorder="1" applyAlignment="1">
      <alignment vertical="center"/>
    </xf>
    <xf numFmtId="0" fontId="5" fillId="17" borderId="4" xfId="0" applyFont="1" applyFill="1" applyBorder="1" applyAlignment="1">
      <alignment vertical="center"/>
    </xf>
    <xf numFmtId="0" fontId="15" fillId="2" borderId="4" xfId="0" applyFont="1" applyFill="1" applyBorder="1" applyAlignment="1">
      <alignment horizontal="left" vertical="center"/>
    </xf>
    <xf numFmtId="0" fontId="0" fillId="0" borderId="8" xfId="0" applyBorder="1" applyAlignment="1">
      <alignment horizontal="left" wrapText="1"/>
    </xf>
    <xf numFmtId="0" fontId="0" fillId="13" borderId="4" xfId="0" applyFill="1" applyBorder="1" applyAlignment="1">
      <alignment horizontal="center"/>
    </xf>
    <xf numFmtId="0" fontId="15" fillId="2" borderId="4" xfId="0" applyFont="1" applyFill="1" applyBorder="1" applyAlignment="1">
      <alignment horizontal="left" vertical="center" wrapText="1"/>
    </xf>
    <xf numFmtId="0" fontId="10" fillId="2" borderId="5" xfId="0" applyFont="1" applyFill="1" applyBorder="1" applyAlignment="1">
      <alignment horizontal="center" wrapText="1"/>
    </xf>
    <xf numFmtId="0" fontId="10" fillId="2" borderId="7" xfId="0" applyFont="1" applyFill="1" applyBorder="1" applyAlignment="1">
      <alignment horizontal="center" wrapText="1"/>
    </xf>
    <xf numFmtId="0" fontId="10" fillId="2" borderId="5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/>
    </xf>
    <xf numFmtId="0" fontId="8" fillId="3" borderId="6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6" fillId="2" borderId="5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5" borderId="5" xfId="1" applyFont="1" applyFill="1" applyBorder="1" applyAlignment="1">
      <alignment horizontal="center" vertical="center"/>
    </xf>
    <xf numFmtId="0" fontId="6" fillId="5" borderId="6" xfId="1" applyFont="1" applyFill="1" applyBorder="1" applyAlignment="1">
      <alignment horizontal="center" vertical="center"/>
    </xf>
    <xf numFmtId="0" fontId="6" fillId="5" borderId="7" xfId="1" applyFont="1" applyFill="1" applyBorder="1" applyAlignment="1">
      <alignment horizontal="center" vertical="center"/>
    </xf>
    <xf numFmtId="0" fontId="6" fillId="4" borderId="5" xfId="1" applyFont="1" applyFill="1" applyBorder="1" applyAlignment="1">
      <alignment horizontal="center" vertical="center"/>
    </xf>
    <xf numFmtId="0" fontId="6" fillId="4" borderId="6" xfId="1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/>
    </xf>
    <xf numFmtId="0" fontId="6" fillId="7" borderId="5" xfId="1" applyFont="1" applyFill="1" applyBorder="1" applyAlignment="1">
      <alignment horizontal="center" vertical="center"/>
    </xf>
    <xf numFmtId="0" fontId="6" fillId="7" borderId="6" xfId="1" applyFont="1" applyFill="1" applyBorder="1" applyAlignment="1">
      <alignment horizontal="center" vertical="center"/>
    </xf>
    <xf numFmtId="0" fontId="6" fillId="7" borderId="7" xfId="1" applyFont="1" applyFill="1" applyBorder="1" applyAlignment="1">
      <alignment horizontal="center" vertical="center"/>
    </xf>
    <xf numFmtId="0" fontId="8" fillId="14" borderId="5" xfId="0" applyFont="1" applyFill="1" applyBorder="1" applyAlignment="1">
      <alignment horizontal="center" vertical="center" wrapText="1"/>
    </xf>
    <xf numFmtId="0" fontId="8" fillId="14" borderId="6" xfId="0" applyFont="1" applyFill="1" applyBorder="1" applyAlignment="1">
      <alignment horizontal="center" vertical="center" wrapText="1"/>
    </xf>
    <xf numFmtId="0" fontId="8" fillId="14" borderId="7" xfId="0" applyFont="1" applyFill="1" applyBorder="1" applyAlignment="1">
      <alignment horizontal="center" vertical="center" wrapText="1"/>
    </xf>
    <xf numFmtId="0" fontId="11" fillId="9" borderId="6" xfId="0" applyFont="1" applyFill="1" applyBorder="1" applyAlignment="1">
      <alignment horizontal="center"/>
    </xf>
    <xf numFmtId="0" fontId="11" fillId="9" borderId="7" xfId="0" applyFont="1" applyFill="1" applyBorder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1279260</xdr:colOff>
      <xdr:row>0</xdr:row>
      <xdr:rowOff>502107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6879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76879" cy="502107"/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6879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73634" cy="502107"/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3634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73634" cy="502107"/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3634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73634" cy="502107"/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3634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73634" cy="502107"/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3634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73634" cy="502107"/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3634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886354</xdr:colOff>
      <xdr:row>0</xdr:row>
      <xdr:rowOff>502107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6879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1279260</xdr:colOff>
      <xdr:row>0</xdr:row>
      <xdr:rowOff>502107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9260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1053041</xdr:colOff>
      <xdr:row>0</xdr:row>
      <xdr:rowOff>502107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9260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886354</xdr:colOff>
      <xdr:row>0</xdr:row>
      <xdr:rowOff>502107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6879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76879" cy="502107"/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6879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886354</xdr:colOff>
      <xdr:row>0</xdr:row>
      <xdr:rowOff>502107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6879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71890" cy="502107"/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1890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886354</xdr:colOff>
      <xdr:row>0</xdr:row>
      <xdr:rowOff>502107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6879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886354</xdr:colOff>
      <xdr:row>0</xdr:row>
      <xdr:rowOff>502107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6879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"/>
  <sheetViews>
    <sheetView showGridLines="0" topLeftCell="B1" zoomScale="80" zoomScaleNormal="80" workbookViewId="0">
      <selection activeCell="D25" sqref="D25"/>
    </sheetView>
  </sheetViews>
  <sheetFormatPr defaultColWidth="11.42578125" defaultRowHeight="15"/>
  <cols>
    <col min="1" max="1" width="26" style="3" bestFit="1" customWidth="1"/>
    <col min="2" max="2" width="45.7109375" style="4" customWidth="1"/>
    <col min="3" max="3" width="5" style="4" customWidth="1"/>
    <col min="4" max="4" width="29.5703125" style="3" customWidth="1"/>
    <col min="5" max="5" width="12.42578125" style="3" customWidth="1"/>
    <col min="6" max="6" width="41" style="6" customWidth="1"/>
    <col min="7" max="7" width="36.42578125" style="3" customWidth="1"/>
    <col min="8" max="8" width="35.7109375" style="3" customWidth="1"/>
    <col min="9" max="9" width="11.42578125" style="3"/>
    <col min="10" max="10" width="9" style="3" customWidth="1"/>
    <col min="11" max="11" width="15.85546875" style="3" bestFit="1" customWidth="1"/>
    <col min="12" max="12" width="13.42578125" style="3" bestFit="1" customWidth="1"/>
    <col min="13" max="16" width="11.42578125" style="3"/>
    <col min="17" max="17" width="23.42578125" style="3" bestFit="1" customWidth="1"/>
    <col min="18" max="16384" width="11.42578125" style="3"/>
  </cols>
  <sheetData>
    <row r="1" spans="1:16" s="1" customFormat="1" ht="46.5" customHeight="1">
      <c r="A1" s="28"/>
      <c r="B1" s="18" t="s">
        <v>0</v>
      </c>
      <c r="C1" s="41"/>
      <c r="I1" s="2"/>
      <c r="P1" s="2"/>
    </row>
    <row r="2" spans="1:16">
      <c r="D2"/>
      <c r="F2"/>
      <c r="G2"/>
    </row>
    <row r="3" spans="1:16">
      <c r="D3"/>
      <c r="F3"/>
      <c r="G3"/>
    </row>
    <row r="4" spans="1:16">
      <c r="A4" s="25" t="s">
        <v>1</v>
      </c>
      <c r="B4" s="26" t="s">
        <v>2</v>
      </c>
      <c r="C4"/>
      <c r="D4"/>
      <c r="E4"/>
      <c r="F4"/>
      <c r="G4"/>
      <c r="H4"/>
    </row>
    <row r="5" spans="1:16">
      <c r="A5"/>
      <c r="B5"/>
      <c r="C5"/>
      <c r="D5"/>
      <c r="E5"/>
      <c r="F5"/>
      <c r="G5"/>
      <c r="H5"/>
    </row>
    <row r="6" spans="1:16">
      <c r="B6" s="5"/>
      <c r="C6" s="5"/>
      <c r="D6"/>
      <c r="E6"/>
      <c r="F6"/>
      <c r="G6"/>
      <c r="H6"/>
    </row>
    <row r="7" spans="1:16">
      <c r="B7" s="5"/>
      <c r="C7" s="5"/>
      <c r="D7"/>
      <c r="E7"/>
      <c r="F7"/>
      <c r="G7"/>
      <c r="H7"/>
    </row>
    <row r="8" spans="1:16">
      <c r="B8" s="5"/>
      <c r="C8" s="5"/>
      <c r="D8"/>
      <c r="E8"/>
      <c r="F8"/>
      <c r="G8"/>
      <c r="H8"/>
    </row>
    <row r="9" spans="1:16">
      <c r="B9" s="5"/>
      <c r="C9" s="5"/>
      <c r="D9"/>
      <c r="E9"/>
      <c r="F9"/>
      <c r="G9"/>
      <c r="H9"/>
    </row>
    <row r="10" spans="1:16">
      <c r="B10" s="5"/>
      <c r="C10" s="5"/>
      <c r="D10"/>
      <c r="E10"/>
      <c r="F10"/>
      <c r="G10"/>
      <c r="H10"/>
    </row>
    <row r="11" spans="1:16">
      <c r="B11" s="5"/>
      <c r="C11" s="5"/>
      <c r="D11"/>
      <c r="E11"/>
      <c r="F11"/>
      <c r="G11"/>
      <c r="H11"/>
    </row>
    <row r="12" spans="1:16">
      <c r="B12" s="5"/>
      <c r="C12" s="5"/>
      <c r="D12"/>
      <c r="E12"/>
      <c r="F12"/>
      <c r="G12"/>
      <c r="H12"/>
    </row>
    <row r="13" spans="1:16" ht="46.5" customHeight="1">
      <c r="B13" s="5"/>
      <c r="C13" s="5"/>
      <c r="D13"/>
      <c r="E13"/>
      <c r="F13"/>
      <c r="G13"/>
      <c r="H13"/>
    </row>
    <row r="14" spans="1:16">
      <c r="B14" s="5"/>
      <c r="C14" s="5"/>
      <c r="D14"/>
      <c r="E14"/>
      <c r="F14"/>
      <c r="G14"/>
      <c r="H14"/>
    </row>
    <row r="15" spans="1:16">
      <c r="B15" s="5"/>
      <c r="C15" s="5"/>
      <c r="H15"/>
    </row>
    <row r="16" spans="1:16">
      <c r="H16"/>
    </row>
    <row r="17" spans="2:3">
      <c r="B17" s="3"/>
      <c r="C17" s="3"/>
    </row>
    <row r="19" spans="2:3">
      <c r="B19" s="3"/>
      <c r="C19" s="3"/>
    </row>
    <row r="21" spans="2:3">
      <c r="B21" s="3"/>
      <c r="C21" s="3"/>
    </row>
    <row r="22" spans="2:3">
      <c r="B22" s="3"/>
      <c r="C22" s="3"/>
    </row>
    <row r="24" spans="2:3">
      <c r="B24" s="3"/>
      <c r="C24" s="3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B196"/>
  <sheetViews>
    <sheetView showGridLines="0" zoomScale="80" zoomScaleNormal="80" workbookViewId="0">
      <pane xSplit="2" ySplit="5" topLeftCell="C6" activePane="bottomRight" state="frozen"/>
      <selection pane="bottomRight" activeCell="B7" sqref="B7"/>
      <selection pane="bottomLeft" activeCell="D13" sqref="D13"/>
      <selection pane="topRight" activeCell="D13" sqref="D13"/>
    </sheetView>
  </sheetViews>
  <sheetFormatPr defaultColWidth="11.42578125" defaultRowHeight="15"/>
  <cols>
    <col min="1" max="1" width="5.85546875" style="3" customWidth="1"/>
    <col min="2" max="2" width="24.85546875" style="4" customWidth="1"/>
    <col min="3" max="3" width="47.28515625" style="5" bestFit="1" customWidth="1"/>
    <col min="4" max="4" width="22" style="4" customWidth="1"/>
    <col min="5" max="5" width="10.140625" style="4" bestFit="1" customWidth="1"/>
    <col min="6" max="6" width="6.28515625" style="12" bestFit="1" customWidth="1"/>
    <col min="7" max="7" width="5.7109375" style="12" bestFit="1" customWidth="1"/>
    <col min="8" max="8" width="25" style="3" bestFit="1" customWidth="1"/>
    <col min="9" max="9" width="20.7109375" style="3" bestFit="1" customWidth="1"/>
    <col min="10" max="10" width="10.140625" style="6" bestFit="1" customWidth="1"/>
    <col min="11" max="11" width="6.28515625" style="3" bestFit="1" customWidth="1"/>
    <col min="12" max="12" width="5.7109375" style="3" bestFit="1" customWidth="1"/>
    <col min="13" max="13" width="10.85546875" style="3" bestFit="1" customWidth="1"/>
    <col min="14" max="14" width="11.42578125" style="3"/>
    <col min="15" max="15" width="33.28515625" style="3" bestFit="1" customWidth="1"/>
    <col min="16" max="16" width="20.7109375" style="3" bestFit="1" customWidth="1"/>
    <col min="17" max="17" width="11.42578125" style="3"/>
    <col min="18" max="18" width="6.28515625" style="3" bestFit="1" customWidth="1"/>
    <col min="19" max="19" width="5.7109375" style="3" bestFit="1" customWidth="1"/>
    <col min="20" max="20" width="25.5703125" style="3" customWidth="1"/>
    <col min="21" max="21" width="27" style="3" bestFit="1" customWidth="1"/>
    <col min="22" max="22" width="11.42578125" style="3"/>
    <col min="23" max="23" width="18" style="3" bestFit="1" customWidth="1"/>
    <col min="24" max="26" width="11.42578125" style="3"/>
    <col min="27" max="27" width="15.85546875" style="3" customWidth="1"/>
    <col min="28" max="28" width="25.28515625" style="3" customWidth="1"/>
    <col min="29" max="16384" width="11.42578125" style="3"/>
  </cols>
  <sheetData>
    <row r="1" spans="1:28" s="1" customFormat="1" ht="46.5" customHeight="1">
      <c r="A1" s="139"/>
      <c r="B1" s="140"/>
      <c r="C1" s="18" t="s">
        <v>49</v>
      </c>
      <c r="D1" s="19"/>
      <c r="E1" s="19"/>
      <c r="F1" s="19"/>
      <c r="G1" s="19"/>
      <c r="M1" s="2"/>
      <c r="T1" s="2"/>
    </row>
    <row r="2" spans="1:28">
      <c r="B2" s="14" t="s">
        <v>50</v>
      </c>
      <c r="C2" s="15" t="s">
        <v>51</v>
      </c>
      <c r="I2" s="4" t="s">
        <v>50</v>
      </c>
      <c r="J2" s="141" t="s">
        <v>16</v>
      </c>
      <c r="K2" s="141"/>
      <c r="L2" s="141"/>
      <c r="M2" s="6"/>
      <c r="P2" s="4" t="s">
        <v>50</v>
      </c>
      <c r="Q2" s="141" t="s">
        <v>16</v>
      </c>
      <c r="R2" s="141"/>
      <c r="S2" s="141"/>
      <c r="T2" s="6"/>
    </row>
    <row r="3" spans="1:28">
      <c r="B3" s="14" t="s">
        <v>52</v>
      </c>
      <c r="C3" s="13" t="s">
        <v>53</v>
      </c>
      <c r="I3" s="4" t="s">
        <v>52</v>
      </c>
      <c r="J3" s="142"/>
      <c r="K3" s="142"/>
      <c r="L3" s="142"/>
      <c r="P3" s="4" t="s">
        <v>52</v>
      </c>
      <c r="Q3" s="142"/>
      <c r="R3" s="142"/>
      <c r="S3" s="142"/>
    </row>
    <row r="4" spans="1:28" ht="18.75">
      <c r="A4" s="143" t="s">
        <v>126</v>
      </c>
      <c r="B4" s="144"/>
      <c r="C4" s="144"/>
      <c r="D4" s="144"/>
      <c r="E4" s="144"/>
      <c r="F4" s="144"/>
      <c r="G4" s="145"/>
      <c r="H4" s="146" t="s">
        <v>127</v>
      </c>
      <c r="I4" s="147"/>
      <c r="J4" s="147"/>
      <c r="K4" s="147"/>
      <c r="L4" s="147"/>
      <c r="M4" s="147"/>
      <c r="N4" s="148"/>
      <c r="O4" s="149" t="s">
        <v>871</v>
      </c>
      <c r="P4" s="150"/>
      <c r="Q4" s="150"/>
      <c r="R4" s="150"/>
      <c r="S4" s="150"/>
      <c r="T4" s="150"/>
      <c r="U4" s="151"/>
      <c r="V4" s="153" t="s">
        <v>129</v>
      </c>
      <c r="W4" s="154"/>
      <c r="X4" s="154"/>
      <c r="Y4" s="154"/>
      <c r="Z4" s="154"/>
      <c r="AA4" s="154"/>
      <c r="AB4" s="155"/>
    </row>
    <row r="5" spans="1:28" ht="30">
      <c r="A5" s="7" t="s">
        <v>57</v>
      </c>
      <c r="B5" s="7" t="s">
        <v>58</v>
      </c>
      <c r="C5" s="7" t="s">
        <v>23</v>
      </c>
      <c r="D5" s="7" t="s">
        <v>59</v>
      </c>
      <c r="E5" s="7" t="s">
        <v>60</v>
      </c>
      <c r="F5" s="7" t="s">
        <v>61</v>
      </c>
      <c r="G5" s="7" t="s">
        <v>62</v>
      </c>
      <c r="H5" s="7" t="s">
        <v>58</v>
      </c>
      <c r="I5" s="7" t="s">
        <v>59</v>
      </c>
      <c r="J5" s="7" t="s">
        <v>60</v>
      </c>
      <c r="K5" s="7" t="s">
        <v>61</v>
      </c>
      <c r="L5" s="7" t="s">
        <v>62</v>
      </c>
      <c r="M5" s="7" t="s">
        <v>63</v>
      </c>
      <c r="N5" s="7" t="s">
        <v>64</v>
      </c>
      <c r="O5" s="7" t="s">
        <v>58</v>
      </c>
      <c r="P5" s="7" t="s">
        <v>59</v>
      </c>
      <c r="Q5" s="7" t="s">
        <v>60</v>
      </c>
      <c r="R5" s="7" t="s">
        <v>61</v>
      </c>
      <c r="S5" s="7" t="s">
        <v>62</v>
      </c>
      <c r="T5" s="7" t="s">
        <v>63</v>
      </c>
      <c r="U5" s="7" t="s">
        <v>64</v>
      </c>
      <c r="V5" s="7" t="s">
        <v>58</v>
      </c>
      <c r="W5" s="7" t="s">
        <v>59</v>
      </c>
      <c r="X5" s="7" t="s">
        <v>60</v>
      </c>
      <c r="Y5" s="7" t="s">
        <v>61</v>
      </c>
      <c r="Z5" s="7" t="s">
        <v>62</v>
      </c>
      <c r="AA5" s="7" t="s">
        <v>63</v>
      </c>
      <c r="AB5" s="7" t="s">
        <v>64</v>
      </c>
    </row>
    <row r="6" spans="1:28" s="11" customFormat="1" ht="25.5">
      <c r="A6" s="21"/>
      <c r="B6" s="8"/>
      <c r="C6" s="9"/>
      <c r="D6" s="10"/>
      <c r="E6" s="10"/>
      <c r="F6" s="21"/>
      <c r="G6" s="21"/>
      <c r="H6" s="8"/>
      <c r="I6" s="10"/>
      <c r="J6" s="10"/>
      <c r="K6" s="10"/>
      <c r="L6" s="21"/>
      <c r="M6" s="8"/>
      <c r="N6" s="8"/>
      <c r="O6" s="8"/>
      <c r="P6" s="10"/>
      <c r="Q6" s="10"/>
      <c r="R6" s="21"/>
      <c r="S6" s="8"/>
      <c r="T6" s="8"/>
      <c r="U6" s="8"/>
      <c r="V6" s="16" t="s">
        <v>132</v>
      </c>
      <c r="W6" s="27" t="s">
        <v>92</v>
      </c>
      <c r="X6" s="16"/>
      <c r="Y6" s="27" t="s">
        <v>68</v>
      </c>
      <c r="Z6" s="16"/>
      <c r="AA6" s="47" t="s">
        <v>872</v>
      </c>
      <c r="AB6" s="47"/>
    </row>
    <row r="7" spans="1:28" s="11" customFormat="1" ht="45">
      <c r="A7" s="21"/>
      <c r="B7" s="8"/>
      <c r="C7" s="9"/>
      <c r="D7" s="10"/>
      <c r="E7" s="10"/>
      <c r="F7" s="21"/>
      <c r="G7" s="21"/>
      <c r="H7" s="8"/>
      <c r="I7" s="10"/>
      <c r="J7" s="10"/>
      <c r="K7" s="10"/>
      <c r="L7" s="21"/>
      <c r="M7" s="8"/>
      <c r="N7" s="8"/>
      <c r="O7" s="8" t="s">
        <v>873</v>
      </c>
      <c r="P7" s="10" t="s">
        <v>92</v>
      </c>
      <c r="Q7" s="10"/>
      <c r="R7" s="21" t="s">
        <v>68</v>
      </c>
      <c r="S7" s="8"/>
      <c r="T7" s="8"/>
      <c r="U7" s="8"/>
      <c r="V7" s="16" t="s">
        <v>135</v>
      </c>
      <c r="W7" s="27" t="s">
        <v>92</v>
      </c>
      <c r="X7" s="16"/>
      <c r="Y7" s="27"/>
      <c r="Z7" s="16"/>
      <c r="AA7" s="9" t="s">
        <v>136</v>
      </c>
      <c r="AB7" s="47"/>
    </row>
    <row r="8" spans="1:28" s="11" customFormat="1">
      <c r="A8" s="21">
        <v>1</v>
      </c>
      <c r="B8" s="98" t="s">
        <v>137</v>
      </c>
      <c r="C8" s="95" t="s">
        <v>138</v>
      </c>
      <c r="D8" s="10" t="s">
        <v>67</v>
      </c>
      <c r="E8" s="10">
        <v>10</v>
      </c>
      <c r="F8" s="21" t="s">
        <v>68</v>
      </c>
      <c r="G8" s="21"/>
      <c r="H8" s="8" t="s">
        <v>137</v>
      </c>
      <c r="I8" s="10" t="s">
        <v>69</v>
      </c>
      <c r="J8" s="10">
        <v>10</v>
      </c>
      <c r="K8" s="10" t="s">
        <v>68</v>
      </c>
      <c r="L8" s="21"/>
      <c r="M8" s="8"/>
      <c r="N8" s="8"/>
      <c r="O8" s="8"/>
      <c r="P8" s="10"/>
      <c r="Q8" s="10"/>
      <c r="R8" s="21"/>
      <c r="S8" s="8"/>
      <c r="T8" s="8"/>
      <c r="U8" s="8"/>
      <c r="V8" s="8" t="s">
        <v>139</v>
      </c>
      <c r="W8" s="16" t="s">
        <v>69</v>
      </c>
      <c r="X8" s="27">
        <v>20</v>
      </c>
      <c r="Y8" s="21"/>
      <c r="Z8" s="8"/>
      <c r="AA8" s="8" t="s">
        <v>874</v>
      </c>
      <c r="AB8" s="16"/>
    </row>
    <row r="9" spans="1:28" s="11" customFormat="1" ht="30">
      <c r="A9" s="83">
        <v>2</v>
      </c>
      <c r="B9" s="80" t="s">
        <v>141</v>
      </c>
      <c r="C9" s="82" t="s">
        <v>142</v>
      </c>
      <c r="D9" s="81" t="s">
        <v>67</v>
      </c>
      <c r="E9" s="81">
        <v>1</v>
      </c>
      <c r="F9" s="83"/>
      <c r="G9" s="83"/>
      <c r="H9" s="80" t="s">
        <v>141</v>
      </c>
      <c r="I9" s="81" t="s">
        <v>103</v>
      </c>
      <c r="J9" s="81">
        <v>1</v>
      </c>
      <c r="K9" s="81"/>
      <c r="L9" s="83"/>
      <c r="M9" s="80"/>
      <c r="N9" s="80"/>
      <c r="O9" s="80"/>
      <c r="P9" s="81"/>
      <c r="Q9" s="81"/>
      <c r="R9" s="83"/>
      <c r="S9" s="80"/>
      <c r="T9" s="80"/>
      <c r="U9" s="82" t="s">
        <v>143</v>
      </c>
      <c r="V9" s="8"/>
      <c r="W9" s="8"/>
      <c r="X9" s="8"/>
      <c r="Y9" s="8"/>
      <c r="Z9" s="8"/>
      <c r="AA9" s="8"/>
      <c r="AB9" s="8"/>
    </row>
    <row r="10" spans="1:28" s="100" customFormat="1">
      <c r="A10" s="83">
        <v>3</v>
      </c>
      <c r="B10" s="80" t="s">
        <v>144</v>
      </c>
      <c r="C10" s="82" t="s">
        <v>145</v>
      </c>
      <c r="D10" s="81" t="s">
        <v>67</v>
      </c>
      <c r="E10" s="81">
        <v>1</v>
      </c>
      <c r="F10" s="83"/>
      <c r="G10" s="83"/>
      <c r="H10" s="80" t="s">
        <v>144</v>
      </c>
      <c r="I10" s="81" t="s">
        <v>69</v>
      </c>
      <c r="J10" s="81">
        <v>1</v>
      </c>
      <c r="K10" s="81"/>
      <c r="L10" s="83"/>
      <c r="M10" s="80"/>
      <c r="N10" s="80"/>
      <c r="O10" s="80" t="s">
        <v>146</v>
      </c>
      <c r="P10" s="81" t="s">
        <v>69</v>
      </c>
      <c r="Q10" s="81">
        <v>1</v>
      </c>
      <c r="R10" s="83"/>
      <c r="S10" s="80"/>
      <c r="T10" s="80"/>
      <c r="U10" s="80" t="s">
        <v>147</v>
      </c>
      <c r="V10" s="8"/>
      <c r="W10" s="10"/>
      <c r="X10" s="10"/>
      <c r="Y10" s="21"/>
      <c r="Z10" s="8"/>
      <c r="AA10" s="8"/>
      <c r="AB10" s="8"/>
    </row>
    <row r="11" spans="1:28" s="11" customFormat="1" ht="30">
      <c r="A11" s="21">
        <v>4</v>
      </c>
      <c r="B11" s="125" t="s">
        <v>148</v>
      </c>
      <c r="C11" s="9" t="s">
        <v>149</v>
      </c>
      <c r="D11" s="10" t="s">
        <v>67</v>
      </c>
      <c r="E11" s="10">
        <v>3</v>
      </c>
      <c r="F11" s="21"/>
      <c r="G11" s="21"/>
      <c r="H11" s="8" t="s">
        <v>148</v>
      </c>
      <c r="I11" s="10" t="s">
        <v>69</v>
      </c>
      <c r="J11" s="10">
        <v>3</v>
      </c>
      <c r="K11" s="10"/>
      <c r="L11" s="21"/>
      <c r="M11" s="8"/>
      <c r="N11" s="8"/>
      <c r="O11" s="8"/>
      <c r="P11" s="10"/>
      <c r="Q11" s="10"/>
      <c r="R11" s="21"/>
      <c r="S11" s="8"/>
      <c r="T11" s="8"/>
      <c r="U11" s="9" t="s">
        <v>150</v>
      </c>
      <c r="V11" s="8"/>
      <c r="W11" s="8"/>
      <c r="X11" s="8"/>
      <c r="Y11" s="8"/>
      <c r="Z11" s="8"/>
      <c r="AA11" s="8"/>
      <c r="AB11" s="8"/>
    </row>
    <row r="12" spans="1:28" s="11" customFormat="1">
      <c r="A12" s="21">
        <v>5</v>
      </c>
      <c r="B12" s="8" t="s">
        <v>151</v>
      </c>
      <c r="C12" s="9" t="s">
        <v>152</v>
      </c>
      <c r="D12" s="10" t="s">
        <v>67</v>
      </c>
      <c r="E12" s="10">
        <v>35</v>
      </c>
      <c r="F12" s="21"/>
      <c r="G12" s="21"/>
      <c r="H12" s="8" t="s">
        <v>151</v>
      </c>
      <c r="I12" s="10" t="s">
        <v>69</v>
      </c>
      <c r="J12" s="10">
        <v>35</v>
      </c>
      <c r="K12" s="10"/>
      <c r="L12" s="21"/>
      <c r="M12" s="8"/>
      <c r="N12" s="8"/>
      <c r="O12" s="8" t="s">
        <v>73</v>
      </c>
      <c r="P12" s="10" t="s">
        <v>69</v>
      </c>
      <c r="Q12" s="10">
        <v>60</v>
      </c>
      <c r="R12" s="21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spans="1:28" s="11" customFormat="1">
      <c r="A13" s="21">
        <v>6</v>
      </c>
      <c r="B13" s="8" t="s">
        <v>153</v>
      </c>
      <c r="C13" s="9" t="s">
        <v>154</v>
      </c>
      <c r="D13" s="10" t="s">
        <v>67</v>
      </c>
      <c r="E13" s="10">
        <v>40</v>
      </c>
      <c r="F13" s="21"/>
      <c r="G13" s="21"/>
      <c r="H13" s="8" t="s">
        <v>153</v>
      </c>
      <c r="I13" s="10" t="s">
        <v>69</v>
      </c>
      <c r="J13" s="10">
        <v>40</v>
      </c>
      <c r="K13" s="10"/>
      <c r="L13" s="21"/>
      <c r="M13" s="8"/>
      <c r="N13" s="8"/>
      <c r="O13" s="8" t="s">
        <v>155</v>
      </c>
      <c r="P13" s="10" t="s">
        <v>69</v>
      </c>
      <c r="Q13" s="10">
        <v>40</v>
      </c>
      <c r="R13" s="21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8" s="11" customFormat="1">
      <c r="A14" s="21">
        <v>7</v>
      </c>
      <c r="B14" s="8" t="s">
        <v>156</v>
      </c>
      <c r="C14" s="9" t="s">
        <v>157</v>
      </c>
      <c r="D14" s="10" t="s">
        <v>67</v>
      </c>
      <c r="E14" s="10">
        <v>35</v>
      </c>
      <c r="F14" s="21"/>
      <c r="G14" s="21"/>
      <c r="H14" s="8" t="s">
        <v>156</v>
      </c>
      <c r="I14" s="10" t="s">
        <v>69</v>
      </c>
      <c r="J14" s="10">
        <v>35</v>
      </c>
      <c r="K14" s="10"/>
      <c r="L14" s="21"/>
      <c r="M14" s="8"/>
      <c r="N14" s="8"/>
      <c r="O14" s="8" t="s">
        <v>158</v>
      </c>
      <c r="P14" s="10" t="s">
        <v>69</v>
      </c>
      <c r="Q14" s="10">
        <v>35</v>
      </c>
      <c r="R14" s="21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1:28" s="11" customFormat="1">
      <c r="A15" s="21">
        <v>8</v>
      </c>
      <c r="B15" s="8" t="s">
        <v>159</v>
      </c>
      <c r="C15" s="9" t="s">
        <v>160</v>
      </c>
      <c r="D15" s="10" t="s">
        <v>67</v>
      </c>
      <c r="E15" s="10">
        <v>35</v>
      </c>
      <c r="F15" s="21"/>
      <c r="G15" s="21"/>
      <c r="H15" s="8" t="s">
        <v>159</v>
      </c>
      <c r="I15" s="10" t="s">
        <v>69</v>
      </c>
      <c r="J15" s="10">
        <v>35</v>
      </c>
      <c r="K15" s="10"/>
      <c r="L15" s="21"/>
      <c r="M15" s="8"/>
      <c r="N15" s="8"/>
      <c r="O15" s="8" t="s">
        <v>161</v>
      </c>
      <c r="P15" s="10" t="s">
        <v>69</v>
      </c>
      <c r="Q15" s="10">
        <v>12</v>
      </c>
      <c r="R15" s="21"/>
      <c r="S15" s="8"/>
      <c r="T15" s="8"/>
      <c r="U15" s="8" t="s">
        <v>162</v>
      </c>
      <c r="V15" s="8"/>
      <c r="W15" s="8"/>
      <c r="X15" s="8"/>
      <c r="Y15" s="8"/>
      <c r="Z15" s="8"/>
      <c r="AA15" s="8"/>
      <c r="AB15" s="8"/>
    </row>
    <row r="16" spans="1:28" s="11" customFormat="1">
      <c r="A16" s="21">
        <v>9</v>
      </c>
      <c r="B16" s="8" t="s">
        <v>163</v>
      </c>
      <c r="C16" s="9" t="s">
        <v>164</v>
      </c>
      <c r="D16" s="10" t="s">
        <v>67</v>
      </c>
      <c r="E16" s="10">
        <v>35</v>
      </c>
      <c r="F16" s="21"/>
      <c r="G16" s="21"/>
      <c r="H16" s="8" t="s">
        <v>163</v>
      </c>
      <c r="I16" s="10" t="s">
        <v>69</v>
      </c>
      <c r="J16" s="10">
        <v>35</v>
      </c>
      <c r="K16" s="10"/>
      <c r="L16" s="21"/>
      <c r="M16" s="8"/>
      <c r="N16" s="8"/>
      <c r="O16" s="8" t="s">
        <v>165</v>
      </c>
      <c r="P16" s="10" t="s">
        <v>69</v>
      </c>
      <c r="Q16" s="10">
        <v>20</v>
      </c>
      <c r="R16" s="21"/>
      <c r="S16" s="8"/>
      <c r="T16" s="8"/>
      <c r="U16" s="8" t="s">
        <v>166</v>
      </c>
      <c r="V16" s="8"/>
      <c r="W16" s="8"/>
      <c r="X16" s="8"/>
      <c r="Y16" s="8"/>
      <c r="Z16" s="8"/>
      <c r="AA16" s="8"/>
      <c r="AB16" s="8"/>
    </row>
    <row r="17" spans="1:28" s="11" customFormat="1">
      <c r="A17" s="21">
        <v>10</v>
      </c>
      <c r="B17" s="8" t="s">
        <v>167</v>
      </c>
      <c r="C17" s="9" t="s">
        <v>168</v>
      </c>
      <c r="D17" s="10" t="s">
        <v>67</v>
      </c>
      <c r="E17" s="10">
        <v>3</v>
      </c>
      <c r="F17" s="21"/>
      <c r="G17" s="21"/>
      <c r="H17" s="8" t="s">
        <v>167</v>
      </c>
      <c r="I17" s="10" t="s">
        <v>69</v>
      </c>
      <c r="J17" s="10">
        <v>3</v>
      </c>
      <c r="K17" s="10"/>
      <c r="L17" s="21"/>
      <c r="M17" s="8"/>
      <c r="N17" s="8"/>
      <c r="O17" s="8" t="s">
        <v>169</v>
      </c>
      <c r="P17" s="10" t="s">
        <v>69</v>
      </c>
      <c r="Q17" s="10">
        <v>7</v>
      </c>
      <c r="R17" s="21"/>
      <c r="S17" s="8"/>
      <c r="T17" s="8"/>
      <c r="U17" s="9" t="s">
        <v>170</v>
      </c>
      <c r="V17" s="8"/>
      <c r="W17" s="8"/>
      <c r="X17" s="8"/>
      <c r="Y17" s="8"/>
      <c r="Z17" s="8"/>
      <c r="AA17" s="8"/>
      <c r="AB17" s="8"/>
    </row>
    <row r="18" spans="1:28" s="100" customFormat="1">
      <c r="A18" s="21">
        <v>11</v>
      </c>
      <c r="B18" s="8" t="s">
        <v>171</v>
      </c>
      <c r="C18" s="9" t="s">
        <v>172</v>
      </c>
      <c r="D18" s="10" t="s">
        <v>67</v>
      </c>
      <c r="E18" s="10">
        <v>10</v>
      </c>
      <c r="F18" s="21"/>
      <c r="G18" s="21"/>
      <c r="H18" s="8" t="s">
        <v>171</v>
      </c>
      <c r="I18" s="10" t="s">
        <v>69</v>
      </c>
      <c r="J18" s="10">
        <v>10</v>
      </c>
      <c r="K18" s="10"/>
      <c r="L18" s="21"/>
      <c r="M18" s="8"/>
      <c r="N18" s="8"/>
      <c r="O18" s="8" t="s">
        <v>173</v>
      </c>
      <c r="P18" s="10" t="s">
        <v>69</v>
      </c>
      <c r="Q18" s="10">
        <v>10</v>
      </c>
      <c r="R18" s="21"/>
      <c r="S18" s="8"/>
      <c r="T18" s="8"/>
      <c r="U18" s="8"/>
      <c r="V18" s="59"/>
      <c r="W18" s="59"/>
      <c r="X18" s="59"/>
      <c r="Y18" s="59"/>
      <c r="Z18" s="59"/>
      <c r="AA18" s="59"/>
      <c r="AB18" s="59"/>
    </row>
    <row r="19" spans="1:28" s="100" customFormat="1">
      <c r="A19" s="21">
        <v>12</v>
      </c>
      <c r="B19" s="59" t="s">
        <v>174</v>
      </c>
      <c r="C19" s="101" t="s">
        <v>175</v>
      </c>
      <c r="D19" s="99" t="s">
        <v>67</v>
      </c>
      <c r="E19" s="99">
        <v>16</v>
      </c>
      <c r="F19" s="60"/>
      <c r="G19" s="60"/>
      <c r="H19" s="59" t="s">
        <v>174</v>
      </c>
      <c r="I19" s="99" t="s">
        <v>69</v>
      </c>
      <c r="J19" s="99">
        <v>16</v>
      </c>
      <c r="K19" s="99"/>
      <c r="L19" s="60"/>
      <c r="M19" s="59"/>
      <c r="N19" s="8"/>
      <c r="O19" s="59" t="s">
        <v>176</v>
      </c>
      <c r="P19" s="99" t="s">
        <v>69</v>
      </c>
      <c r="Q19" s="99">
        <v>16</v>
      </c>
      <c r="R19" s="60"/>
      <c r="S19" s="59"/>
      <c r="T19" s="59"/>
      <c r="U19" s="59"/>
      <c r="V19" s="59"/>
      <c r="W19" s="59"/>
      <c r="X19" s="59"/>
      <c r="Y19" s="59"/>
      <c r="Z19" s="59"/>
      <c r="AA19" s="59"/>
      <c r="AB19" s="59"/>
    </row>
    <row r="20" spans="1:28" s="100" customFormat="1">
      <c r="A20" s="21">
        <v>13</v>
      </c>
      <c r="B20" s="59" t="s">
        <v>177</v>
      </c>
      <c r="C20" s="101" t="s">
        <v>178</v>
      </c>
      <c r="D20" s="99" t="s">
        <v>67</v>
      </c>
      <c r="E20" s="99">
        <v>4</v>
      </c>
      <c r="F20" s="60"/>
      <c r="G20" s="60"/>
      <c r="H20" s="59" t="s">
        <v>177</v>
      </c>
      <c r="I20" s="99" t="s">
        <v>69</v>
      </c>
      <c r="J20" s="99">
        <v>4</v>
      </c>
      <c r="K20" s="99"/>
      <c r="L20" s="60"/>
      <c r="M20" s="59"/>
      <c r="N20" s="8"/>
      <c r="O20" s="59" t="s">
        <v>179</v>
      </c>
      <c r="P20" s="99" t="s">
        <v>69</v>
      </c>
      <c r="Q20" s="99">
        <v>4</v>
      </c>
      <c r="R20" s="60"/>
      <c r="S20" s="59"/>
      <c r="T20" s="59"/>
      <c r="U20" s="59" t="s">
        <v>180</v>
      </c>
      <c r="V20" s="59"/>
      <c r="W20" s="59"/>
      <c r="X20" s="59"/>
      <c r="Y20" s="59"/>
      <c r="Z20" s="59"/>
      <c r="AA20" s="59"/>
      <c r="AB20" s="59"/>
    </row>
    <row r="21" spans="1:28" s="100" customFormat="1">
      <c r="A21" s="21">
        <v>14</v>
      </c>
      <c r="B21" s="59" t="s">
        <v>181</v>
      </c>
      <c r="C21" s="101" t="s">
        <v>182</v>
      </c>
      <c r="D21" s="99" t="s">
        <v>67</v>
      </c>
      <c r="E21" s="99">
        <v>2</v>
      </c>
      <c r="F21" s="60"/>
      <c r="G21" s="60"/>
      <c r="H21" s="59" t="s">
        <v>181</v>
      </c>
      <c r="I21" s="99" t="s">
        <v>69</v>
      </c>
      <c r="J21" s="99">
        <v>2</v>
      </c>
      <c r="K21" s="99"/>
      <c r="L21" s="60"/>
      <c r="M21" s="59"/>
      <c r="N21" s="8"/>
      <c r="O21" s="59" t="s">
        <v>183</v>
      </c>
      <c r="P21" s="99" t="s">
        <v>69</v>
      </c>
      <c r="Q21" s="99">
        <v>2</v>
      </c>
      <c r="R21" s="60"/>
      <c r="S21" s="59"/>
      <c r="T21" s="59"/>
      <c r="U21" s="59" t="s">
        <v>184</v>
      </c>
      <c r="V21" s="59"/>
      <c r="W21" s="59"/>
      <c r="X21" s="59"/>
      <c r="Y21" s="59"/>
      <c r="Z21" s="59"/>
      <c r="AA21" s="59"/>
      <c r="AB21" s="59"/>
    </row>
    <row r="22" spans="1:28" s="11" customFormat="1" ht="28.5" customHeight="1">
      <c r="A22" s="21">
        <v>15</v>
      </c>
      <c r="B22" s="59" t="s">
        <v>185</v>
      </c>
      <c r="C22" s="101" t="s">
        <v>186</v>
      </c>
      <c r="D22" s="99" t="s">
        <v>67</v>
      </c>
      <c r="E22" s="99">
        <v>2</v>
      </c>
      <c r="F22" s="60"/>
      <c r="G22" s="60"/>
      <c r="H22" s="59" t="s">
        <v>185</v>
      </c>
      <c r="I22" s="99" t="s">
        <v>69</v>
      </c>
      <c r="J22" s="99">
        <v>2</v>
      </c>
      <c r="K22" s="99"/>
      <c r="L22" s="60"/>
      <c r="M22" s="59"/>
      <c r="N22" s="8"/>
      <c r="O22" s="59" t="s">
        <v>187</v>
      </c>
      <c r="P22" s="99" t="s">
        <v>69</v>
      </c>
      <c r="Q22" s="99">
        <v>2</v>
      </c>
      <c r="R22" s="60"/>
      <c r="S22" s="59"/>
      <c r="T22" s="59"/>
      <c r="U22" s="59" t="s">
        <v>188</v>
      </c>
      <c r="V22" s="8"/>
      <c r="W22" s="8"/>
      <c r="X22" s="8"/>
      <c r="Y22" s="8"/>
      <c r="Z22" s="8"/>
      <c r="AA22" s="8"/>
      <c r="AB22" s="8"/>
    </row>
    <row r="23" spans="1:28" s="100" customFormat="1">
      <c r="A23" s="21">
        <v>16</v>
      </c>
      <c r="B23" s="8" t="s">
        <v>189</v>
      </c>
      <c r="C23" s="9" t="s">
        <v>190</v>
      </c>
      <c r="D23" s="10" t="s">
        <v>67</v>
      </c>
      <c r="E23" s="10">
        <v>2</v>
      </c>
      <c r="F23" s="21"/>
      <c r="G23" s="21"/>
      <c r="H23" s="8" t="s">
        <v>189</v>
      </c>
      <c r="I23" s="10" t="s">
        <v>69</v>
      </c>
      <c r="J23" s="10">
        <v>2</v>
      </c>
      <c r="K23" s="10"/>
      <c r="L23" s="21"/>
      <c r="M23" s="8"/>
      <c r="N23" s="8"/>
      <c r="O23" s="8" t="s">
        <v>191</v>
      </c>
      <c r="P23" s="10" t="s">
        <v>69</v>
      </c>
      <c r="Q23" s="10">
        <v>2</v>
      </c>
      <c r="R23" s="21"/>
      <c r="S23" s="8"/>
      <c r="T23" s="8"/>
      <c r="U23" s="8"/>
      <c r="V23" s="59"/>
      <c r="W23" s="59"/>
      <c r="X23" s="59"/>
      <c r="Y23" s="59"/>
      <c r="Z23" s="59"/>
      <c r="AA23" s="59"/>
      <c r="AB23" s="59"/>
    </row>
    <row r="24" spans="1:28" s="100" customFormat="1">
      <c r="A24" s="21">
        <v>17</v>
      </c>
      <c r="B24" s="59" t="s">
        <v>192</v>
      </c>
      <c r="C24" s="101" t="s">
        <v>193</v>
      </c>
      <c r="D24" s="99" t="s">
        <v>67</v>
      </c>
      <c r="E24" s="99">
        <v>2</v>
      </c>
      <c r="F24" s="60"/>
      <c r="G24" s="60"/>
      <c r="H24" s="59" t="s">
        <v>192</v>
      </c>
      <c r="I24" s="99" t="s">
        <v>69</v>
      </c>
      <c r="J24" s="99">
        <v>2</v>
      </c>
      <c r="K24" s="99"/>
      <c r="L24" s="60"/>
      <c r="M24" s="59"/>
      <c r="N24" s="8"/>
      <c r="O24" s="59" t="s">
        <v>194</v>
      </c>
      <c r="P24" s="99" t="s">
        <v>69</v>
      </c>
      <c r="Q24" s="99">
        <v>2</v>
      </c>
      <c r="R24" s="60"/>
      <c r="S24" s="59"/>
      <c r="T24" s="59"/>
      <c r="U24" s="59"/>
      <c r="V24" s="59"/>
      <c r="W24" s="59"/>
      <c r="X24" s="59"/>
      <c r="Y24" s="59"/>
      <c r="Z24" s="59"/>
      <c r="AA24" s="59"/>
      <c r="AB24" s="59"/>
    </row>
    <row r="25" spans="1:28" s="100" customFormat="1">
      <c r="A25" s="21">
        <v>18</v>
      </c>
      <c r="B25" s="59" t="s">
        <v>195</v>
      </c>
      <c r="C25" s="101" t="s">
        <v>196</v>
      </c>
      <c r="D25" s="99" t="s">
        <v>67</v>
      </c>
      <c r="E25" s="99">
        <v>1</v>
      </c>
      <c r="F25" s="60"/>
      <c r="G25" s="60"/>
      <c r="H25" s="59" t="s">
        <v>195</v>
      </c>
      <c r="I25" s="99" t="s">
        <v>69</v>
      </c>
      <c r="J25" s="99">
        <v>1</v>
      </c>
      <c r="K25" s="99"/>
      <c r="L25" s="60"/>
      <c r="M25" s="59"/>
      <c r="N25" s="8"/>
      <c r="O25" s="59" t="s">
        <v>197</v>
      </c>
      <c r="P25" s="99" t="s">
        <v>198</v>
      </c>
      <c r="Q25" s="99"/>
      <c r="R25" s="60"/>
      <c r="S25" s="59"/>
      <c r="T25" s="59"/>
      <c r="U25" s="59"/>
      <c r="V25" s="59"/>
      <c r="W25" s="59"/>
      <c r="X25" s="59"/>
      <c r="Y25" s="59"/>
      <c r="Z25" s="59"/>
      <c r="AA25" s="59"/>
      <c r="AB25" s="59"/>
    </row>
    <row r="26" spans="1:28" s="100" customFormat="1">
      <c r="A26" s="21">
        <v>19</v>
      </c>
      <c r="B26" s="59" t="s">
        <v>199</v>
      </c>
      <c r="C26" s="101" t="s">
        <v>200</v>
      </c>
      <c r="D26" s="99" t="s">
        <v>67</v>
      </c>
      <c r="E26" s="99">
        <v>1</v>
      </c>
      <c r="F26" s="60"/>
      <c r="G26" s="60"/>
      <c r="H26" s="59" t="s">
        <v>199</v>
      </c>
      <c r="I26" s="99" t="s">
        <v>69</v>
      </c>
      <c r="J26" s="99">
        <v>1</v>
      </c>
      <c r="K26" s="99"/>
      <c r="L26" s="60"/>
      <c r="M26" s="59"/>
      <c r="N26" s="8"/>
      <c r="O26" s="59" t="s">
        <v>201</v>
      </c>
      <c r="P26" s="99" t="s">
        <v>198</v>
      </c>
      <c r="Q26" s="99"/>
      <c r="R26" s="60"/>
      <c r="S26" s="59"/>
      <c r="T26" s="59"/>
      <c r="U26" s="59"/>
      <c r="V26" s="59"/>
      <c r="W26" s="59"/>
      <c r="X26" s="59"/>
      <c r="Y26" s="59"/>
      <c r="Z26" s="59"/>
      <c r="AA26" s="59"/>
      <c r="AB26" s="59"/>
    </row>
    <row r="27" spans="1:28" s="100" customFormat="1" ht="30">
      <c r="A27" s="21">
        <v>20</v>
      </c>
      <c r="B27" s="59" t="s">
        <v>202</v>
      </c>
      <c r="C27" s="101" t="s">
        <v>203</v>
      </c>
      <c r="D27" s="99" t="s">
        <v>67</v>
      </c>
      <c r="E27" s="99">
        <v>1</v>
      </c>
      <c r="F27" s="60"/>
      <c r="G27" s="60"/>
      <c r="H27" s="59" t="s">
        <v>202</v>
      </c>
      <c r="I27" s="99" t="s">
        <v>69</v>
      </c>
      <c r="J27" s="99">
        <v>1</v>
      </c>
      <c r="K27" s="99"/>
      <c r="L27" s="60"/>
      <c r="M27" s="59"/>
      <c r="N27" s="8"/>
      <c r="O27" s="59" t="s">
        <v>204</v>
      </c>
      <c r="P27" s="99" t="s">
        <v>79</v>
      </c>
      <c r="Q27" s="99">
        <v>1</v>
      </c>
      <c r="R27" s="60"/>
      <c r="S27" s="59"/>
      <c r="T27" s="59"/>
      <c r="U27" s="59"/>
      <c r="V27" s="59"/>
      <c r="W27" s="59"/>
      <c r="X27" s="59"/>
      <c r="Y27" s="59"/>
      <c r="Z27" s="59"/>
      <c r="AA27" s="59"/>
      <c r="AB27" s="59"/>
    </row>
    <row r="28" spans="1:28" s="100" customFormat="1">
      <c r="A28" s="21">
        <v>21</v>
      </c>
      <c r="B28" s="59" t="s">
        <v>205</v>
      </c>
      <c r="C28" s="101" t="s">
        <v>206</v>
      </c>
      <c r="D28" s="99" t="s">
        <v>67</v>
      </c>
      <c r="E28" s="99">
        <v>1</v>
      </c>
      <c r="F28" s="60"/>
      <c r="G28" s="60"/>
      <c r="H28" s="59" t="s">
        <v>205</v>
      </c>
      <c r="I28" s="99" t="s">
        <v>69</v>
      </c>
      <c r="J28" s="99">
        <v>1</v>
      </c>
      <c r="K28" s="99"/>
      <c r="L28" s="60"/>
      <c r="M28" s="59"/>
      <c r="N28" s="8"/>
      <c r="O28" s="59" t="s">
        <v>207</v>
      </c>
      <c r="P28" s="99" t="s">
        <v>79</v>
      </c>
      <c r="Q28" s="99">
        <v>1</v>
      </c>
      <c r="R28" s="60"/>
      <c r="S28" s="59"/>
      <c r="T28" s="59"/>
      <c r="U28" s="59"/>
      <c r="V28" s="59"/>
      <c r="W28" s="59"/>
      <c r="X28" s="59"/>
      <c r="Y28" s="59"/>
      <c r="Z28" s="59"/>
      <c r="AA28" s="59"/>
      <c r="AB28" s="59"/>
    </row>
    <row r="29" spans="1:28" s="100" customFormat="1">
      <c r="A29" s="21">
        <v>22</v>
      </c>
      <c r="B29" s="59" t="s">
        <v>208</v>
      </c>
      <c r="C29" s="101" t="s">
        <v>209</v>
      </c>
      <c r="D29" s="99" t="s">
        <v>67</v>
      </c>
      <c r="E29" s="99">
        <v>1</v>
      </c>
      <c r="F29" s="60"/>
      <c r="G29" s="60"/>
      <c r="H29" s="59" t="s">
        <v>208</v>
      </c>
      <c r="I29" s="99" t="s">
        <v>69</v>
      </c>
      <c r="J29" s="99">
        <v>1</v>
      </c>
      <c r="K29" s="99"/>
      <c r="L29" s="60"/>
      <c r="M29" s="59"/>
      <c r="N29" s="8"/>
      <c r="O29" s="59" t="s">
        <v>210</v>
      </c>
      <c r="P29" s="99" t="s">
        <v>79</v>
      </c>
      <c r="Q29" s="99">
        <v>1</v>
      </c>
      <c r="R29" s="60"/>
      <c r="S29" s="59"/>
      <c r="T29" s="59"/>
      <c r="U29" s="59"/>
      <c r="V29" s="59"/>
      <c r="W29" s="59"/>
      <c r="X29" s="59"/>
      <c r="Y29" s="59"/>
      <c r="Z29" s="59"/>
      <c r="AA29" s="59"/>
      <c r="AB29" s="59"/>
    </row>
    <row r="30" spans="1:28" s="100" customFormat="1">
      <c r="A30" s="21">
        <v>23</v>
      </c>
      <c r="B30" s="59" t="s">
        <v>211</v>
      </c>
      <c r="C30" s="101" t="s">
        <v>212</v>
      </c>
      <c r="D30" s="99" t="s">
        <v>67</v>
      </c>
      <c r="E30" s="99">
        <v>10</v>
      </c>
      <c r="F30" s="60"/>
      <c r="G30" s="60"/>
      <c r="H30" s="59" t="s">
        <v>211</v>
      </c>
      <c r="I30" s="99" t="s">
        <v>69</v>
      </c>
      <c r="J30" s="99">
        <v>10</v>
      </c>
      <c r="K30" s="99"/>
      <c r="L30" s="60"/>
      <c r="M30" s="59"/>
      <c r="N30" s="8"/>
      <c r="O30" s="59" t="s">
        <v>213</v>
      </c>
      <c r="P30" s="99" t="s">
        <v>92</v>
      </c>
      <c r="Q30" s="99"/>
      <c r="R30" s="60"/>
      <c r="S30" s="59"/>
      <c r="T30" s="59"/>
      <c r="U30" s="59" t="s">
        <v>214</v>
      </c>
      <c r="V30" s="59"/>
      <c r="W30" s="59"/>
      <c r="X30" s="59"/>
      <c r="Y30" s="59"/>
      <c r="Z30" s="59"/>
      <c r="AA30" s="59"/>
      <c r="AB30" s="59"/>
    </row>
    <row r="31" spans="1:28" s="100" customFormat="1">
      <c r="A31" s="21">
        <v>24</v>
      </c>
      <c r="B31" s="59" t="s">
        <v>215</v>
      </c>
      <c r="C31" s="101" t="s">
        <v>216</v>
      </c>
      <c r="D31" s="99" t="s">
        <v>67</v>
      </c>
      <c r="E31" s="99">
        <v>10</v>
      </c>
      <c r="F31" s="60"/>
      <c r="G31" s="60"/>
      <c r="H31" s="59" t="s">
        <v>215</v>
      </c>
      <c r="I31" s="99" t="s">
        <v>69</v>
      </c>
      <c r="J31" s="99">
        <v>10</v>
      </c>
      <c r="K31" s="99"/>
      <c r="L31" s="60"/>
      <c r="M31" s="59"/>
      <c r="N31" s="8"/>
      <c r="O31" s="59" t="s">
        <v>217</v>
      </c>
      <c r="P31" s="99" t="s">
        <v>92</v>
      </c>
      <c r="Q31" s="99"/>
      <c r="R31" s="60"/>
      <c r="S31" s="59"/>
      <c r="T31" s="59"/>
      <c r="U31" s="59" t="s">
        <v>214</v>
      </c>
      <c r="V31" s="59"/>
      <c r="W31" s="59"/>
      <c r="X31" s="59"/>
      <c r="Y31" s="59"/>
      <c r="Z31" s="59"/>
      <c r="AA31" s="59"/>
      <c r="AB31" s="59"/>
    </row>
    <row r="32" spans="1:28" s="100" customFormat="1">
      <c r="A32" s="21">
        <v>25</v>
      </c>
      <c r="B32" s="59" t="s">
        <v>218</v>
      </c>
      <c r="C32" s="101" t="s">
        <v>219</v>
      </c>
      <c r="D32" s="99" t="s">
        <v>67</v>
      </c>
      <c r="E32" s="99">
        <v>10</v>
      </c>
      <c r="F32" s="60"/>
      <c r="G32" s="60"/>
      <c r="H32" s="59" t="s">
        <v>218</v>
      </c>
      <c r="I32" s="99" t="s">
        <v>69</v>
      </c>
      <c r="J32" s="99">
        <v>10</v>
      </c>
      <c r="K32" s="99"/>
      <c r="L32" s="60"/>
      <c r="M32" s="59"/>
      <c r="N32" s="8"/>
      <c r="O32" s="59" t="s">
        <v>220</v>
      </c>
      <c r="P32" s="99" t="s">
        <v>92</v>
      </c>
      <c r="Q32" s="99"/>
      <c r="R32" s="60"/>
      <c r="S32" s="59"/>
      <c r="T32" s="59"/>
      <c r="U32" s="59" t="s">
        <v>214</v>
      </c>
      <c r="V32" s="59"/>
      <c r="W32" s="59"/>
      <c r="X32" s="59"/>
      <c r="Y32" s="59"/>
      <c r="Z32" s="59"/>
      <c r="AA32" s="59"/>
      <c r="AB32" s="59"/>
    </row>
    <row r="33" spans="1:28" s="100" customFormat="1">
      <c r="A33" s="21">
        <v>26</v>
      </c>
      <c r="B33" s="59" t="s">
        <v>221</v>
      </c>
      <c r="C33" s="101" t="s">
        <v>222</v>
      </c>
      <c r="D33" s="99" t="s">
        <v>67</v>
      </c>
      <c r="E33" s="99">
        <v>10</v>
      </c>
      <c r="F33" s="60"/>
      <c r="G33" s="60"/>
      <c r="H33" s="59" t="s">
        <v>221</v>
      </c>
      <c r="I33" s="99" t="s">
        <v>69</v>
      </c>
      <c r="J33" s="99">
        <v>10</v>
      </c>
      <c r="K33" s="99"/>
      <c r="L33" s="60"/>
      <c r="M33" s="59"/>
      <c r="N33" s="8"/>
      <c r="O33" s="59" t="s">
        <v>223</v>
      </c>
      <c r="P33" s="99" t="s">
        <v>92</v>
      </c>
      <c r="Q33" s="99"/>
      <c r="R33" s="60"/>
      <c r="S33" s="59"/>
      <c r="T33" s="59"/>
      <c r="U33" s="59" t="s">
        <v>214</v>
      </c>
      <c r="V33" s="59"/>
      <c r="W33" s="59"/>
      <c r="X33" s="59"/>
      <c r="Y33" s="59"/>
      <c r="Z33" s="59"/>
      <c r="AA33" s="59"/>
      <c r="AB33" s="59"/>
    </row>
    <row r="34" spans="1:28" s="100" customFormat="1">
      <c r="A34" s="21">
        <v>27</v>
      </c>
      <c r="B34" s="125" t="s">
        <v>224</v>
      </c>
      <c r="C34" s="101" t="s">
        <v>225</v>
      </c>
      <c r="D34" s="99" t="s">
        <v>67</v>
      </c>
      <c r="E34" s="99">
        <v>1</v>
      </c>
      <c r="F34" s="60"/>
      <c r="G34" s="60"/>
      <c r="H34" s="59" t="s">
        <v>224</v>
      </c>
      <c r="I34" s="99" t="s">
        <v>103</v>
      </c>
      <c r="J34" s="99">
        <v>1</v>
      </c>
      <c r="K34" s="99"/>
      <c r="L34" s="60"/>
      <c r="M34" s="59"/>
      <c r="N34" s="8"/>
      <c r="O34" s="59" t="s">
        <v>226</v>
      </c>
      <c r="P34" s="99" t="s">
        <v>79</v>
      </c>
      <c r="Q34" s="99">
        <v>1</v>
      </c>
      <c r="R34" s="60"/>
      <c r="S34" s="59"/>
      <c r="T34" s="59"/>
      <c r="U34" s="59"/>
      <c r="V34" s="59"/>
      <c r="W34" s="59"/>
      <c r="X34" s="59"/>
      <c r="Y34" s="59"/>
      <c r="Z34" s="59"/>
      <c r="AA34" s="59"/>
      <c r="AB34" s="59"/>
    </row>
    <row r="35" spans="1:28" s="100" customFormat="1">
      <c r="A35" s="21">
        <v>28</v>
      </c>
      <c r="B35" s="125" t="s">
        <v>227</v>
      </c>
      <c r="C35" s="101" t="s">
        <v>228</v>
      </c>
      <c r="D35" s="99" t="s">
        <v>67</v>
      </c>
      <c r="E35" s="99">
        <v>1</v>
      </c>
      <c r="F35" s="60"/>
      <c r="G35" s="60"/>
      <c r="H35" s="59" t="s">
        <v>227</v>
      </c>
      <c r="I35" s="99" t="s">
        <v>103</v>
      </c>
      <c r="J35" s="99">
        <v>1</v>
      </c>
      <c r="K35" s="99"/>
      <c r="L35" s="60"/>
      <c r="M35" s="59"/>
      <c r="N35" s="8"/>
      <c r="O35" s="59" t="s">
        <v>229</v>
      </c>
      <c r="P35" s="99" t="s">
        <v>103</v>
      </c>
      <c r="Q35" s="99">
        <v>1</v>
      </c>
      <c r="R35" s="60"/>
      <c r="S35" s="59"/>
      <c r="T35" s="59"/>
      <c r="U35" s="59"/>
      <c r="V35" s="59"/>
      <c r="W35" s="59"/>
      <c r="X35" s="59"/>
      <c r="Y35" s="59"/>
      <c r="Z35" s="59"/>
      <c r="AA35" s="59"/>
      <c r="AB35" s="59"/>
    </row>
    <row r="36" spans="1:28" s="100" customFormat="1" ht="30">
      <c r="A36" s="21">
        <v>29</v>
      </c>
      <c r="B36" s="59" t="s">
        <v>230</v>
      </c>
      <c r="C36" s="101" t="s">
        <v>231</v>
      </c>
      <c r="D36" s="99" t="s">
        <v>67</v>
      </c>
      <c r="E36" s="99">
        <v>1</v>
      </c>
      <c r="F36" s="60"/>
      <c r="G36" s="60"/>
      <c r="H36" s="59" t="s">
        <v>230</v>
      </c>
      <c r="I36" s="99" t="s">
        <v>103</v>
      </c>
      <c r="J36" s="99">
        <v>1</v>
      </c>
      <c r="K36" s="99"/>
      <c r="L36" s="60"/>
      <c r="M36" s="59"/>
      <c r="N36" s="8"/>
      <c r="O36" s="59" t="s">
        <v>232</v>
      </c>
      <c r="P36" s="99" t="s">
        <v>79</v>
      </c>
      <c r="Q36" s="99">
        <v>1</v>
      </c>
      <c r="R36" s="60"/>
      <c r="S36" s="59"/>
      <c r="T36" s="59"/>
      <c r="U36" s="59"/>
      <c r="V36" s="59"/>
      <c r="W36" s="59"/>
      <c r="X36" s="59"/>
      <c r="Y36" s="59"/>
      <c r="Z36" s="59"/>
      <c r="AA36" s="59"/>
      <c r="AB36" s="59"/>
    </row>
    <row r="37" spans="1:28" s="100" customFormat="1">
      <c r="A37" s="21">
        <v>30</v>
      </c>
      <c r="B37" s="59" t="s">
        <v>233</v>
      </c>
      <c r="C37" s="101" t="s">
        <v>234</v>
      </c>
      <c r="D37" s="99" t="s">
        <v>67</v>
      </c>
      <c r="E37" s="99">
        <v>1</v>
      </c>
      <c r="F37" s="60"/>
      <c r="G37" s="60"/>
      <c r="H37" s="59" t="s">
        <v>233</v>
      </c>
      <c r="I37" s="99" t="s">
        <v>103</v>
      </c>
      <c r="J37" s="99">
        <v>1</v>
      </c>
      <c r="K37" s="99"/>
      <c r="L37" s="60"/>
      <c r="M37" s="59"/>
      <c r="N37" s="8"/>
      <c r="O37" s="59" t="s">
        <v>235</v>
      </c>
      <c r="P37" s="99" t="s">
        <v>69</v>
      </c>
      <c r="Q37" s="99">
        <v>1</v>
      </c>
      <c r="R37" s="60"/>
      <c r="S37" s="59"/>
      <c r="T37" s="59"/>
      <c r="U37" s="59"/>
      <c r="V37" s="59"/>
      <c r="W37" s="59"/>
      <c r="X37" s="59"/>
      <c r="Y37" s="59"/>
      <c r="Z37" s="59"/>
      <c r="AA37" s="59"/>
      <c r="AB37" s="59"/>
    </row>
    <row r="38" spans="1:28" s="100" customFormat="1">
      <c r="A38" s="21">
        <v>31</v>
      </c>
      <c r="B38" s="125" t="s">
        <v>236</v>
      </c>
      <c r="C38" s="101" t="s">
        <v>237</v>
      </c>
      <c r="D38" s="99" t="s">
        <v>67</v>
      </c>
      <c r="E38" s="99">
        <v>1</v>
      </c>
      <c r="F38" s="60"/>
      <c r="G38" s="60"/>
      <c r="H38" s="59" t="s">
        <v>236</v>
      </c>
      <c r="I38" s="99" t="s">
        <v>103</v>
      </c>
      <c r="J38" s="99">
        <v>1</v>
      </c>
      <c r="K38" s="99"/>
      <c r="L38" s="60"/>
      <c r="M38" s="59"/>
      <c r="N38" s="8"/>
      <c r="O38" s="59" t="s">
        <v>238</v>
      </c>
      <c r="P38" s="99" t="s">
        <v>198</v>
      </c>
      <c r="Q38" s="99"/>
      <c r="R38" s="60"/>
      <c r="S38" s="59"/>
      <c r="T38" s="59"/>
      <c r="U38" s="59"/>
      <c r="V38" s="59"/>
      <c r="W38" s="59"/>
      <c r="X38" s="59"/>
      <c r="Y38" s="59"/>
      <c r="Z38" s="59"/>
      <c r="AA38" s="59"/>
      <c r="AB38" s="59"/>
    </row>
    <row r="39" spans="1:28" s="100" customFormat="1">
      <c r="A39" s="21">
        <v>32</v>
      </c>
      <c r="B39" s="8" t="s">
        <v>239</v>
      </c>
      <c r="C39" s="101" t="s">
        <v>240</v>
      </c>
      <c r="D39" s="99" t="s">
        <v>67</v>
      </c>
      <c r="E39" s="99">
        <v>4</v>
      </c>
      <c r="F39" s="60"/>
      <c r="G39" s="60"/>
      <c r="H39" s="59" t="s">
        <v>239</v>
      </c>
      <c r="I39" s="99" t="s">
        <v>69</v>
      </c>
      <c r="J39" s="99">
        <v>4</v>
      </c>
      <c r="K39" s="99"/>
      <c r="L39" s="60"/>
      <c r="M39" s="59"/>
      <c r="N39" s="8"/>
      <c r="O39" s="59" t="s">
        <v>241</v>
      </c>
      <c r="P39" s="99" t="s">
        <v>69</v>
      </c>
      <c r="Q39" s="99">
        <v>4</v>
      </c>
      <c r="R39" s="60"/>
      <c r="S39" s="59"/>
      <c r="T39" s="59"/>
      <c r="U39" s="59" t="s">
        <v>242</v>
      </c>
      <c r="V39" s="59"/>
      <c r="W39" s="59"/>
      <c r="X39" s="59"/>
      <c r="Y39" s="59"/>
      <c r="Z39" s="59"/>
      <c r="AA39" s="59"/>
      <c r="AB39" s="59"/>
    </row>
    <row r="40" spans="1:28" s="100" customFormat="1">
      <c r="A40" s="21">
        <v>33</v>
      </c>
      <c r="B40" s="8" t="s">
        <v>243</v>
      </c>
      <c r="C40" s="9" t="s">
        <v>244</v>
      </c>
      <c r="D40" s="10" t="s">
        <v>67</v>
      </c>
      <c r="E40" s="10">
        <v>40</v>
      </c>
      <c r="F40" s="21"/>
      <c r="G40" s="21"/>
      <c r="H40" s="8" t="s">
        <v>243</v>
      </c>
      <c r="I40" s="10" t="s">
        <v>69</v>
      </c>
      <c r="J40" s="10">
        <v>40</v>
      </c>
      <c r="K40" s="10"/>
      <c r="L40" s="21"/>
      <c r="M40" s="8"/>
      <c r="N40" s="8"/>
      <c r="O40" s="8" t="s">
        <v>245</v>
      </c>
      <c r="P40" s="99" t="s">
        <v>69</v>
      </c>
      <c r="Q40" s="10">
        <v>40</v>
      </c>
      <c r="R40" s="21"/>
      <c r="S40" s="8"/>
      <c r="T40" s="8"/>
      <c r="U40" s="8"/>
      <c r="V40" s="59"/>
      <c r="W40" s="59"/>
      <c r="X40" s="59"/>
      <c r="Y40" s="59"/>
      <c r="Z40" s="59"/>
      <c r="AA40" s="59"/>
      <c r="AB40" s="59"/>
    </row>
    <row r="41" spans="1:28" s="100" customFormat="1">
      <c r="A41" s="21">
        <v>34</v>
      </c>
      <c r="B41" s="59" t="s">
        <v>246</v>
      </c>
      <c r="C41" s="101" t="s">
        <v>247</v>
      </c>
      <c r="D41" s="99" t="s">
        <v>67</v>
      </c>
      <c r="E41" s="99">
        <v>4</v>
      </c>
      <c r="F41" s="60"/>
      <c r="G41" s="60"/>
      <c r="H41" s="59" t="s">
        <v>246</v>
      </c>
      <c r="I41" s="99" t="s">
        <v>69</v>
      </c>
      <c r="J41" s="99">
        <v>4</v>
      </c>
      <c r="K41" s="99"/>
      <c r="L41" s="60"/>
      <c r="M41" s="59"/>
      <c r="N41" s="8"/>
      <c r="O41" s="59" t="s">
        <v>248</v>
      </c>
      <c r="P41" s="99" t="s">
        <v>69</v>
      </c>
      <c r="Q41" s="99">
        <v>4</v>
      </c>
      <c r="R41" s="60"/>
      <c r="S41" s="59"/>
      <c r="T41" s="59"/>
      <c r="U41" s="59"/>
      <c r="V41" s="59"/>
      <c r="W41" s="59"/>
      <c r="X41" s="59"/>
      <c r="Y41" s="59"/>
      <c r="Z41" s="59"/>
      <c r="AA41" s="59"/>
      <c r="AB41" s="59"/>
    </row>
    <row r="42" spans="1:28" s="100" customFormat="1">
      <c r="A42" s="21">
        <v>35</v>
      </c>
      <c r="B42" s="59" t="s">
        <v>249</v>
      </c>
      <c r="C42" s="101" t="s">
        <v>250</v>
      </c>
      <c r="D42" s="99" t="s">
        <v>251</v>
      </c>
      <c r="E42" s="99">
        <v>8</v>
      </c>
      <c r="F42" s="60"/>
      <c r="G42" s="60"/>
      <c r="H42" s="59" t="s">
        <v>249</v>
      </c>
      <c r="I42" s="99" t="s">
        <v>252</v>
      </c>
      <c r="J42" s="99">
        <v>8</v>
      </c>
      <c r="K42" s="99"/>
      <c r="L42" s="60"/>
      <c r="M42" s="59"/>
      <c r="N42" s="8"/>
      <c r="O42" s="59" t="s">
        <v>253</v>
      </c>
      <c r="P42" s="99" t="s">
        <v>254</v>
      </c>
      <c r="Q42" s="99">
        <v>8</v>
      </c>
      <c r="R42" s="60"/>
      <c r="S42" s="59"/>
      <c r="T42" s="59"/>
      <c r="U42" s="59"/>
      <c r="V42" s="98" t="s">
        <v>330</v>
      </c>
      <c r="W42" s="87" t="s">
        <v>69</v>
      </c>
      <c r="X42" s="103">
        <v>20</v>
      </c>
      <c r="Y42" s="103"/>
      <c r="Z42" s="98"/>
      <c r="AA42" s="98" t="s">
        <v>875</v>
      </c>
      <c r="AB42" s="98"/>
    </row>
    <row r="43" spans="1:28" s="100" customFormat="1">
      <c r="A43" s="21">
        <v>36</v>
      </c>
      <c r="B43" s="125" t="s">
        <v>255</v>
      </c>
      <c r="C43" s="101" t="s">
        <v>256</v>
      </c>
      <c r="D43" s="99" t="s">
        <v>257</v>
      </c>
      <c r="E43" s="99">
        <v>6</v>
      </c>
      <c r="F43" s="60"/>
      <c r="G43" s="60"/>
      <c r="H43" s="59" t="s">
        <v>255</v>
      </c>
      <c r="I43" s="10" t="s">
        <v>258</v>
      </c>
      <c r="J43" s="99">
        <v>6</v>
      </c>
      <c r="K43" s="99"/>
      <c r="L43" s="60"/>
      <c r="M43" s="59"/>
      <c r="N43" s="8"/>
      <c r="O43" s="59" t="s">
        <v>259</v>
      </c>
      <c r="P43" s="10" t="s">
        <v>258</v>
      </c>
      <c r="Q43" s="99"/>
      <c r="R43" s="60"/>
      <c r="S43" s="59"/>
      <c r="T43" s="59"/>
      <c r="U43" s="59"/>
      <c r="V43" s="59"/>
      <c r="W43" s="59"/>
      <c r="X43" s="59"/>
      <c r="Y43" s="59"/>
      <c r="Z43" s="59"/>
      <c r="AA43" s="59"/>
      <c r="AB43" s="59"/>
    </row>
    <row r="44" spans="1:28" s="100" customFormat="1">
      <c r="A44" s="21">
        <v>37</v>
      </c>
      <c r="B44" s="125" t="s">
        <v>260</v>
      </c>
      <c r="C44" s="101" t="s">
        <v>261</v>
      </c>
      <c r="D44" s="99" t="s">
        <v>262</v>
      </c>
      <c r="E44" s="99">
        <v>6</v>
      </c>
      <c r="F44" s="60"/>
      <c r="G44" s="60"/>
      <c r="H44" s="59" t="s">
        <v>260</v>
      </c>
      <c r="I44" s="99" t="s">
        <v>263</v>
      </c>
      <c r="J44" s="99">
        <v>6</v>
      </c>
      <c r="K44" s="99"/>
      <c r="L44" s="60"/>
      <c r="M44" s="59"/>
      <c r="N44" s="8"/>
      <c r="O44" s="59" t="s">
        <v>264</v>
      </c>
      <c r="P44" s="99" t="s">
        <v>265</v>
      </c>
      <c r="Q44" s="99"/>
      <c r="R44" s="60"/>
      <c r="S44" s="59"/>
      <c r="T44" s="59"/>
      <c r="U44" s="59"/>
      <c r="V44" s="59"/>
      <c r="W44" s="59"/>
      <c r="X44" s="59"/>
      <c r="Y44" s="59"/>
      <c r="Z44" s="59"/>
      <c r="AA44" s="59"/>
      <c r="AB44" s="59"/>
    </row>
    <row r="45" spans="1:28" s="100" customFormat="1">
      <c r="A45" s="21">
        <v>38</v>
      </c>
      <c r="B45" s="125" t="s">
        <v>266</v>
      </c>
      <c r="C45" s="101" t="s">
        <v>267</v>
      </c>
      <c r="D45" s="99" t="s">
        <v>262</v>
      </c>
      <c r="E45" s="99">
        <v>23</v>
      </c>
      <c r="F45" s="60"/>
      <c r="G45" s="60"/>
      <c r="H45" s="59" t="s">
        <v>266</v>
      </c>
      <c r="I45" s="99" t="s">
        <v>263</v>
      </c>
      <c r="J45" s="99" t="s">
        <v>268</v>
      </c>
      <c r="K45" s="99"/>
      <c r="L45" s="60"/>
      <c r="M45" s="59"/>
      <c r="N45" s="8"/>
      <c r="O45" s="59" t="s">
        <v>269</v>
      </c>
      <c r="P45" s="99" t="s">
        <v>263</v>
      </c>
      <c r="Q45" s="99" t="s">
        <v>268</v>
      </c>
      <c r="R45" s="60"/>
      <c r="S45" s="59"/>
      <c r="T45" s="59"/>
      <c r="U45" s="59"/>
      <c r="V45" s="59"/>
      <c r="W45" s="59"/>
      <c r="X45" s="59"/>
      <c r="Y45" s="59"/>
      <c r="Z45" s="59"/>
      <c r="AA45" s="59"/>
      <c r="AB45" s="59"/>
    </row>
    <row r="46" spans="1:28" s="100" customFormat="1">
      <c r="A46" s="21">
        <v>39</v>
      </c>
      <c r="B46" s="125" t="s">
        <v>270</v>
      </c>
      <c r="C46" s="101" t="s">
        <v>271</v>
      </c>
      <c r="D46" s="99" t="s">
        <v>262</v>
      </c>
      <c r="E46" s="99">
        <v>23</v>
      </c>
      <c r="F46" s="60"/>
      <c r="G46" s="60"/>
      <c r="H46" s="59" t="s">
        <v>270</v>
      </c>
      <c r="I46" s="99" t="s">
        <v>263</v>
      </c>
      <c r="J46" s="99" t="s">
        <v>268</v>
      </c>
      <c r="K46" s="99"/>
      <c r="L46" s="60"/>
      <c r="M46" s="59"/>
      <c r="N46" s="8"/>
      <c r="O46" s="59" t="s">
        <v>272</v>
      </c>
      <c r="P46" s="99" t="s">
        <v>263</v>
      </c>
      <c r="Q46" s="99" t="s">
        <v>268</v>
      </c>
      <c r="R46" s="60"/>
      <c r="S46" s="59"/>
      <c r="T46" s="59"/>
      <c r="U46" s="59"/>
      <c r="V46" s="59"/>
      <c r="W46" s="59"/>
      <c r="X46" s="59"/>
      <c r="Y46" s="59"/>
      <c r="Z46" s="59"/>
      <c r="AA46" s="59"/>
      <c r="AB46" s="59"/>
    </row>
    <row r="47" spans="1:28" s="100" customFormat="1">
      <c r="A47" s="21">
        <v>40</v>
      </c>
      <c r="B47" s="125" t="s">
        <v>273</v>
      </c>
      <c r="C47" s="101" t="s">
        <v>274</v>
      </c>
      <c r="D47" s="99" t="s">
        <v>67</v>
      </c>
      <c r="E47" s="99">
        <v>3</v>
      </c>
      <c r="F47" s="60"/>
      <c r="G47" s="60"/>
      <c r="H47" s="59" t="s">
        <v>273</v>
      </c>
      <c r="I47" s="99" t="s">
        <v>69</v>
      </c>
      <c r="J47" s="99">
        <v>3</v>
      </c>
      <c r="K47" s="99"/>
      <c r="L47" s="60"/>
      <c r="M47" s="59"/>
      <c r="N47" s="8"/>
      <c r="O47" s="59" t="s">
        <v>275</v>
      </c>
      <c r="P47" s="99" t="s">
        <v>69</v>
      </c>
      <c r="Q47" s="99">
        <v>3</v>
      </c>
      <c r="R47" s="60"/>
      <c r="S47" s="59"/>
      <c r="T47" s="59"/>
      <c r="U47" s="59"/>
      <c r="V47" s="59"/>
      <c r="W47" s="59"/>
      <c r="X47" s="59"/>
      <c r="Y47" s="59"/>
      <c r="Z47" s="59"/>
      <c r="AA47" s="59"/>
      <c r="AB47" s="59"/>
    </row>
    <row r="48" spans="1:28" s="100" customFormat="1">
      <c r="A48" s="21">
        <v>41</v>
      </c>
      <c r="B48" s="125" t="s">
        <v>276</v>
      </c>
      <c r="C48" s="101" t="s">
        <v>277</v>
      </c>
      <c r="D48" s="99" t="s">
        <v>67</v>
      </c>
      <c r="E48" s="99">
        <v>15</v>
      </c>
      <c r="F48" s="60"/>
      <c r="G48" s="60"/>
      <c r="H48" s="59" t="s">
        <v>276</v>
      </c>
      <c r="I48" s="99" t="s">
        <v>69</v>
      </c>
      <c r="J48" s="99">
        <v>15</v>
      </c>
      <c r="K48" s="99"/>
      <c r="L48" s="60"/>
      <c r="M48" s="59"/>
      <c r="N48" s="8"/>
      <c r="O48" s="59" t="s">
        <v>278</v>
      </c>
      <c r="P48" s="99" t="s">
        <v>69</v>
      </c>
      <c r="Q48" s="99">
        <v>15</v>
      </c>
      <c r="R48" s="60"/>
      <c r="S48" s="59"/>
      <c r="T48" s="59"/>
      <c r="U48" s="59"/>
      <c r="V48" s="59"/>
      <c r="W48" s="59"/>
      <c r="X48" s="59"/>
      <c r="Y48" s="59"/>
      <c r="Z48" s="59"/>
      <c r="AA48" s="59"/>
      <c r="AB48" s="59"/>
    </row>
    <row r="49" spans="1:28" s="100" customFormat="1">
      <c r="A49" s="21">
        <v>42</v>
      </c>
      <c r="B49" s="125" t="s">
        <v>279</v>
      </c>
      <c r="C49" s="101" t="s">
        <v>280</v>
      </c>
      <c r="D49" s="99" t="s">
        <v>67</v>
      </c>
      <c r="E49" s="99">
        <v>18</v>
      </c>
      <c r="F49" s="60"/>
      <c r="G49" s="60"/>
      <c r="H49" s="59" t="s">
        <v>279</v>
      </c>
      <c r="I49" s="99" t="s">
        <v>69</v>
      </c>
      <c r="J49" s="99">
        <v>18</v>
      </c>
      <c r="K49" s="99"/>
      <c r="L49" s="60"/>
      <c r="M49" s="59"/>
      <c r="N49" s="8"/>
      <c r="O49" s="59" t="s">
        <v>281</v>
      </c>
      <c r="P49" s="99" t="s">
        <v>69</v>
      </c>
      <c r="Q49" s="99">
        <v>18</v>
      </c>
      <c r="R49" s="60"/>
      <c r="S49" s="59"/>
      <c r="T49" s="59"/>
      <c r="U49" s="59"/>
      <c r="V49" s="59"/>
      <c r="W49" s="59"/>
      <c r="X49" s="59"/>
      <c r="Y49" s="59"/>
      <c r="Z49" s="59"/>
      <c r="AA49" s="59"/>
      <c r="AB49" s="59"/>
    </row>
    <row r="50" spans="1:28" s="100" customFormat="1">
      <c r="A50" s="21">
        <v>43</v>
      </c>
      <c r="B50" s="125" t="s">
        <v>282</v>
      </c>
      <c r="C50" s="101" t="s">
        <v>283</v>
      </c>
      <c r="D50" s="99" t="s">
        <v>67</v>
      </c>
      <c r="E50" s="99">
        <v>4</v>
      </c>
      <c r="F50" s="60"/>
      <c r="G50" s="60"/>
      <c r="H50" s="59" t="s">
        <v>282</v>
      </c>
      <c r="I50" s="99" t="s">
        <v>69</v>
      </c>
      <c r="J50" s="99">
        <v>4</v>
      </c>
      <c r="K50" s="99"/>
      <c r="L50" s="60"/>
      <c r="M50" s="59"/>
      <c r="N50" s="8"/>
      <c r="O50" s="59" t="s">
        <v>284</v>
      </c>
      <c r="P50" s="99" t="s">
        <v>69</v>
      </c>
      <c r="Q50" s="99">
        <v>4</v>
      </c>
      <c r="R50" s="60"/>
      <c r="S50" s="59"/>
      <c r="T50" s="59"/>
      <c r="U50" s="59"/>
      <c r="V50" s="59"/>
      <c r="W50" s="59"/>
      <c r="X50" s="59"/>
      <c r="Y50" s="59"/>
      <c r="Z50" s="59"/>
      <c r="AA50" s="59"/>
      <c r="AB50" s="59"/>
    </row>
    <row r="51" spans="1:28" s="100" customFormat="1">
      <c r="A51" s="21">
        <v>44</v>
      </c>
      <c r="B51" s="125" t="s">
        <v>285</v>
      </c>
      <c r="C51" s="101" t="s">
        <v>286</v>
      </c>
      <c r="D51" s="99" t="s">
        <v>287</v>
      </c>
      <c r="E51" s="99">
        <v>25</v>
      </c>
      <c r="F51" s="60"/>
      <c r="G51" s="60"/>
      <c r="H51" s="59" t="s">
        <v>285</v>
      </c>
      <c r="I51" s="99" t="s">
        <v>263</v>
      </c>
      <c r="J51" s="99">
        <v>25</v>
      </c>
      <c r="K51" s="99"/>
      <c r="L51" s="60"/>
      <c r="M51" s="59"/>
      <c r="N51" s="8"/>
      <c r="O51" s="59" t="s">
        <v>288</v>
      </c>
      <c r="P51" s="99" t="s">
        <v>263</v>
      </c>
      <c r="Q51" s="99">
        <v>25</v>
      </c>
      <c r="R51" s="60"/>
      <c r="S51" s="59"/>
      <c r="T51" s="59"/>
      <c r="U51" s="59"/>
      <c r="V51" s="59"/>
      <c r="W51" s="59"/>
      <c r="X51" s="59"/>
      <c r="Y51" s="59"/>
      <c r="Z51" s="59"/>
      <c r="AA51" s="59"/>
      <c r="AB51" s="59"/>
    </row>
    <row r="52" spans="1:28" s="100" customFormat="1">
      <c r="A52" s="21">
        <v>45</v>
      </c>
      <c r="B52" s="125" t="s">
        <v>289</v>
      </c>
      <c r="C52" s="101" t="s">
        <v>290</v>
      </c>
      <c r="D52" s="99" t="s">
        <v>251</v>
      </c>
      <c r="E52" s="99">
        <v>8</v>
      </c>
      <c r="F52" s="60"/>
      <c r="G52" s="60"/>
      <c r="H52" s="59" t="s">
        <v>289</v>
      </c>
      <c r="I52" s="99" t="s">
        <v>252</v>
      </c>
      <c r="J52" s="99">
        <v>8</v>
      </c>
      <c r="K52" s="99"/>
      <c r="L52" s="60"/>
      <c r="M52" s="59"/>
      <c r="N52" s="8"/>
      <c r="O52" s="59" t="s">
        <v>291</v>
      </c>
      <c r="P52" s="99" t="s">
        <v>254</v>
      </c>
      <c r="Q52" s="99"/>
      <c r="R52" s="60"/>
      <c r="S52" s="59"/>
      <c r="T52" s="59"/>
      <c r="U52" s="59"/>
      <c r="V52" s="59"/>
      <c r="W52" s="59"/>
      <c r="X52" s="59"/>
      <c r="Y52" s="59"/>
      <c r="Z52" s="59"/>
      <c r="AA52" s="59"/>
      <c r="AB52" s="59"/>
    </row>
    <row r="53" spans="1:28" s="100" customFormat="1">
      <c r="A53" s="21">
        <v>46</v>
      </c>
      <c r="B53" s="59" t="s">
        <v>292</v>
      </c>
      <c r="C53" s="101" t="s">
        <v>293</v>
      </c>
      <c r="D53" s="99" t="s">
        <v>67</v>
      </c>
      <c r="E53" s="99">
        <v>20</v>
      </c>
      <c r="F53" s="60"/>
      <c r="G53" s="60"/>
      <c r="H53" s="59" t="s">
        <v>292</v>
      </c>
      <c r="I53" s="99" t="s">
        <v>69</v>
      </c>
      <c r="J53" s="99">
        <v>20</v>
      </c>
      <c r="K53" s="99"/>
      <c r="L53" s="60"/>
      <c r="M53" s="59"/>
      <c r="N53" s="8"/>
      <c r="O53" s="59" t="s">
        <v>294</v>
      </c>
      <c r="P53" s="99" t="s">
        <v>69</v>
      </c>
      <c r="Q53" s="99">
        <v>20</v>
      </c>
      <c r="R53" s="60"/>
      <c r="S53" s="59"/>
      <c r="T53" s="59"/>
      <c r="U53" s="59"/>
      <c r="V53" s="59"/>
      <c r="W53" s="59"/>
      <c r="X53" s="59"/>
      <c r="Y53" s="59"/>
      <c r="Z53" s="59"/>
      <c r="AA53" s="59"/>
      <c r="AB53" s="59"/>
    </row>
    <row r="54" spans="1:28" s="100" customFormat="1">
      <c r="A54" s="21">
        <v>47</v>
      </c>
      <c r="B54" s="125" t="s">
        <v>295</v>
      </c>
      <c r="C54" s="101" t="s">
        <v>296</v>
      </c>
      <c r="D54" s="99" t="s">
        <v>67</v>
      </c>
      <c r="E54" s="99">
        <v>15</v>
      </c>
      <c r="F54" s="60"/>
      <c r="G54" s="60"/>
      <c r="H54" s="59" t="s">
        <v>295</v>
      </c>
      <c r="I54" s="99" t="s">
        <v>69</v>
      </c>
      <c r="J54" s="99">
        <v>15</v>
      </c>
      <c r="K54" s="99"/>
      <c r="L54" s="60"/>
      <c r="M54" s="59"/>
      <c r="N54" s="8"/>
      <c r="O54" s="59" t="s">
        <v>297</v>
      </c>
      <c r="P54" s="99" t="s">
        <v>69</v>
      </c>
      <c r="Q54" s="99">
        <v>15</v>
      </c>
      <c r="R54" s="60"/>
      <c r="S54" s="59"/>
      <c r="T54" s="59"/>
      <c r="U54" s="59"/>
      <c r="V54" s="59"/>
      <c r="W54" s="59"/>
      <c r="X54" s="59"/>
      <c r="Y54" s="59"/>
      <c r="Z54" s="59"/>
      <c r="AA54" s="59"/>
      <c r="AB54" s="59"/>
    </row>
    <row r="55" spans="1:28" s="100" customFormat="1">
      <c r="A55" s="21">
        <v>48</v>
      </c>
      <c r="B55" s="125" t="s">
        <v>298</v>
      </c>
      <c r="C55" s="101" t="s">
        <v>299</v>
      </c>
      <c r="D55" s="99" t="s">
        <v>67</v>
      </c>
      <c r="E55" s="99">
        <v>4</v>
      </c>
      <c r="F55" s="60"/>
      <c r="G55" s="60"/>
      <c r="H55" s="59" t="s">
        <v>298</v>
      </c>
      <c r="I55" s="99" t="s">
        <v>69</v>
      </c>
      <c r="J55" s="99">
        <v>4</v>
      </c>
      <c r="K55" s="99"/>
      <c r="L55" s="60"/>
      <c r="M55" s="59"/>
      <c r="N55" s="8"/>
      <c r="O55" s="59" t="s">
        <v>300</v>
      </c>
      <c r="P55" s="99" t="s">
        <v>69</v>
      </c>
      <c r="Q55" s="99">
        <v>4</v>
      </c>
      <c r="R55" s="60"/>
      <c r="S55" s="59"/>
      <c r="T55" s="59"/>
      <c r="U55" s="59"/>
      <c r="V55" s="59"/>
      <c r="W55" s="59"/>
      <c r="X55" s="59"/>
      <c r="Y55" s="59"/>
      <c r="Z55" s="59"/>
      <c r="AA55" s="59"/>
      <c r="AB55" s="59"/>
    </row>
    <row r="56" spans="1:28" s="100" customFormat="1">
      <c r="A56" s="21">
        <v>49</v>
      </c>
      <c r="B56" s="125" t="s">
        <v>301</v>
      </c>
      <c r="C56" s="101" t="s">
        <v>302</v>
      </c>
      <c r="D56" s="99" t="s">
        <v>67</v>
      </c>
      <c r="E56" s="99">
        <v>1</v>
      </c>
      <c r="F56" s="60"/>
      <c r="G56" s="60"/>
      <c r="H56" s="59" t="s">
        <v>301</v>
      </c>
      <c r="I56" s="99" t="s">
        <v>103</v>
      </c>
      <c r="J56" s="99">
        <v>1</v>
      </c>
      <c r="K56" s="99"/>
      <c r="L56" s="60"/>
      <c r="M56" s="59"/>
      <c r="N56" s="8"/>
      <c r="O56" s="59" t="s">
        <v>303</v>
      </c>
      <c r="P56" s="99" t="s">
        <v>103</v>
      </c>
      <c r="Q56" s="99">
        <v>1</v>
      </c>
      <c r="R56" s="60"/>
      <c r="S56" s="59"/>
      <c r="T56" s="59"/>
      <c r="U56" s="59"/>
      <c r="V56" s="59"/>
      <c r="W56" s="59"/>
      <c r="X56" s="59"/>
      <c r="Y56" s="59"/>
      <c r="Z56" s="59"/>
      <c r="AA56" s="59"/>
      <c r="AB56" s="59"/>
    </row>
    <row r="57" spans="1:28" s="100" customFormat="1">
      <c r="A57" s="21">
        <v>50</v>
      </c>
      <c r="B57" s="125" t="s">
        <v>304</v>
      </c>
      <c r="C57" s="101" t="s">
        <v>305</v>
      </c>
      <c r="D57" s="99" t="s">
        <v>67</v>
      </c>
      <c r="E57" s="99">
        <v>4</v>
      </c>
      <c r="F57" s="60"/>
      <c r="G57" s="60"/>
      <c r="H57" s="59" t="s">
        <v>304</v>
      </c>
      <c r="I57" s="99" t="s">
        <v>69</v>
      </c>
      <c r="J57" s="99">
        <v>4</v>
      </c>
      <c r="K57" s="99"/>
      <c r="L57" s="60"/>
      <c r="M57" s="59"/>
      <c r="N57" s="8"/>
      <c r="O57" s="59" t="s">
        <v>306</v>
      </c>
      <c r="P57" s="99" t="s">
        <v>69</v>
      </c>
      <c r="Q57" s="99">
        <v>4</v>
      </c>
      <c r="R57" s="60"/>
      <c r="S57" s="59"/>
      <c r="T57" s="59"/>
      <c r="U57" s="59"/>
      <c r="V57" s="59"/>
      <c r="W57" s="59"/>
      <c r="X57" s="59"/>
      <c r="Y57" s="59"/>
      <c r="Z57" s="59"/>
      <c r="AA57" s="59"/>
      <c r="AB57" s="59"/>
    </row>
    <row r="58" spans="1:28" s="100" customFormat="1">
      <c r="A58" s="21">
        <v>51</v>
      </c>
      <c r="B58" s="125" t="s">
        <v>307</v>
      </c>
      <c r="C58" s="101" t="s">
        <v>308</v>
      </c>
      <c r="D58" s="99" t="s">
        <v>67</v>
      </c>
      <c r="E58" s="99">
        <v>1</v>
      </c>
      <c r="F58" s="60"/>
      <c r="G58" s="60"/>
      <c r="H58" s="59" t="s">
        <v>307</v>
      </c>
      <c r="I58" s="99" t="s">
        <v>103</v>
      </c>
      <c r="J58" s="99">
        <v>1</v>
      </c>
      <c r="K58" s="99"/>
      <c r="L58" s="60"/>
      <c r="M58" s="59"/>
      <c r="N58" s="8"/>
      <c r="O58" s="59" t="s">
        <v>309</v>
      </c>
      <c r="P58" s="99" t="s">
        <v>103</v>
      </c>
      <c r="Q58" s="99">
        <v>1</v>
      </c>
      <c r="R58" s="60"/>
      <c r="S58" s="59"/>
      <c r="T58" s="59"/>
      <c r="U58" s="59"/>
      <c r="V58" s="59"/>
      <c r="W58" s="59"/>
      <c r="X58" s="59"/>
      <c r="Y58" s="59"/>
      <c r="Z58" s="59"/>
      <c r="AA58" s="59"/>
      <c r="AB58" s="59"/>
    </row>
    <row r="59" spans="1:28" s="11" customFormat="1">
      <c r="A59" s="21">
        <v>52</v>
      </c>
      <c r="B59" s="125" t="s">
        <v>310</v>
      </c>
      <c r="C59" s="101" t="s">
        <v>305</v>
      </c>
      <c r="D59" s="99" t="s">
        <v>67</v>
      </c>
      <c r="E59" s="99">
        <v>4</v>
      </c>
      <c r="F59" s="60"/>
      <c r="G59" s="60"/>
      <c r="H59" s="59" t="s">
        <v>310</v>
      </c>
      <c r="I59" s="99" t="s">
        <v>69</v>
      </c>
      <c r="J59" s="99">
        <v>4</v>
      </c>
      <c r="K59" s="99"/>
      <c r="L59" s="60"/>
      <c r="M59" s="59"/>
      <c r="N59" s="8"/>
      <c r="O59" s="59" t="s">
        <v>311</v>
      </c>
      <c r="P59" s="99" t="s">
        <v>69</v>
      </c>
      <c r="Q59" s="99">
        <v>4</v>
      </c>
      <c r="R59" s="60"/>
      <c r="S59" s="59"/>
      <c r="T59" s="59"/>
      <c r="U59" s="59"/>
      <c r="V59" s="8"/>
      <c r="W59" s="8"/>
      <c r="X59" s="8"/>
      <c r="Y59" s="8"/>
      <c r="Z59" s="8"/>
      <c r="AA59" s="8"/>
      <c r="AB59" s="8"/>
    </row>
    <row r="60" spans="1:28" s="11" customFormat="1">
      <c r="A60" s="21">
        <v>53</v>
      </c>
      <c r="B60" s="125" t="s">
        <v>312</v>
      </c>
      <c r="C60" s="101" t="s">
        <v>308</v>
      </c>
      <c r="D60" s="99" t="s">
        <v>67</v>
      </c>
      <c r="E60" s="99">
        <v>1</v>
      </c>
      <c r="F60" s="60"/>
      <c r="G60" s="60"/>
      <c r="H60" s="59" t="s">
        <v>312</v>
      </c>
      <c r="I60" s="99" t="s">
        <v>103</v>
      </c>
      <c r="J60" s="99">
        <v>1</v>
      </c>
      <c r="K60" s="99"/>
      <c r="L60" s="60"/>
      <c r="M60" s="59"/>
      <c r="N60" s="8"/>
      <c r="O60" s="59" t="s">
        <v>313</v>
      </c>
      <c r="P60" s="99" t="s">
        <v>103</v>
      </c>
      <c r="Q60" s="99">
        <v>1</v>
      </c>
      <c r="R60" s="60"/>
      <c r="S60" s="59"/>
      <c r="T60" s="59"/>
      <c r="U60" s="59"/>
      <c r="V60" s="8"/>
      <c r="W60" s="8"/>
      <c r="X60" s="8"/>
      <c r="Y60" s="8"/>
      <c r="Z60" s="8"/>
      <c r="AA60" s="8"/>
      <c r="AB60" s="8"/>
    </row>
    <row r="61" spans="1:28" s="11" customFormat="1">
      <c r="A61" s="21">
        <v>54</v>
      </c>
      <c r="B61" s="59" t="s">
        <v>314</v>
      </c>
      <c r="C61" s="101" t="s">
        <v>315</v>
      </c>
      <c r="D61" s="99" t="s">
        <v>67</v>
      </c>
      <c r="E61" s="99">
        <v>2</v>
      </c>
      <c r="F61" s="60"/>
      <c r="G61" s="60"/>
      <c r="H61" s="59" t="s">
        <v>314</v>
      </c>
      <c r="I61" s="99" t="s">
        <v>69</v>
      </c>
      <c r="J61" s="99">
        <v>2</v>
      </c>
      <c r="K61" s="99"/>
      <c r="L61" s="60"/>
      <c r="M61" s="59"/>
      <c r="N61" s="8"/>
      <c r="O61" s="59" t="s">
        <v>316</v>
      </c>
      <c r="P61" s="99" t="s">
        <v>69</v>
      </c>
      <c r="Q61" s="99">
        <v>2</v>
      </c>
      <c r="R61" s="60"/>
      <c r="S61" s="59"/>
      <c r="T61" s="59"/>
      <c r="U61" s="59" t="s">
        <v>317</v>
      </c>
      <c r="V61" s="8"/>
      <c r="W61" s="8"/>
      <c r="X61" s="8"/>
      <c r="Y61" s="8"/>
      <c r="Z61" s="8"/>
      <c r="AA61" s="8"/>
      <c r="AB61" s="8"/>
    </row>
    <row r="62" spans="1:28" s="11" customFormat="1">
      <c r="A62" s="21">
        <v>55</v>
      </c>
      <c r="B62" s="59" t="s">
        <v>318</v>
      </c>
      <c r="C62" s="101" t="s">
        <v>319</v>
      </c>
      <c r="D62" s="99" t="s">
        <v>67</v>
      </c>
      <c r="E62" s="99">
        <v>4</v>
      </c>
      <c r="F62" s="60"/>
      <c r="G62" s="60"/>
      <c r="H62" s="59" t="s">
        <v>318</v>
      </c>
      <c r="I62" s="99" t="s">
        <v>69</v>
      </c>
      <c r="J62" s="99">
        <v>4</v>
      </c>
      <c r="K62" s="99"/>
      <c r="L62" s="60"/>
      <c r="M62" s="59"/>
      <c r="N62" s="8"/>
      <c r="O62" s="59" t="s">
        <v>320</v>
      </c>
      <c r="P62" s="99" t="s">
        <v>69</v>
      </c>
      <c r="Q62" s="99">
        <v>4</v>
      </c>
      <c r="R62" s="60"/>
      <c r="S62" s="59"/>
      <c r="T62" s="59"/>
      <c r="U62" s="59" t="s">
        <v>321</v>
      </c>
      <c r="V62" s="8"/>
      <c r="W62" s="8"/>
      <c r="X62" s="8"/>
      <c r="Y62" s="8"/>
      <c r="Z62" s="8"/>
      <c r="AA62" s="8"/>
      <c r="AB62" s="8"/>
    </row>
    <row r="63" spans="1:28" s="11" customFormat="1">
      <c r="A63" s="21">
        <v>56</v>
      </c>
      <c r="B63" s="125" t="s">
        <v>322</v>
      </c>
      <c r="C63" s="101" t="s">
        <v>323</v>
      </c>
      <c r="D63" s="99" t="s">
        <v>67</v>
      </c>
      <c r="E63" s="99">
        <v>3</v>
      </c>
      <c r="F63" s="60"/>
      <c r="G63" s="60"/>
      <c r="H63" s="59" t="s">
        <v>322</v>
      </c>
      <c r="I63" s="99" t="s">
        <v>69</v>
      </c>
      <c r="J63" s="99">
        <v>3</v>
      </c>
      <c r="K63" s="99"/>
      <c r="L63" s="60"/>
      <c r="M63" s="59"/>
      <c r="N63" s="8"/>
      <c r="O63" s="59" t="s">
        <v>324</v>
      </c>
      <c r="P63" s="99" t="s">
        <v>69</v>
      </c>
      <c r="Q63" s="99">
        <v>3</v>
      </c>
      <c r="R63" s="60"/>
      <c r="S63" s="59"/>
      <c r="T63" s="59"/>
      <c r="U63" s="59"/>
      <c r="V63" s="8"/>
      <c r="W63" s="8"/>
      <c r="X63" s="8"/>
      <c r="Y63" s="8"/>
      <c r="Z63" s="8"/>
      <c r="AA63" s="8"/>
      <c r="AB63" s="8"/>
    </row>
    <row r="64" spans="1:28" s="11" customFormat="1">
      <c r="A64" s="21">
        <v>57</v>
      </c>
      <c r="B64" s="125" t="s">
        <v>325</v>
      </c>
      <c r="C64" s="101" t="s">
        <v>326</v>
      </c>
      <c r="D64" s="99" t="s">
        <v>67</v>
      </c>
      <c r="E64" s="99">
        <v>3</v>
      </c>
      <c r="F64" s="60"/>
      <c r="G64" s="60"/>
      <c r="H64" s="59" t="s">
        <v>325</v>
      </c>
      <c r="I64" s="99" t="s">
        <v>69</v>
      </c>
      <c r="J64" s="99">
        <v>3</v>
      </c>
      <c r="K64" s="99"/>
      <c r="L64" s="60"/>
      <c r="M64" s="59"/>
      <c r="N64" s="8"/>
      <c r="O64" s="59" t="s">
        <v>327</v>
      </c>
      <c r="P64" s="99" t="s">
        <v>69</v>
      </c>
      <c r="Q64" s="99">
        <v>3</v>
      </c>
      <c r="R64" s="60"/>
      <c r="S64" s="59"/>
      <c r="T64" s="59"/>
      <c r="U64" s="59"/>
      <c r="V64" s="8"/>
      <c r="W64" s="8"/>
      <c r="X64" s="8"/>
      <c r="Y64" s="8"/>
      <c r="Z64" s="8"/>
      <c r="AA64" s="8"/>
      <c r="AB64" s="8"/>
    </row>
    <row r="65" spans="1:28" s="11" customFormat="1" ht="30">
      <c r="A65" s="21">
        <v>58</v>
      </c>
      <c r="B65" s="98" t="s">
        <v>328</v>
      </c>
      <c r="C65" s="95" t="s">
        <v>329</v>
      </c>
      <c r="D65" s="97" t="s">
        <v>67</v>
      </c>
      <c r="E65" s="97">
        <v>16</v>
      </c>
      <c r="F65" s="103"/>
      <c r="G65" s="103"/>
      <c r="H65" s="98" t="s">
        <v>328</v>
      </c>
      <c r="I65" s="97" t="s">
        <v>69</v>
      </c>
      <c r="J65" s="97">
        <v>16</v>
      </c>
      <c r="K65" s="97"/>
      <c r="L65" s="103"/>
      <c r="M65" s="98"/>
      <c r="N65" s="98"/>
      <c r="O65" s="98"/>
      <c r="P65" s="97"/>
      <c r="Q65" s="97"/>
      <c r="R65" s="103"/>
      <c r="S65" s="98"/>
      <c r="T65" s="98"/>
      <c r="U65" s="98"/>
      <c r="V65" s="8"/>
      <c r="W65" s="8"/>
      <c r="X65" s="8"/>
      <c r="Y65" s="8"/>
      <c r="Z65" s="8"/>
      <c r="AA65" s="8"/>
      <c r="AB65" s="8"/>
    </row>
    <row r="66" spans="1:28" s="11" customFormat="1">
      <c r="A66" s="21">
        <v>59</v>
      </c>
      <c r="B66" s="59" t="s">
        <v>332</v>
      </c>
      <c r="C66" s="101" t="s">
        <v>333</v>
      </c>
      <c r="D66" s="99" t="s">
        <v>67</v>
      </c>
      <c r="E66" s="99">
        <v>11</v>
      </c>
      <c r="F66" s="60"/>
      <c r="G66" s="60"/>
      <c r="H66" s="59" t="s">
        <v>332</v>
      </c>
      <c r="I66" s="99" t="s">
        <v>69</v>
      </c>
      <c r="J66" s="99">
        <v>11</v>
      </c>
      <c r="K66" s="99"/>
      <c r="L66" s="99"/>
      <c r="M66" s="60"/>
      <c r="N66" s="8"/>
      <c r="O66" s="59" t="s">
        <v>334</v>
      </c>
      <c r="P66" s="99" t="s">
        <v>69</v>
      </c>
      <c r="Q66" s="99">
        <v>11</v>
      </c>
      <c r="R66" s="60"/>
      <c r="S66" s="59"/>
      <c r="T66" s="59"/>
      <c r="U66" s="59"/>
      <c r="V66" s="8"/>
      <c r="W66" s="8"/>
      <c r="X66" s="8"/>
      <c r="Y66" s="8"/>
      <c r="Z66" s="8"/>
      <c r="AA66" s="8"/>
      <c r="AB66" s="8"/>
    </row>
    <row r="67" spans="1:28" s="11" customFormat="1">
      <c r="A67" s="21">
        <v>60</v>
      </c>
      <c r="B67" s="125" t="s">
        <v>335</v>
      </c>
      <c r="C67" s="101" t="s">
        <v>336</v>
      </c>
      <c r="D67" s="99" t="s">
        <v>67</v>
      </c>
      <c r="E67" s="99">
        <v>1</v>
      </c>
      <c r="F67" s="60"/>
      <c r="G67" s="60"/>
      <c r="H67" s="59" t="s">
        <v>335</v>
      </c>
      <c r="I67" s="99" t="s">
        <v>103</v>
      </c>
      <c r="J67" s="99">
        <v>1</v>
      </c>
      <c r="K67" s="99"/>
      <c r="L67" s="99"/>
      <c r="M67" s="60"/>
      <c r="N67" s="8"/>
      <c r="O67" s="59" t="s">
        <v>337</v>
      </c>
      <c r="P67" s="99" t="s">
        <v>198</v>
      </c>
      <c r="Q67" s="99"/>
      <c r="R67" s="60"/>
      <c r="S67" s="59"/>
      <c r="T67" s="59"/>
      <c r="U67" s="59"/>
      <c r="V67" s="8"/>
      <c r="W67" s="8"/>
      <c r="X67" s="8"/>
      <c r="Y67" s="8"/>
      <c r="Z67" s="8"/>
      <c r="AA67" s="8"/>
      <c r="AB67" s="8"/>
    </row>
    <row r="68" spans="1:28" s="11" customFormat="1">
      <c r="A68" s="21">
        <v>61</v>
      </c>
      <c r="B68" s="125" t="s">
        <v>338</v>
      </c>
      <c r="C68" s="101" t="s">
        <v>339</v>
      </c>
      <c r="D68" s="99" t="s">
        <v>67</v>
      </c>
      <c r="E68" s="99">
        <v>1</v>
      </c>
      <c r="F68" s="60"/>
      <c r="G68" s="60"/>
      <c r="H68" s="59" t="s">
        <v>338</v>
      </c>
      <c r="I68" s="99" t="s">
        <v>103</v>
      </c>
      <c r="J68" s="99">
        <v>1</v>
      </c>
      <c r="K68" s="99"/>
      <c r="L68" s="99"/>
      <c r="M68" s="60"/>
      <c r="N68" s="8"/>
      <c r="O68" s="59" t="s">
        <v>340</v>
      </c>
      <c r="P68" s="99" t="s">
        <v>198</v>
      </c>
      <c r="Q68" s="99"/>
      <c r="R68" s="60"/>
      <c r="S68" s="59"/>
      <c r="T68" s="59"/>
      <c r="U68" s="59"/>
      <c r="V68" s="8"/>
      <c r="W68" s="8"/>
      <c r="X68" s="8"/>
      <c r="Y68" s="8"/>
      <c r="Z68" s="8"/>
      <c r="AA68" s="8"/>
      <c r="AB68" s="8"/>
    </row>
    <row r="69" spans="1:28" s="11" customFormat="1">
      <c r="A69" s="21">
        <v>62</v>
      </c>
      <c r="B69" s="125" t="s">
        <v>341</v>
      </c>
      <c r="C69" s="101" t="s">
        <v>342</v>
      </c>
      <c r="D69" s="99" t="s">
        <v>67</v>
      </c>
      <c r="E69" s="99">
        <v>1</v>
      </c>
      <c r="F69" s="60"/>
      <c r="G69" s="60"/>
      <c r="H69" s="59" t="s">
        <v>341</v>
      </c>
      <c r="I69" s="99" t="s">
        <v>103</v>
      </c>
      <c r="J69" s="99">
        <v>1</v>
      </c>
      <c r="K69" s="99"/>
      <c r="L69" s="99"/>
      <c r="M69" s="60"/>
      <c r="N69" s="8"/>
      <c r="O69" s="59" t="s">
        <v>343</v>
      </c>
      <c r="P69" s="99" t="s">
        <v>198</v>
      </c>
      <c r="Q69" s="99"/>
      <c r="R69" s="60"/>
      <c r="S69" s="59"/>
      <c r="T69" s="59"/>
      <c r="U69" s="59"/>
      <c r="V69" s="8"/>
      <c r="W69" s="8"/>
      <c r="X69" s="8"/>
      <c r="Y69" s="8"/>
      <c r="Z69" s="8"/>
      <c r="AA69" s="8"/>
      <c r="AB69" s="8"/>
    </row>
    <row r="70" spans="1:28" s="11" customFormat="1">
      <c r="A70" s="21">
        <v>63</v>
      </c>
      <c r="B70" s="59" t="s">
        <v>344</v>
      </c>
      <c r="C70" s="101" t="s">
        <v>345</v>
      </c>
      <c r="D70" s="99" t="s">
        <v>67</v>
      </c>
      <c r="E70" s="99">
        <v>4</v>
      </c>
      <c r="F70" s="60"/>
      <c r="G70" s="60"/>
      <c r="H70" s="59" t="s">
        <v>344</v>
      </c>
      <c r="I70" s="99" t="s">
        <v>69</v>
      </c>
      <c r="J70" s="99">
        <v>4</v>
      </c>
      <c r="K70" s="99"/>
      <c r="L70" s="99"/>
      <c r="M70" s="60"/>
      <c r="N70" s="8"/>
      <c r="O70" s="59" t="s">
        <v>123</v>
      </c>
      <c r="P70" s="99" t="s">
        <v>346</v>
      </c>
      <c r="Q70" s="99"/>
      <c r="R70" s="60"/>
      <c r="S70" s="59"/>
      <c r="T70" s="59"/>
      <c r="U70" s="59" t="s">
        <v>347</v>
      </c>
      <c r="V70" s="8"/>
      <c r="W70" s="8"/>
      <c r="X70" s="8"/>
      <c r="Y70" s="8"/>
      <c r="Z70" s="8"/>
      <c r="AA70" s="8"/>
      <c r="AB70" s="8"/>
    </row>
    <row r="71" spans="1:28" s="11" customFormat="1">
      <c r="A71" s="21">
        <v>64</v>
      </c>
      <c r="B71" s="59" t="s">
        <v>348</v>
      </c>
      <c r="C71" s="101" t="s">
        <v>349</v>
      </c>
      <c r="D71" s="99" t="s">
        <v>67</v>
      </c>
      <c r="E71" s="99">
        <v>3</v>
      </c>
      <c r="F71" s="60"/>
      <c r="G71" s="60"/>
      <c r="H71" s="59" t="s">
        <v>348</v>
      </c>
      <c r="I71" s="99" t="s">
        <v>69</v>
      </c>
      <c r="J71" s="99">
        <v>3</v>
      </c>
      <c r="K71" s="99"/>
      <c r="L71" s="99"/>
      <c r="M71" s="60"/>
      <c r="N71" s="8"/>
      <c r="O71" s="59" t="s">
        <v>350</v>
      </c>
      <c r="P71" s="99" t="s">
        <v>69</v>
      </c>
      <c r="Q71" s="99">
        <v>3</v>
      </c>
      <c r="R71" s="60"/>
      <c r="S71" s="59"/>
      <c r="T71" s="59"/>
      <c r="U71" s="59" t="s">
        <v>351</v>
      </c>
      <c r="V71" s="8"/>
      <c r="W71" s="8"/>
      <c r="X71" s="8"/>
      <c r="Y71" s="8"/>
      <c r="Z71" s="8"/>
      <c r="AA71" s="8"/>
      <c r="AB71" s="8"/>
    </row>
    <row r="72" spans="1:28" s="11" customFormat="1" ht="30">
      <c r="A72" s="21">
        <v>65</v>
      </c>
      <c r="B72" s="8" t="s">
        <v>352</v>
      </c>
      <c r="C72" s="9" t="s">
        <v>353</v>
      </c>
      <c r="D72" s="99" t="s">
        <v>67</v>
      </c>
      <c r="E72" s="99">
        <v>30</v>
      </c>
      <c r="F72" s="60"/>
      <c r="G72" s="60"/>
      <c r="H72" s="59" t="s">
        <v>352</v>
      </c>
      <c r="I72" s="99" t="s">
        <v>69</v>
      </c>
      <c r="J72" s="99">
        <v>30</v>
      </c>
      <c r="K72" s="99"/>
      <c r="L72" s="99"/>
      <c r="M72" s="60"/>
      <c r="N72" s="8"/>
      <c r="O72" s="59" t="s">
        <v>354</v>
      </c>
      <c r="P72" s="99" t="s">
        <v>69</v>
      </c>
      <c r="Q72" s="99">
        <v>30</v>
      </c>
      <c r="R72" s="60"/>
      <c r="S72" s="59"/>
      <c r="T72" s="59"/>
      <c r="U72" s="59"/>
      <c r="V72" s="8"/>
      <c r="W72" s="8"/>
      <c r="X72" s="8"/>
      <c r="Y72" s="8"/>
      <c r="Z72" s="8"/>
      <c r="AA72" s="8"/>
      <c r="AB72" s="8"/>
    </row>
    <row r="73" spans="1:28" s="11" customFormat="1">
      <c r="A73" s="21">
        <v>66</v>
      </c>
      <c r="B73" s="8" t="s">
        <v>355</v>
      </c>
      <c r="C73" s="9" t="s">
        <v>356</v>
      </c>
      <c r="D73" s="99" t="s">
        <v>67</v>
      </c>
      <c r="E73" s="99">
        <v>60</v>
      </c>
      <c r="F73" s="60"/>
      <c r="G73" s="60"/>
      <c r="H73" s="59" t="s">
        <v>355</v>
      </c>
      <c r="I73" s="99" t="s">
        <v>69</v>
      </c>
      <c r="J73" s="99">
        <v>60</v>
      </c>
      <c r="K73" s="99"/>
      <c r="L73" s="99"/>
      <c r="M73" s="60"/>
      <c r="N73" s="8"/>
      <c r="O73" s="59" t="s">
        <v>357</v>
      </c>
      <c r="P73" s="99" t="s">
        <v>69</v>
      </c>
      <c r="Q73" s="99">
        <v>60</v>
      </c>
      <c r="R73" s="60"/>
      <c r="S73" s="59"/>
      <c r="T73" s="59"/>
      <c r="U73" s="59"/>
      <c r="V73" s="8"/>
      <c r="W73" s="8"/>
      <c r="X73" s="8"/>
      <c r="Y73" s="8"/>
      <c r="Z73" s="8"/>
      <c r="AA73" s="8"/>
      <c r="AB73" s="8"/>
    </row>
    <row r="74" spans="1:28" s="11" customFormat="1">
      <c r="A74" s="21">
        <v>67</v>
      </c>
      <c r="B74" s="8" t="s">
        <v>358</v>
      </c>
      <c r="C74" s="9" t="s">
        <v>359</v>
      </c>
      <c r="D74" s="99" t="s">
        <v>67</v>
      </c>
      <c r="E74" s="99">
        <v>60</v>
      </c>
      <c r="F74" s="60"/>
      <c r="G74" s="60"/>
      <c r="H74" s="59" t="s">
        <v>358</v>
      </c>
      <c r="I74" s="99" t="s">
        <v>69</v>
      </c>
      <c r="J74" s="99">
        <v>60</v>
      </c>
      <c r="K74" s="99"/>
      <c r="L74" s="99"/>
      <c r="M74" s="60"/>
      <c r="N74" s="8"/>
      <c r="O74" s="59" t="s">
        <v>360</v>
      </c>
      <c r="P74" s="99" t="s">
        <v>69</v>
      </c>
      <c r="Q74" s="99">
        <v>60</v>
      </c>
      <c r="R74" s="60"/>
      <c r="S74" s="59"/>
      <c r="T74" s="59"/>
      <c r="U74" s="59"/>
      <c r="V74" s="8"/>
      <c r="W74" s="8"/>
      <c r="X74" s="8"/>
      <c r="Y74" s="8"/>
      <c r="Z74" s="8"/>
      <c r="AA74" s="8"/>
      <c r="AB74" s="8"/>
    </row>
    <row r="75" spans="1:28" s="11" customFormat="1">
      <c r="A75" s="21">
        <v>68</v>
      </c>
      <c r="B75" s="8" t="s">
        <v>361</v>
      </c>
      <c r="C75" s="9" t="s">
        <v>362</v>
      </c>
      <c r="D75" s="99" t="s">
        <v>67</v>
      </c>
      <c r="E75" s="99">
        <v>60</v>
      </c>
      <c r="F75" s="60"/>
      <c r="G75" s="60"/>
      <c r="H75" s="59" t="s">
        <v>361</v>
      </c>
      <c r="I75" s="99" t="s">
        <v>69</v>
      </c>
      <c r="J75" s="99">
        <v>60</v>
      </c>
      <c r="K75" s="99"/>
      <c r="L75" s="99"/>
      <c r="M75" s="60"/>
      <c r="N75" s="8"/>
      <c r="O75" s="53" t="s">
        <v>363</v>
      </c>
      <c r="P75" s="8" t="s">
        <v>103</v>
      </c>
      <c r="Q75" s="55">
        <v>1</v>
      </c>
      <c r="R75" s="60"/>
      <c r="S75" s="59"/>
      <c r="T75" s="59"/>
      <c r="U75" s="59"/>
      <c r="V75" s="8"/>
      <c r="W75" s="8"/>
      <c r="X75" s="8"/>
      <c r="Y75" s="8"/>
      <c r="Z75" s="8"/>
      <c r="AA75" s="8"/>
      <c r="AB75" s="8"/>
    </row>
    <row r="76" spans="1:28" s="11" customFormat="1">
      <c r="A76" s="21">
        <v>69</v>
      </c>
      <c r="B76" s="8" t="s">
        <v>364</v>
      </c>
      <c r="C76" s="9" t="s">
        <v>365</v>
      </c>
      <c r="D76" s="99" t="s">
        <v>67</v>
      </c>
      <c r="E76" s="99">
        <v>60</v>
      </c>
      <c r="F76" s="60"/>
      <c r="G76" s="60"/>
      <c r="H76" s="59" t="s">
        <v>364</v>
      </c>
      <c r="I76" s="99" t="s">
        <v>69</v>
      </c>
      <c r="J76" s="99">
        <v>60</v>
      </c>
      <c r="K76" s="99"/>
      <c r="L76" s="99"/>
      <c r="M76" s="60"/>
      <c r="N76" s="8"/>
      <c r="O76" s="59" t="s">
        <v>366</v>
      </c>
      <c r="P76" s="99" t="s">
        <v>69</v>
      </c>
      <c r="Q76" s="99">
        <v>60</v>
      </c>
      <c r="R76" s="60"/>
      <c r="S76" s="59"/>
      <c r="T76" s="59"/>
      <c r="U76" s="59"/>
      <c r="V76" s="8"/>
      <c r="W76" s="8"/>
      <c r="X76" s="8"/>
      <c r="Y76" s="8"/>
      <c r="Z76" s="8"/>
      <c r="AA76" s="8"/>
      <c r="AB76" s="8"/>
    </row>
    <row r="77" spans="1:28" s="11" customFormat="1">
      <c r="A77" s="21">
        <v>70</v>
      </c>
      <c r="B77" s="8" t="s">
        <v>367</v>
      </c>
      <c r="C77" s="9" t="s">
        <v>368</v>
      </c>
      <c r="D77" s="99" t="s">
        <v>67</v>
      </c>
      <c r="E77" s="99">
        <v>60</v>
      </c>
      <c r="F77" s="60"/>
      <c r="G77" s="60"/>
      <c r="H77" s="59" t="s">
        <v>367</v>
      </c>
      <c r="I77" s="99" t="s">
        <v>69</v>
      </c>
      <c r="J77" s="99">
        <v>60</v>
      </c>
      <c r="K77" s="99"/>
      <c r="L77" s="99"/>
      <c r="M77" s="60"/>
      <c r="N77" s="8"/>
      <c r="O77" s="59" t="s">
        <v>369</v>
      </c>
      <c r="P77" s="99" t="s">
        <v>69</v>
      </c>
      <c r="Q77" s="99">
        <v>60</v>
      </c>
      <c r="R77" s="60"/>
      <c r="S77" s="59"/>
      <c r="T77" s="59"/>
      <c r="U77" s="59"/>
      <c r="V77" s="8"/>
      <c r="W77" s="8"/>
      <c r="X77" s="8"/>
      <c r="Y77" s="8"/>
      <c r="Z77" s="8"/>
      <c r="AA77" s="8"/>
      <c r="AB77" s="8"/>
    </row>
    <row r="78" spans="1:28" s="11" customFormat="1" ht="30">
      <c r="A78" s="83">
        <v>71</v>
      </c>
      <c r="B78" s="80" t="s">
        <v>370</v>
      </c>
      <c r="C78" s="82" t="s">
        <v>371</v>
      </c>
      <c r="D78" s="81" t="s">
        <v>67</v>
      </c>
      <c r="E78" s="81">
        <v>1</v>
      </c>
      <c r="F78" s="83"/>
      <c r="G78" s="83"/>
      <c r="H78" s="80" t="s">
        <v>370</v>
      </c>
      <c r="I78" s="81" t="s">
        <v>103</v>
      </c>
      <c r="J78" s="81">
        <v>1</v>
      </c>
      <c r="K78" s="81"/>
      <c r="L78" s="81"/>
      <c r="M78" s="83"/>
      <c r="N78" s="80"/>
      <c r="O78" s="80"/>
      <c r="P78" s="81"/>
      <c r="Q78" s="81"/>
      <c r="R78" s="83"/>
      <c r="S78" s="80"/>
      <c r="T78" s="80"/>
      <c r="U78" s="80" t="s">
        <v>147</v>
      </c>
      <c r="V78" s="8"/>
      <c r="W78" s="8"/>
      <c r="X78" s="8"/>
      <c r="Y78" s="8"/>
      <c r="Z78" s="8"/>
      <c r="AA78" s="8"/>
      <c r="AB78" s="8"/>
    </row>
    <row r="79" spans="1:28" s="11" customFormat="1" ht="45">
      <c r="A79" s="83">
        <v>72</v>
      </c>
      <c r="B79" s="80" t="s">
        <v>372</v>
      </c>
      <c r="C79" s="82" t="s">
        <v>373</v>
      </c>
      <c r="D79" s="81" t="s">
        <v>262</v>
      </c>
      <c r="E79" s="81">
        <v>21</v>
      </c>
      <c r="F79" s="83"/>
      <c r="G79" s="83"/>
      <c r="H79" s="80" t="s">
        <v>372</v>
      </c>
      <c r="I79" s="81" t="s">
        <v>263</v>
      </c>
      <c r="J79" s="81">
        <v>21</v>
      </c>
      <c r="K79" s="81"/>
      <c r="L79" s="81"/>
      <c r="M79" s="83"/>
      <c r="N79" s="80"/>
      <c r="O79" s="80"/>
      <c r="P79" s="81"/>
      <c r="Q79" s="81"/>
      <c r="R79" s="83"/>
      <c r="S79" s="80"/>
      <c r="T79" s="80"/>
      <c r="U79" s="80" t="s">
        <v>147</v>
      </c>
      <c r="V79" s="8"/>
      <c r="W79" s="8"/>
      <c r="X79" s="8"/>
      <c r="Y79" s="8"/>
      <c r="Z79" s="8"/>
      <c r="AA79" s="8"/>
      <c r="AB79" s="8"/>
    </row>
    <row r="80" spans="1:28" s="11" customFormat="1">
      <c r="A80" s="21">
        <v>73</v>
      </c>
      <c r="B80" s="80" t="s">
        <v>374</v>
      </c>
      <c r="C80" s="82" t="s">
        <v>375</v>
      </c>
      <c r="D80" s="81" t="s">
        <v>67</v>
      </c>
      <c r="E80" s="81">
        <v>1</v>
      </c>
      <c r="F80" s="83"/>
      <c r="G80" s="83"/>
      <c r="H80" s="80" t="s">
        <v>374</v>
      </c>
      <c r="I80" s="81" t="s">
        <v>69</v>
      </c>
      <c r="J80" s="81">
        <v>1</v>
      </c>
      <c r="K80" s="81"/>
      <c r="L80" s="83"/>
      <c r="M80" s="80"/>
      <c r="N80" s="80"/>
      <c r="O80" s="80"/>
      <c r="P80" s="81"/>
      <c r="Q80" s="81"/>
      <c r="R80" s="83"/>
      <c r="S80" s="80"/>
      <c r="T80" s="80"/>
      <c r="U80" s="80" t="s">
        <v>147</v>
      </c>
      <c r="V80" s="8"/>
      <c r="W80" s="8"/>
      <c r="X80" s="8"/>
      <c r="Y80" s="8"/>
      <c r="Z80" s="8"/>
      <c r="AA80" s="8"/>
      <c r="AB80" s="8"/>
    </row>
    <row r="81" spans="1:28" s="11" customFormat="1">
      <c r="A81" s="21">
        <v>74</v>
      </c>
      <c r="B81" s="8" t="s">
        <v>376</v>
      </c>
      <c r="C81" s="101" t="s">
        <v>377</v>
      </c>
      <c r="D81" s="99" t="s">
        <v>67</v>
      </c>
      <c r="E81" s="99">
        <v>35</v>
      </c>
      <c r="F81" s="60"/>
      <c r="G81" s="60"/>
      <c r="H81" s="59" t="s">
        <v>376</v>
      </c>
      <c r="I81" s="99" t="s">
        <v>69</v>
      </c>
      <c r="J81" s="99">
        <v>35</v>
      </c>
      <c r="K81" s="99"/>
      <c r="L81" s="60"/>
      <c r="M81" s="59"/>
      <c r="N81" s="8"/>
      <c r="O81" s="59" t="s">
        <v>378</v>
      </c>
      <c r="P81" s="99" t="s">
        <v>69</v>
      </c>
      <c r="Q81" s="99">
        <v>35</v>
      </c>
      <c r="R81" s="60"/>
      <c r="S81" s="59"/>
      <c r="T81" s="59"/>
      <c r="U81" s="59"/>
      <c r="V81" s="8"/>
      <c r="W81" s="8"/>
      <c r="X81" s="8"/>
      <c r="Y81" s="8"/>
      <c r="Z81" s="8"/>
      <c r="AA81" s="8"/>
      <c r="AB81" s="8"/>
    </row>
    <row r="82" spans="1:28" s="11" customFormat="1">
      <c r="A82" s="21">
        <v>75</v>
      </c>
      <c r="B82" s="8" t="s">
        <v>379</v>
      </c>
      <c r="C82" s="101" t="s">
        <v>380</v>
      </c>
      <c r="D82" s="99" t="s">
        <v>67</v>
      </c>
      <c r="E82" s="99">
        <v>35</v>
      </c>
      <c r="F82" s="60"/>
      <c r="G82" s="60"/>
      <c r="H82" s="59" t="s">
        <v>379</v>
      </c>
      <c r="I82" s="99" t="s">
        <v>69</v>
      </c>
      <c r="J82" s="99">
        <v>35</v>
      </c>
      <c r="K82" s="99"/>
      <c r="L82" s="60"/>
      <c r="M82" s="59"/>
      <c r="N82" s="8"/>
      <c r="O82" s="59" t="s">
        <v>381</v>
      </c>
      <c r="P82" s="99" t="s">
        <v>69</v>
      </c>
      <c r="Q82" s="99">
        <v>35</v>
      </c>
      <c r="R82" s="60"/>
      <c r="S82" s="59"/>
      <c r="T82" s="59"/>
      <c r="U82" s="59"/>
      <c r="V82" s="8"/>
      <c r="W82" s="8"/>
      <c r="X82" s="8"/>
      <c r="Y82" s="8"/>
      <c r="Z82" s="8"/>
      <c r="AA82" s="8"/>
      <c r="AB82" s="8"/>
    </row>
    <row r="83" spans="1:28" s="11" customFormat="1">
      <c r="A83" s="21">
        <v>76</v>
      </c>
      <c r="B83" s="8" t="s">
        <v>382</v>
      </c>
      <c r="C83" s="101" t="s">
        <v>383</v>
      </c>
      <c r="D83" s="99" t="s">
        <v>67</v>
      </c>
      <c r="E83" s="99">
        <v>35</v>
      </c>
      <c r="F83" s="60"/>
      <c r="G83" s="60"/>
      <c r="H83" s="59" t="s">
        <v>382</v>
      </c>
      <c r="I83" s="99" t="s">
        <v>69</v>
      </c>
      <c r="J83" s="99">
        <v>35</v>
      </c>
      <c r="K83" s="99"/>
      <c r="L83" s="60"/>
      <c r="M83" s="59"/>
      <c r="N83" s="8"/>
      <c r="O83" s="59" t="s">
        <v>384</v>
      </c>
      <c r="P83" s="99" t="s">
        <v>69</v>
      </c>
      <c r="Q83" s="99">
        <v>35</v>
      </c>
      <c r="R83" s="60"/>
      <c r="S83" s="59"/>
      <c r="T83" s="59"/>
      <c r="U83" s="59"/>
      <c r="V83" s="8"/>
      <c r="W83" s="8"/>
      <c r="X83" s="8"/>
      <c r="Y83" s="8"/>
      <c r="Z83" s="8"/>
      <c r="AA83" s="8"/>
      <c r="AB83" s="8"/>
    </row>
    <row r="84" spans="1:28" s="11" customFormat="1">
      <c r="A84" s="21">
        <v>77</v>
      </c>
      <c r="B84" s="8" t="s">
        <v>385</v>
      </c>
      <c r="C84" s="101" t="s">
        <v>386</v>
      </c>
      <c r="D84" s="99" t="s">
        <v>67</v>
      </c>
      <c r="E84" s="99">
        <v>20</v>
      </c>
      <c r="F84" s="60"/>
      <c r="G84" s="60"/>
      <c r="H84" s="59" t="s">
        <v>385</v>
      </c>
      <c r="I84" s="99" t="s">
        <v>69</v>
      </c>
      <c r="J84" s="99">
        <v>20</v>
      </c>
      <c r="K84" s="99"/>
      <c r="L84" s="60"/>
      <c r="M84" s="59"/>
      <c r="N84" s="8"/>
      <c r="O84" s="8" t="s">
        <v>387</v>
      </c>
      <c r="P84" s="99" t="s">
        <v>69</v>
      </c>
      <c r="Q84" s="99">
        <v>35</v>
      </c>
      <c r="R84" s="60"/>
      <c r="S84" s="59"/>
      <c r="T84" s="59"/>
      <c r="U84" s="59"/>
      <c r="V84" s="8"/>
      <c r="W84" s="8"/>
      <c r="X84" s="8"/>
      <c r="Y84" s="8"/>
      <c r="Z84" s="8"/>
      <c r="AA84" s="8"/>
      <c r="AB84" s="8"/>
    </row>
    <row r="85" spans="1:28" s="11" customFormat="1">
      <c r="A85" s="21">
        <v>78</v>
      </c>
      <c r="B85" s="59" t="s">
        <v>388</v>
      </c>
      <c r="C85" s="101" t="s">
        <v>389</v>
      </c>
      <c r="D85" s="99" t="s">
        <v>67</v>
      </c>
      <c r="E85" s="99">
        <v>3</v>
      </c>
      <c r="F85" s="60"/>
      <c r="G85" s="60"/>
      <c r="H85" s="59" t="s">
        <v>388</v>
      </c>
      <c r="I85" s="99" t="s">
        <v>69</v>
      </c>
      <c r="J85" s="99">
        <v>3</v>
      </c>
      <c r="K85" s="99"/>
      <c r="L85" s="60"/>
      <c r="M85" s="59"/>
      <c r="N85" s="8"/>
      <c r="O85" s="8" t="s">
        <v>390</v>
      </c>
      <c r="P85" s="99" t="s">
        <v>69</v>
      </c>
      <c r="Q85" s="99">
        <v>3</v>
      </c>
      <c r="R85" s="60"/>
      <c r="S85" s="59"/>
      <c r="T85" s="59"/>
      <c r="U85" s="59"/>
      <c r="V85" s="8"/>
      <c r="W85" s="8"/>
      <c r="X85" s="8"/>
      <c r="Y85" s="8"/>
      <c r="Z85" s="8"/>
      <c r="AA85" s="8"/>
      <c r="AB85" s="8"/>
    </row>
    <row r="86" spans="1:28" s="11" customFormat="1">
      <c r="A86" s="21">
        <v>79</v>
      </c>
      <c r="B86" s="59" t="s">
        <v>391</v>
      </c>
      <c r="C86" s="101" t="s">
        <v>392</v>
      </c>
      <c r="D86" s="99" t="s">
        <v>67</v>
      </c>
      <c r="E86" s="99">
        <v>20</v>
      </c>
      <c r="F86" s="60"/>
      <c r="G86" s="60"/>
      <c r="H86" s="59" t="s">
        <v>391</v>
      </c>
      <c r="I86" s="99" t="s">
        <v>69</v>
      </c>
      <c r="J86" s="99">
        <v>20</v>
      </c>
      <c r="K86" s="99"/>
      <c r="L86" s="60"/>
      <c r="M86" s="59"/>
      <c r="N86" s="8"/>
      <c r="O86" s="8" t="s">
        <v>393</v>
      </c>
      <c r="P86" s="99" t="s">
        <v>69</v>
      </c>
      <c r="Q86" s="99">
        <v>20</v>
      </c>
      <c r="R86" s="60"/>
      <c r="S86" s="59"/>
      <c r="T86" s="59"/>
      <c r="U86" s="59"/>
      <c r="V86" s="8"/>
      <c r="W86" s="8"/>
      <c r="X86" s="8"/>
      <c r="Y86" s="8"/>
      <c r="Z86" s="8"/>
      <c r="AA86" s="8"/>
      <c r="AB86" s="8"/>
    </row>
    <row r="87" spans="1:28" s="11" customFormat="1">
      <c r="A87" s="21">
        <v>80</v>
      </c>
      <c r="B87" s="8" t="s">
        <v>394</v>
      </c>
      <c r="C87" s="9" t="s">
        <v>395</v>
      </c>
      <c r="D87" s="10" t="s">
        <v>67</v>
      </c>
      <c r="E87" s="10">
        <v>40</v>
      </c>
      <c r="F87" s="21"/>
      <c r="G87" s="21"/>
      <c r="H87" s="8" t="s">
        <v>394</v>
      </c>
      <c r="I87" s="10" t="s">
        <v>69</v>
      </c>
      <c r="J87" s="10">
        <v>40</v>
      </c>
      <c r="K87" s="10"/>
      <c r="L87" s="21"/>
      <c r="M87" s="8"/>
      <c r="N87" s="8"/>
      <c r="O87" s="8" t="s">
        <v>396</v>
      </c>
      <c r="P87" s="10" t="s">
        <v>69</v>
      </c>
      <c r="Q87" s="10">
        <v>60</v>
      </c>
      <c r="R87" s="21"/>
      <c r="S87" s="8"/>
      <c r="T87" s="8"/>
      <c r="U87" s="8"/>
      <c r="V87" s="8"/>
      <c r="W87" s="8"/>
      <c r="X87" s="8"/>
      <c r="Y87" s="8"/>
      <c r="Z87" s="8"/>
      <c r="AA87" s="8"/>
      <c r="AB87" s="8"/>
    </row>
    <row r="88" spans="1:28" s="11" customFormat="1">
      <c r="A88" s="21">
        <v>81</v>
      </c>
      <c r="B88" s="8" t="s">
        <v>397</v>
      </c>
      <c r="C88" s="9" t="s">
        <v>398</v>
      </c>
      <c r="D88" s="10" t="s">
        <v>67</v>
      </c>
      <c r="E88" s="10">
        <v>40</v>
      </c>
      <c r="F88" s="21"/>
      <c r="G88" s="21"/>
      <c r="H88" s="8" t="s">
        <v>397</v>
      </c>
      <c r="I88" s="10" t="s">
        <v>69</v>
      </c>
      <c r="J88" s="10">
        <v>40</v>
      </c>
      <c r="K88" s="10"/>
      <c r="L88" s="21"/>
      <c r="M88" s="8"/>
      <c r="N88" s="8"/>
      <c r="O88" s="8" t="s">
        <v>399</v>
      </c>
      <c r="P88" s="10" t="s">
        <v>69</v>
      </c>
      <c r="Q88" s="10">
        <v>40</v>
      </c>
      <c r="R88" s="21"/>
      <c r="S88" s="8"/>
      <c r="T88" s="8"/>
      <c r="U88" s="8"/>
      <c r="V88" s="8"/>
      <c r="W88" s="8"/>
      <c r="X88" s="8"/>
      <c r="Y88" s="8"/>
      <c r="Z88" s="8"/>
      <c r="AA88" s="8"/>
      <c r="AB88" s="8"/>
    </row>
    <row r="89" spans="1:28" s="11" customFormat="1">
      <c r="A89" s="21">
        <v>82</v>
      </c>
      <c r="B89" s="98" t="s">
        <v>400</v>
      </c>
      <c r="C89" s="95" t="s">
        <v>401</v>
      </c>
      <c r="D89" s="97" t="s">
        <v>67</v>
      </c>
      <c r="E89" s="97">
        <v>18</v>
      </c>
      <c r="F89" s="103"/>
      <c r="G89" s="103"/>
      <c r="H89" s="98" t="s">
        <v>400</v>
      </c>
      <c r="I89" s="97" t="s">
        <v>69</v>
      </c>
      <c r="J89" s="97">
        <v>18</v>
      </c>
      <c r="K89" s="97"/>
      <c r="L89" s="103"/>
      <c r="M89" s="98"/>
      <c r="N89" s="98"/>
      <c r="O89" s="98" t="s">
        <v>402</v>
      </c>
      <c r="P89" s="97" t="s">
        <v>69</v>
      </c>
      <c r="Q89" s="97">
        <v>18</v>
      </c>
      <c r="R89" s="103"/>
      <c r="S89" s="98"/>
      <c r="T89" s="98"/>
      <c r="U89" s="98"/>
      <c r="V89" s="8"/>
      <c r="W89" s="8"/>
      <c r="X89" s="8"/>
      <c r="Y89" s="8"/>
      <c r="Z89" s="8"/>
      <c r="AA89" s="8"/>
      <c r="AB89" s="8"/>
    </row>
    <row r="90" spans="1:28" s="11" customFormat="1">
      <c r="A90" s="21">
        <v>83</v>
      </c>
      <c r="B90" s="8" t="s">
        <v>403</v>
      </c>
      <c r="C90" s="9" t="s">
        <v>404</v>
      </c>
      <c r="D90" s="10" t="s">
        <v>67</v>
      </c>
      <c r="E90" s="10">
        <v>1</v>
      </c>
      <c r="F90" s="21"/>
      <c r="G90" s="21"/>
      <c r="H90" s="8" t="s">
        <v>403</v>
      </c>
      <c r="I90" s="10" t="s">
        <v>69</v>
      </c>
      <c r="J90" s="10">
        <v>1</v>
      </c>
      <c r="K90" s="10"/>
      <c r="L90" s="21"/>
      <c r="M90" s="8"/>
      <c r="N90" s="8"/>
      <c r="O90" s="8" t="s">
        <v>405</v>
      </c>
      <c r="P90" s="10" t="s">
        <v>79</v>
      </c>
      <c r="Q90" s="10"/>
      <c r="R90" s="21"/>
      <c r="S90" s="8"/>
      <c r="T90" s="8"/>
      <c r="U90" s="8"/>
      <c r="V90" s="8"/>
      <c r="W90" s="8"/>
      <c r="X90" s="8"/>
      <c r="Y90" s="8"/>
      <c r="Z90" s="8"/>
      <c r="AA90" s="8"/>
      <c r="AB90" s="8"/>
    </row>
    <row r="91" spans="1:28" s="11" customFormat="1" ht="45">
      <c r="A91" s="21">
        <v>84</v>
      </c>
      <c r="B91" s="125" t="s">
        <v>406</v>
      </c>
      <c r="C91" s="9" t="s">
        <v>407</v>
      </c>
      <c r="D91" s="10" t="s">
        <v>67</v>
      </c>
      <c r="E91" s="10">
        <v>3</v>
      </c>
      <c r="F91" s="21"/>
      <c r="G91" s="21"/>
      <c r="H91" s="8" t="s">
        <v>406</v>
      </c>
      <c r="I91" s="10" t="s">
        <v>69</v>
      </c>
      <c r="J91" s="10">
        <v>3</v>
      </c>
      <c r="K91" s="10"/>
      <c r="L91" s="21"/>
      <c r="M91" s="8"/>
      <c r="N91" s="8"/>
      <c r="O91" s="8" t="s">
        <v>408</v>
      </c>
      <c r="P91" s="10" t="s">
        <v>69</v>
      </c>
      <c r="Q91" s="10">
        <v>3</v>
      </c>
      <c r="R91" s="21"/>
      <c r="S91" s="8"/>
      <c r="T91" s="8"/>
      <c r="U91" s="8"/>
      <c r="V91" s="8"/>
      <c r="W91" s="8"/>
      <c r="X91" s="8"/>
      <c r="Y91" s="8"/>
      <c r="Z91" s="8"/>
      <c r="AA91" s="8"/>
      <c r="AB91" s="8"/>
    </row>
    <row r="92" spans="1:28" s="11" customFormat="1" ht="30">
      <c r="A92" s="21">
        <v>85</v>
      </c>
      <c r="B92" s="125" t="s">
        <v>409</v>
      </c>
      <c r="C92" s="9" t="s">
        <v>410</v>
      </c>
      <c r="D92" s="10" t="s">
        <v>67</v>
      </c>
      <c r="E92" s="10">
        <v>4</v>
      </c>
      <c r="F92" s="21"/>
      <c r="G92" s="21"/>
      <c r="H92" s="8" t="s">
        <v>409</v>
      </c>
      <c r="I92" s="10" t="s">
        <v>69</v>
      </c>
      <c r="J92" s="10">
        <v>4</v>
      </c>
      <c r="K92" s="10"/>
      <c r="L92" s="21"/>
      <c r="M92" s="8"/>
      <c r="N92" s="8"/>
      <c r="O92" s="8" t="s">
        <v>411</v>
      </c>
      <c r="P92" s="10" t="s">
        <v>69</v>
      </c>
      <c r="Q92" s="10">
        <v>4</v>
      </c>
      <c r="R92" s="21"/>
      <c r="S92" s="8"/>
      <c r="T92" s="8"/>
      <c r="U92" s="8"/>
      <c r="V92" s="16"/>
      <c r="W92" s="16"/>
      <c r="X92" s="27"/>
      <c r="Y92" s="27"/>
      <c r="Z92" s="16"/>
      <c r="AA92" s="47"/>
      <c r="AB92" s="9"/>
    </row>
    <row r="93" spans="1:28" s="11" customFormat="1" ht="30">
      <c r="A93" s="21">
        <v>86</v>
      </c>
      <c r="B93" s="8" t="s">
        <v>412</v>
      </c>
      <c r="C93" s="9" t="s">
        <v>413</v>
      </c>
      <c r="D93" s="10" t="s">
        <v>287</v>
      </c>
      <c r="E93" s="10">
        <v>7</v>
      </c>
      <c r="F93" s="21"/>
      <c r="G93" s="21"/>
      <c r="H93" s="8" t="s">
        <v>412</v>
      </c>
      <c r="I93" s="10" t="s">
        <v>263</v>
      </c>
      <c r="J93" s="10">
        <v>7</v>
      </c>
      <c r="K93" s="10"/>
      <c r="L93" s="21"/>
      <c r="M93" s="8"/>
      <c r="N93" s="8"/>
      <c r="O93" s="8" t="s">
        <v>414</v>
      </c>
      <c r="P93" s="10" t="s">
        <v>265</v>
      </c>
      <c r="Q93" s="10"/>
      <c r="R93" s="21"/>
      <c r="S93" s="8"/>
      <c r="T93" s="8"/>
      <c r="U93" s="8"/>
      <c r="V93" s="16"/>
      <c r="W93" s="16"/>
      <c r="X93" s="27"/>
      <c r="Y93" s="27"/>
      <c r="Z93" s="16"/>
      <c r="AA93" s="47"/>
      <c r="AB93" s="9"/>
    </row>
    <row r="94" spans="1:28" s="11" customFormat="1" ht="30">
      <c r="A94" s="21">
        <v>87</v>
      </c>
      <c r="B94" s="8" t="s">
        <v>415</v>
      </c>
      <c r="C94" s="9" t="s">
        <v>416</v>
      </c>
      <c r="D94" s="10" t="s">
        <v>287</v>
      </c>
      <c r="E94" s="10">
        <v>5</v>
      </c>
      <c r="F94" s="21"/>
      <c r="G94" s="21"/>
      <c r="H94" s="8" t="s">
        <v>415</v>
      </c>
      <c r="I94" s="10" t="s">
        <v>263</v>
      </c>
      <c r="J94" s="10">
        <v>5</v>
      </c>
      <c r="K94" s="10"/>
      <c r="L94" s="21"/>
      <c r="M94" s="8"/>
      <c r="N94" s="8"/>
      <c r="O94" s="8" t="s">
        <v>417</v>
      </c>
      <c r="P94" s="10" t="s">
        <v>265</v>
      </c>
      <c r="Q94" s="10"/>
      <c r="R94" s="21"/>
      <c r="S94" s="8"/>
      <c r="T94" s="8"/>
      <c r="U94" s="8"/>
      <c r="V94" s="16"/>
      <c r="W94" s="16"/>
      <c r="X94" s="27"/>
      <c r="Y94" s="27"/>
      <c r="Z94" s="16"/>
      <c r="AA94" s="47"/>
      <c r="AB94" s="9"/>
    </row>
    <row r="95" spans="1:28" s="11" customFormat="1" ht="30">
      <c r="A95" s="21">
        <v>88</v>
      </c>
      <c r="B95" s="8" t="s">
        <v>418</v>
      </c>
      <c r="C95" s="9" t="s">
        <v>419</v>
      </c>
      <c r="D95" s="10" t="s">
        <v>287</v>
      </c>
      <c r="E95" s="10">
        <v>1</v>
      </c>
      <c r="F95" s="21"/>
      <c r="G95" s="21"/>
      <c r="H95" s="8" t="s">
        <v>418</v>
      </c>
      <c r="I95" s="10" t="s">
        <v>263</v>
      </c>
      <c r="J95" s="10">
        <v>1</v>
      </c>
      <c r="K95" s="10"/>
      <c r="L95" s="21"/>
      <c r="M95" s="8"/>
      <c r="N95" s="8"/>
      <c r="O95" s="8" t="s">
        <v>420</v>
      </c>
      <c r="P95" s="10" t="s">
        <v>265</v>
      </c>
      <c r="Q95" s="10"/>
      <c r="R95" s="21"/>
      <c r="S95" s="8"/>
      <c r="T95" s="8"/>
      <c r="U95" s="8"/>
      <c r="V95" s="16"/>
      <c r="W95" s="16"/>
      <c r="X95" s="27"/>
      <c r="Y95" s="27"/>
      <c r="Z95" s="16"/>
      <c r="AA95" s="47"/>
      <c r="AB95" s="9"/>
    </row>
    <row r="96" spans="1:28" s="11" customFormat="1">
      <c r="A96" s="21">
        <v>89</v>
      </c>
      <c r="B96" s="125" t="s">
        <v>421</v>
      </c>
      <c r="C96" s="9" t="s">
        <v>422</v>
      </c>
      <c r="D96" s="10" t="s">
        <v>423</v>
      </c>
      <c r="E96" s="10">
        <v>16</v>
      </c>
      <c r="F96" s="21"/>
      <c r="G96" s="21"/>
      <c r="H96" s="8" t="s">
        <v>421</v>
      </c>
      <c r="I96" s="10" t="s">
        <v>69</v>
      </c>
      <c r="J96" s="10">
        <v>16</v>
      </c>
      <c r="K96" s="10"/>
      <c r="L96" s="21"/>
      <c r="M96" s="8"/>
      <c r="N96" s="8"/>
      <c r="O96" s="8" t="s">
        <v>424</v>
      </c>
      <c r="P96" s="10" t="s">
        <v>69</v>
      </c>
      <c r="Q96" s="10">
        <v>16</v>
      </c>
      <c r="R96" s="21"/>
      <c r="S96" s="8"/>
      <c r="T96" s="8"/>
      <c r="U96" s="8"/>
      <c r="V96" s="16"/>
      <c r="W96" s="16"/>
      <c r="X96" s="27"/>
      <c r="Y96" s="27"/>
      <c r="Z96" s="16"/>
      <c r="AA96" s="47"/>
      <c r="AB96" s="9"/>
    </row>
    <row r="97" spans="1:28" s="11" customFormat="1">
      <c r="A97" s="21">
        <v>90</v>
      </c>
      <c r="B97" s="8" t="s">
        <v>425</v>
      </c>
      <c r="C97" s="9" t="s">
        <v>426</v>
      </c>
      <c r="D97" s="10" t="s">
        <v>67</v>
      </c>
      <c r="E97" s="10">
        <v>1</v>
      </c>
      <c r="F97" s="21"/>
      <c r="G97" s="21"/>
      <c r="H97" s="8" t="s">
        <v>425</v>
      </c>
      <c r="I97" s="10" t="s">
        <v>69</v>
      </c>
      <c r="J97" s="10">
        <v>1</v>
      </c>
      <c r="K97" s="10"/>
      <c r="L97" s="21"/>
      <c r="M97" s="8"/>
      <c r="N97" s="8"/>
      <c r="O97" s="8" t="s">
        <v>427</v>
      </c>
      <c r="P97" s="10" t="s">
        <v>103</v>
      </c>
      <c r="Q97" s="10">
        <v>1</v>
      </c>
      <c r="R97" s="21"/>
      <c r="S97" s="8"/>
      <c r="T97" s="8"/>
      <c r="U97" s="8"/>
      <c r="V97" s="16"/>
      <c r="W97" s="16"/>
      <c r="X97" s="27"/>
      <c r="Y97" s="27"/>
      <c r="Z97" s="16"/>
      <c r="AA97" s="47"/>
      <c r="AB97" s="9"/>
    </row>
    <row r="98" spans="1:28" s="11" customFormat="1">
      <c r="A98" s="21">
        <v>91</v>
      </c>
      <c r="B98" s="8" t="s">
        <v>428</v>
      </c>
      <c r="C98" s="9" t="s">
        <v>429</v>
      </c>
      <c r="D98" s="10" t="s">
        <v>67</v>
      </c>
      <c r="E98" s="10">
        <v>128</v>
      </c>
      <c r="F98" s="21"/>
      <c r="G98" s="21"/>
      <c r="H98" s="8" t="s">
        <v>428</v>
      </c>
      <c r="I98" s="10" t="s">
        <v>69</v>
      </c>
      <c r="J98" s="10">
        <v>128</v>
      </c>
      <c r="K98" s="10"/>
      <c r="L98" s="21"/>
      <c r="M98" s="8"/>
      <c r="N98" s="8"/>
      <c r="O98" s="8" t="s">
        <v>430</v>
      </c>
      <c r="P98" s="10" t="s">
        <v>69</v>
      </c>
      <c r="Q98" s="10">
        <v>128</v>
      </c>
      <c r="R98" s="21"/>
      <c r="S98" s="8"/>
      <c r="T98" s="8"/>
      <c r="U98" s="8"/>
      <c r="V98" s="16"/>
      <c r="W98" s="16"/>
      <c r="X98" s="27"/>
      <c r="Y98" s="27"/>
      <c r="Z98" s="16"/>
      <c r="AA98" s="47"/>
      <c r="AB98" s="9"/>
    </row>
    <row r="99" spans="1:28" s="11" customFormat="1">
      <c r="A99" s="21">
        <v>92</v>
      </c>
      <c r="B99" s="8" t="s">
        <v>431</v>
      </c>
      <c r="C99" s="9" t="s">
        <v>432</v>
      </c>
      <c r="D99" s="10" t="s">
        <v>67</v>
      </c>
      <c r="E99" s="10">
        <v>16</v>
      </c>
      <c r="F99" s="21"/>
      <c r="G99" s="21"/>
      <c r="H99" s="8" t="s">
        <v>431</v>
      </c>
      <c r="I99" s="10" t="s">
        <v>69</v>
      </c>
      <c r="J99" s="10">
        <v>16</v>
      </c>
      <c r="K99" s="10"/>
      <c r="L99" s="21"/>
      <c r="M99" s="8"/>
      <c r="N99" s="8"/>
      <c r="O99" s="8" t="s">
        <v>433</v>
      </c>
      <c r="P99" s="10" t="s">
        <v>69</v>
      </c>
      <c r="Q99" s="10">
        <v>16</v>
      </c>
      <c r="R99" s="21"/>
      <c r="S99" s="8"/>
      <c r="T99" s="8"/>
      <c r="U99" s="8"/>
      <c r="V99" s="16"/>
      <c r="W99" s="16"/>
      <c r="X99" s="27"/>
      <c r="Y99" s="27"/>
      <c r="Z99" s="16"/>
      <c r="AA99" s="47"/>
      <c r="AB99" s="9"/>
    </row>
    <row r="100" spans="1:28" s="11" customFormat="1">
      <c r="A100" s="21">
        <v>93</v>
      </c>
      <c r="B100" s="8" t="s">
        <v>434</v>
      </c>
      <c r="C100" s="9" t="s">
        <v>435</v>
      </c>
      <c r="D100" s="10" t="s">
        <v>67</v>
      </c>
      <c r="E100" s="10">
        <v>10</v>
      </c>
      <c r="F100" s="21"/>
      <c r="G100" s="21"/>
      <c r="H100" s="8" t="s">
        <v>434</v>
      </c>
      <c r="I100" s="10" t="s">
        <v>69</v>
      </c>
      <c r="J100" s="10">
        <v>10</v>
      </c>
      <c r="K100" s="10"/>
      <c r="L100" s="21"/>
      <c r="M100" s="8"/>
      <c r="N100" s="8"/>
      <c r="O100" s="8" t="s">
        <v>436</v>
      </c>
      <c r="P100" s="10" t="s">
        <v>69</v>
      </c>
      <c r="Q100" s="10">
        <v>10</v>
      </c>
      <c r="R100" s="21"/>
      <c r="S100" s="8"/>
      <c r="T100" s="8"/>
      <c r="U100" s="8"/>
      <c r="V100" s="16"/>
      <c r="W100" s="16"/>
      <c r="X100" s="27"/>
      <c r="Y100" s="27"/>
      <c r="Z100" s="16"/>
      <c r="AA100" s="47"/>
      <c r="AB100" s="9"/>
    </row>
    <row r="101" spans="1:28" s="11" customFormat="1">
      <c r="A101" s="21">
        <v>94</v>
      </c>
      <c r="B101" s="8" t="s">
        <v>437</v>
      </c>
      <c r="C101" s="9" t="s">
        <v>438</v>
      </c>
      <c r="D101" s="10" t="s">
        <v>67</v>
      </c>
      <c r="E101" s="10">
        <v>241</v>
      </c>
      <c r="F101" s="21"/>
      <c r="G101" s="21"/>
      <c r="H101" s="8" t="s">
        <v>437</v>
      </c>
      <c r="I101" s="10" t="s">
        <v>69</v>
      </c>
      <c r="J101" s="10">
        <v>241</v>
      </c>
      <c r="K101" s="10"/>
      <c r="L101" s="21"/>
      <c r="M101" s="8"/>
      <c r="N101" s="8"/>
      <c r="O101" s="8" t="s">
        <v>439</v>
      </c>
      <c r="P101" s="10" t="s">
        <v>69</v>
      </c>
      <c r="Q101" s="10">
        <v>241</v>
      </c>
      <c r="R101" s="21"/>
      <c r="S101" s="8"/>
      <c r="T101" s="8"/>
      <c r="U101" s="8"/>
      <c r="V101" s="16"/>
      <c r="W101" s="16"/>
      <c r="X101" s="27"/>
      <c r="Y101" s="27"/>
      <c r="Z101" s="16"/>
      <c r="AA101" s="47"/>
      <c r="AB101" s="9"/>
    </row>
    <row r="102" spans="1:28" s="11" customFormat="1">
      <c r="A102" s="21">
        <v>95</v>
      </c>
      <c r="B102" s="8" t="s">
        <v>440</v>
      </c>
      <c r="C102" s="9" t="s">
        <v>441</v>
      </c>
      <c r="D102" s="10" t="s">
        <v>67</v>
      </c>
      <c r="E102" s="10">
        <v>1</v>
      </c>
      <c r="F102" s="21"/>
      <c r="G102" s="21"/>
      <c r="H102" s="8" t="s">
        <v>440</v>
      </c>
      <c r="I102" s="10" t="s">
        <v>69</v>
      </c>
      <c r="J102" s="10">
        <v>1</v>
      </c>
      <c r="K102" s="10"/>
      <c r="L102" s="21"/>
      <c r="M102" s="8"/>
      <c r="N102" s="8"/>
      <c r="O102" s="8" t="s">
        <v>442</v>
      </c>
      <c r="P102" s="10" t="s">
        <v>69</v>
      </c>
      <c r="Q102" s="10">
        <v>1</v>
      </c>
      <c r="R102" s="21"/>
      <c r="S102" s="8"/>
      <c r="T102" s="8"/>
      <c r="U102" s="8"/>
      <c r="V102" s="16"/>
      <c r="W102" s="16"/>
      <c r="X102" s="27"/>
      <c r="Y102" s="27"/>
      <c r="Z102" s="16"/>
      <c r="AA102" s="47"/>
      <c r="AB102" s="9"/>
    </row>
    <row r="103" spans="1:28" s="11" customFormat="1">
      <c r="A103" s="21">
        <v>96</v>
      </c>
      <c r="B103" s="8" t="s">
        <v>443</v>
      </c>
      <c r="C103" s="9" t="s">
        <v>444</v>
      </c>
      <c r="D103" s="10" t="s">
        <v>262</v>
      </c>
      <c r="E103" s="10">
        <v>11</v>
      </c>
      <c r="F103" s="21"/>
      <c r="G103" s="21"/>
      <c r="H103" s="8" t="s">
        <v>443</v>
      </c>
      <c r="I103" s="10" t="s">
        <v>263</v>
      </c>
      <c r="J103" s="10">
        <v>11</v>
      </c>
      <c r="K103" s="10"/>
      <c r="L103" s="21"/>
      <c r="M103" s="8"/>
      <c r="N103" s="8"/>
      <c r="O103" s="8" t="s">
        <v>445</v>
      </c>
      <c r="P103" s="10" t="s">
        <v>446</v>
      </c>
      <c r="Q103" s="10"/>
      <c r="R103" s="21"/>
      <c r="S103" s="8"/>
      <c r="T103" s="8"/>
      <c r="U103" s="8"/>
      <c r="V103" s="16"/>
      <c r="W103" s="16"/>
      <c r="X103" s="27"/>
      <c r="Y103" s="27"/>
      <c r="Z103" s="16"/>
      <c r="AA103" s="47"/>
      <c r="AB103" s="9"/>
    </row>
    <row r="104" spans="1:28" s="11" customFormat="1" ht="30">
      <c r="A104" s="21">
        <v>97</v>
      </c>
      <c r="B104" s="8" t="s">
        <v>447</v>
      </c>
      <c r="C104" s="9" t="s">
        <v>448</v>
      </c>
      <c r="D104" s="10" t="s">
        <v>67</v>
      </c>
      <c r="E104" s="10">
        <v>4</v>
      </c>
      <c r="F104" s="21"/>
      <c r="G104" s="21"/>
      <c r="H104" s="8" t="s">
        <v>447</v>
      </c>
      <c r="I104" s="10" t="s">
        <v>69</v>
      </c>
      <c r="J104" s="10">
        <v>4</v>
      </c>
      <c r="K104" s="10"/>
      <c r="L104" s="21"/>
      <c r="M104" s="8"/>
      <c r="N104" s="8"/>
      <c r="O104" s="8" t="s">
        <v>449</v>
      </c>
      <c r="P104" s="99" t="s">
        <v>346</v>
      </c>
      <c r="Q104" s="10"/>
      <c r="R104" s="10"/>
      <c r="S104" s="8"/>
      <c r="T104" s="8"/>
      <c r="U104" s="8" t="s">
        <v>450</v>
      </c>
      <c r="V104" s="16"/>
      <c r="W104" s="16"/>
      <c r="X104" s="27"/>
      <c r="Y104" s="27"/>
      <c r="Z104" s="16"/>
      <c r="AA104" s="47"/>
      <c r="AB104" s="9"/>
    </row>
    <row r="105" spans="1:28" s="11" customFormat="1" ht="30">
      <c r="A105" s="21">
        <v>98</v>
      </c>
      <c r="B105" s="8" t="s">
        <v>451</v>
      </c>
      <c r="C105" s="9" t="s">
        <v>452</v>
      </c>
      <c r="D105" s="10" t="s">
        <v>67</v>
      </c>
      <c r="E105" s="10">
        <v>3</v>
      </c>
      <c r="F105" s="21"/>
      <c r="G105" s="21"/>
      <c r="H105" s="8" t="s">
        <v>451</v>
      </c>
      <c r="I105" s="10" t="s">
        <v>69</v>
      </c>
      <c r="J105" s="10">
        <v>3</v>
      </c>
      <c r="K105" s="10"/>
      <c r="L105" s="21"/>
      <c r="M105" s="8"/>
      <c r="N105" s="8"/>
      <c r="O105" s="8" t="s">
        <v>453</v>
      </c>
      <c r="P105" s="10" t="s">
        <v>69</v>
      </c>
      <c r="Q105" s="10">
        <v>3</v>
      </c>
      <c r="R105" s="10"/>
      <c r="S105" s="8"/>
      <c r="T105" s="8"/>
      <c r="U105" s="8" t="s">
        <v>454</v>
      </c>
      <c r="V105" s="16"/>
      <c r="W105" s="16"/>
      <c r="X105" s="27"/>
      <c r="Y105" s="27"/>
      <c r="Z105" s="16"/>
      <c r="AA105" s="47"/>
      <c r="AB105" s="9"/>
    </row>
    <row r="106" spans="1:28" s="11" customFormat="1">
      <c r="A106" s="21">
        <v>99</v>
      </c>
      <c r="B106" s="8" t="s">
        <v>455</v>
      </c>
      <c r="C106" s="9" t="s">
        <v>456</v>
      </c>
      <c r="D106" s="10" t="s">
        <v>67</v>
      </c>
      <c r="E106" s="10">
        <v>6</v>
      </c>
      <c r="F106" s="21"/>
      <c r="G106" s="21"/>
      <c r="H106" s="8" t="s">
        <v>455</v>
      </c>
      <c r="I106" s="10" t="s">
        <v>69</v>
      </c>
      <c r="J106" s="10">
        <v>6</v>
      </c>
      <c r="K106" s="10"/>
      <c r="L106" s="21"/>
      <c r="M106" s="8"/>
      <c r="N106" s="8"/>
      <c r="O106" s="8" t="s">
        <v>457</v>
      </c>
      <c r="P106" s="10" t="s">
        <v>69</v>
      </c>
      <c r="Q106" s="10">
        <v>6</v>
      </c>
      <c r="R106" s="10"/>
      <c r="S106" s="8"/>
      <c r="T106" s="8"/>
      <c r="U106" s="8" t="s">
        <v>458</v>
      </c>
      <c r="V106" s="16"/>
      <c r="W106" s="16"/>
      <c r="X106" s="27"/>
      <c r="Y106" s="27"/>
      <c r="Z106" s="16"/>
      <c r="AA106" s="47"/>
      <c r="AB106" s="9"/>
    </row>
    <row r="107" spans="1:28" s="11" customFormat="1">
      <c r="A107" s="21">
        <v>100</v>
      </c>
      <c r="B107" s="8" t="s">
        <v>459</v>
      </c>
      <c r="C107" s="9" t="s">
        <v>460</v>
      </c>
      <c r="D107" s="10" t="s">
        <v>287</v>
      </c>
      <c r="E107" s="10">
        <v>2</v>
      </c>
      <c r="F107" s="21"/>
      <c r="G107" s="21"/>
      <c r="H107" s="8" t="s">
        <v>459</v>
      </c>
      <c r="I107" s="10" t="s">
        <v>263</v>
      </c>
      <c r="J107" s="10">
        <v>2</v>
      </c>
      <c r="K107" s="10"/>
      <c r="L107" s="21"/>
      <c r="M107" s="8"/>
      <c r="N107" s="8"/>
      <c r="O107" s="8" t="s">
        <v>461</v>
      </c>
      <c r="P107" s="10" t="s">
        <v>462</v>
      </c>
      <c r="Q107" s="10"/>
      <c r="R107" s="10"/>
      <c r="S107" s="8"/>
      <c r="T107" s="8"/>
      <c r="U107" s="8"/>
      <c r="V107" s="16"/>
      <c r="W107" s="16"/>
      <c r="X107" s="27"/>
      <c r="Y107" s="27"/>
      <c r="Z107" s="16"/>
      <c r="AA107" s="47"/>
      <c r="AB107" s="9"/>
    </row>
    <row r="108" spans="1:28" s="11" customFormat="1" ht="45">
      <c r="A108" s="21">
        <v>101</v>
      </c>
      <c r="B108" s="8" t="s">
        <v>463</v>
      </c>
      <c r="C108" s="9" t="s">
        <v>464</v>
      </c>
      <c r="D108" s="10" t="s">
        <v>67</v>
      </c>
      <c r="E108" s="10">
        <v>10</v>
      </c>
      <c r="F108" s="21"/>
      <c r="G108" s="21"/>
      <c r="H108" s="8" t="s">
        <v>463</v>
      </c>
      <c r="I108" s="10" t="s">
        <v>69</v>
      </c>
      <c r="J108" s="10">
        <v>10</v>
      </c>
      <c r="K108" s="10"/>
      <c r="L108" s="21"/>
      <c r="M108" s="8"/>
      <c r="N108" s="8"/>
      <c r="O108" s="8" t="s">
        <v>465</v>
      </c>
      <c r="P108" s="10" t="s">
        <v>69</v>
      </c>
      <c r="Q108" s="10">
        <v>10</v>
      </c>
      <c r="R108" s="10"/>
      <c r="S108" s="8"/>
      <c r="T108" s="8"/>
      <c r="U108" s="8"/>
      <c r="V108" s="16"/>
      <c r="W108" s="16"/>
      <c r="X108" s="27"/>
      <c r="Y108" s="27"/>
      <c r="Z108" s="16"/>
      <c r="AA108" s="47"/>
      <c r="AB108" s="9"/>
    </row>
    <row r="109" spans="1:28" s="11" customFormat="1">
      <c r="A109" s="21">
        <v>102</v>
      </c>
      <c r="B109" s="8" t="s">
        <v>466</v>
      </c>
      <c r="C109" s="9" t="s">
        <v>467</v>
      </c>
      <c r="D109" s="10" t="s">
        <v>67</v>
      </c>
      <c r="E109" s="10">
        <v>2</v>
      </c>
      <c r="F109" s="21"/>
      <c r="G109" s="21"/>
      <c r="H109" s="8" t="s">
        <v>466</v>
      </c>
      <c r="I109" s="10" t="s">
        <v>69</v>
      </c>
      <c r="J109" s="10">
        <v>2</v>
      </c>
      <c r="K109" s="10"/>
      <c r="L109" s="21"/>
      <c r="M109" s="8"/>
      <c r="N109" s="8"/>
      <c r="O109" s="8" t="s">
        <v>468</v>
      </c>
      <c r="P109" s="10" t="s">
        <v>69</v>
      </c>
      <c r="Q109" s="10">
        <v>2</v>
      </c>
      <c r="R109" s="10"/>
      <c r="S109" s="8"/>
      <c r="T109" s="8"/>
      <c r="U109" s="8"/>
      <c r="V109" s="16"/>
      <c r="W109" s="16"/>
      <c r="X109" s="27"/>
      <c r="Y109" s="27"/>
      <c r="Z109" s="16"/>
      <c r="AA109" s="47"/>
      <c r="AB109" s="9"/>
    </row>
    <row r="110" spans="1:28" s="11" customFormat="1">
      <c r="A110" s="21">
        <v>103</v>
      </c>
      <c r="B110" s="8" t="s">
        <v>469</v>
      </c>
      <c r="C110" s="9" t="s">
        <v>470</v>
      </c>
      <c r="D110" s="10" t="s">
        <v>262</v>
      </c>
      <c r="E110" s="10">
        <v>15</v>
      </c>
      <c r="F110" s="21"/>
      <c r="G110" s="21"/>
      <c r="H110" s="8" t="s">
        <v>469</v>
      </c>
      <c r="I110" s="10" t="s">
        <v>263</v>
      </c>
      <c r="J110" s="10">
        <v>15</v>
      </c>
      <c r="K110" s="10"/>
      <c r="L110" s="21"/>
      <c r="M110" s="8"/>
      <c r="N110" s="8"/>
      <c r="O110" s="8" t="s">
        <v>471</v>
      </c>
      <c r="P110" s="10" t="s">
        <v>446</v>
      </c>
      <c r="Q110" s="10"/>
      <c r="R110" s="21"/>
      <c r="S110" s="8"/>
      <c r="T110" s="8"/>
      <c r="U110" s="8"/>
      <c r="V110" s="16"/>
      <c r="W110" s="16"/>
      <c r="X110" s="27"/>
      <c r="Y110" s="27"/>
      <c r="Z110" s="16"/>
      <c r="AA110" s="47"/>
      <c r="AB110" s="9"/>
    </row>
    <row r="111" spans="1:28" s="11" customFormat="1">
      <c r="A111" s="21">
        <v>104</v>
      </c>
      <c r="B111" s="8" t="s">
        <v>472</v>
      </c>
      <c r="C111" s="9" t="s">
        <v>473</v>
      </c>
      <c r="D111" s="10" t="s">
        <v>262</v>
      </c>
      <c r="E111" s="10">
        <v>15</v>
      </c>
      <c r="F111" s="21"/>
      <c r="G111" s="21"/>
      <c r="H111" s="8" t="s">
        <v>472</v>
      </c>
      <c r="I111" s="10" t="s">
        <v>263</v>
      </c>
      <c r="J111" s="10">
        <v>15</v>
      </c>
      <c r="K111" s="10"/>
      <c r="L111" s="21"/>
      <c r="M111" s="8"/>
      <c r="N111" s="8"/>
      <c r="O111" s="8" t="s">
        <v>474</v>
      </c>
      <c r="P111" s="10" t="s">
        <v>446</v>
      </c>
      <c r="Q111" s="10"/>
      <c r="R111" s="21"/>
      <c r="S111" s="8"/>
      <c r="T111" s="8"/>
      <c r="U111" s="8"/>
      <c r="V111" s="16"/>
      <c r="W111" s="16"/>
      <c r="X111" s="27"/>
      <c r="Y111" s="27"/>
      <c r="Z111" s="16"/>
      <c r="AA111" s="47"/>
      <c r="AB111" s="9"/>
    </row>
    <row r="112" spans="1:28" s="11" customFormat="1">
      <c r="A112" s="21">
        <v>105</v>
      </c>
      <c r="B112" s="8" t="s">
        <v>475</v>
      </c>
      <c r="C112" s="9" t="s">
        <v>476</v>
      </c>
      <c r="D112" s="10" t="s">
        <v>67</v>
      </c>
      <c r="E112" s="10">
        <v>2</v>
      </c>
      <c r="F112" s="21"/>
      <c r="G112" s="21"/>
      <c r="H112" s="8" t="s">
        <v>475</v>
      </c>
      <c r="I112" s="10" t="s">
        <v>67</v>
      </c>
      <c r="J112" s="10">
        <v>2</v>
      </c>
      <c r="K112" s="10"/>
      <c r="L112" s="21"/>
      <c r="M112" s="8"/>
      <c r="N112" s="8"/>
      <c r="O112" s="8" t="s">
        <v>477</v>
      </c>
      <c r="P112" s="10" t="s">
        <v>69</v>
      </c>
      <c r="Q112" s="10">
        <v>2</v>
      </c>
      <c r="R112" s="21"/>
      <c r="S112" s="8"/>
      <c r="T112" s="8"/>
      <c r="U112" s="8"/>
      <c r="V112" s="16"/>
      <c r="W112" s="16"/>
      <c r="X112" s="27"/>
      <c r="Y112" s="27"/>
      <c r="Z112" s="16"/>
      <c r="AA112" s="47"/>
      <c r="AB112" s="9"/>
    </row>
    <row r="113" spans="1:28" s="11" customFormat="1">
      <c r="A113" s="21">
        <v>106</v>
      </c>
      <c r="B113" s="8" t="s">
        <v>478</v>
      </c>
      <c r="C113" s="9" t="s">
        <v>479</v>
      </c>
      <c r="D113" s="10" t="s">
        <v>67</v>
      </c>
      <c r="E113" s="10">
        <v>2</v>
      </c>
      <c r="F113" s="21"/>
      <c r="G113" s="21"/>
      <c r="H113" s="8" t="s">
        <v>478</v>
      </c>
      <c r="I113" s="10" t="s">
        <v>67</v>
      </c>
      <c r="J113" s="10">
        <v>2</v>
      </c>
      <c r="K113" s="10"/>
      <c r="L113" s="21"/>
      <c r="M113" s="8"/>
      <c r="N113" s="8"/>
      <c r="O113" s="8" t="s">
        <v>480</v>
      </c>
      <c r="P113" s="10" t="s">
        <v>69</v>
      </c>
      <c r="Q113" s="10">
        <v>2</v>
      </c>
      <c r="R113" s="21"/>
      <c r="S113" s="8"/>
      <c r="T113" s="8"/>
      <c r="U113" s="8"/>
      <c r="V113" s="16"/>
      <c r="W113" s="16"/>
      <c r="X113" s="27"/>
      <c r="Y113" s="27"/>
      <c r="Z113" s="16"/>
      <c r="AA113" s="47"/>
      <c r="AB113" s="9"/>
    </row>
    <row r="114" spans="1:28" s="11" customFormat="1">
      <c r="A114" s="21">
        <v>107</v>
      </c>
      <c r="B114" s="8" t="s">
        <v>481</v>
      </c>
      <c r="C114" s="9" t="s">
        <v>482</v>
      </c>
      <c r="D114" s="10" t="s">
        <v>67</v>
      </c>
      <c r="E114" s="10">
        <v>2</v>
      </c>
      <c r="F114" s="21"/>
      <c r="G114" s="21"/>
      <c r="H114" s="8" t="s">
        <v>481</v>
      </c>
      <c r="I114" s="10" t="s">
        <v>67</v>
      </c>
      <c r="J114" s="10">
        <v>2</v>
      </c>
      <c r="K114" s="10"/>
      <c r="L114" s="21"/>
      <c r="M114" s="8"/>
      <c r="N114" s="8"/>
      <c r="O114" s="8" t="s">
        <v>483</v>
      </c>
      <c r="P114" s="10" t="s">
        <v>69</v>
      </c>
      <c r="Q114" s="10">
        <v>2</v>
      </c>
      <c r="R114" s="21"/>
      <c r="S114" s="8"/>
      <c r="T114" s="8"/>
      <c r="U114" s="8"/>
      <c r="V114" s="16"/>
      <c r="W114" s="16"/>
      <c r="X114" s="27"/>
      <c r="Y114" s="27"/>
      <c r="Z114" s="16"/>
      <c r="AA114" s="47"/>
      <c r="AB114" s="9"/>
    </row>
    <row r="115" spans="1:28" s="11" customFormat="1">
      <c r="A115" s="21">
        <v>108</v>
      </c>
      <c r="B115" s="8" t="s">
        <v>484</v>
      </c>
      <c r="C115" s="9" t="s">
        <v>485</v>
      </c>
      <c r="D115" s="10" t="s">
        <v>67</v>
      </c>
      <c r="E115" s="10">
        <v>2</v>
      </c>
      <c r="F115" s="21"/>
      <c r="G115" s="21"/>
      <c r="H115" s="8" t="s">
        <v>484</v>
      </c>
      <c r="I115" s="10" t="s">
        <v>67</v>
      </c>
      <c r="J115" s="10">
        <v>2</v>
      </c>
      <c r="K115" s="10"/>
      <c r="L115" s="21"/>
      <c r="M115" s="8"/>
      <c r="N115" s="8"/>
      <c r="O115" s="8" t="s">
        <v>486</v>
      </c>
      <c r="P115" s="10" t="s">
        <v>69</v>
      </c>
      <c r="Q115" s="10">
        <v>2</v>
      </c>
      <c r="R115" s="21"/>
      <c r="S115" s="8"/>
      <c r="T115" s="8"/>
      <c r="U115" s="8"/>
      <c r="V115" s="16"/>
      <c r="W115" s="16"/>
      <c r="X115" s="27"/>
      <c r="Y115" s="27"/>
      <c r="Z115" s="16"/>
      <c r="AA115" s="47"/>
      <c r="AB115" s="9"/>
    </row>
    <row r="116" spans="1:28" s="11" customFormat="1">
      <c r="A116" s="21">
        <v>109</v>
      </c>
      <c r="B116" s="8" t="s">
        <v>487</v>
      </c>
      <c r="C116" s="9" t="s">
        <v>488</v>
      </c>
      <c r="D116" s="10" t="s">
        <v>67</v>
      </c>
      <c r="E116" s="10">
        <v>2</v>
      </c>
      <c r="F116" s="21"/>
      <c r="G116" s="21"/>
      <c r="H116" s="8" t="s">
        <v>487</v>
      </c>
      <c r="I116" s="10" t="s">
        <v>67</v>
      </c>
      <c r="J116" s="10">
        <v>2</v>
      </c>
      <c r="K116" s="10"/>
      <c r="L116" s="21"/>
      <c r="M116" s="8"/>
      <c r="N116" s="8"/>
      <c r="O116" s="8" t="s">
        <v>489</v>
      </c>
      <c r="P116" s="10" t="s">
        <v>69</v>
      </c>
      <c r="Q116" s="10">
        <v>2</v>
      </c>
      <c r="R116" s="21"/>
      <c r="S116" s="8"/>
      <c r="T116" s="8"/>
      <c r="U116" s="8"/>
      <c r="V116" s="16"/>
      <c r="W116" s="16"/>
      <c r="X116" s="27"/>
      <c r="Y116" s="27"/>
      <c r="Z116" s="16"/>
      <c r="AA116" s="47"/>
      <c r="AB116" s="9"/>
    </row>
    <row r="117" spans="1:28" s="11" customFormat="1">
      <c r="A117" s="21">
        <v>110</v>
      </c>
      <c r="B117" s="8" t="s">
        <v>490</v>
      </c>
      <c r="C117" s="9" t="s">
        <v>491</v>
      </c>
      <c r="D117" s="10" t="s">
        <v>67</v>
      </c>
      <c r="E117" s="10">
        <v>3</v>
      </c>
      <c r="F117" s="21"/>
      <c r="G117" s="21"/>
      <c r="H117" s="8" t="s">
        <v>490</v>
      </c>
      <c r="I117" s="10" t="s">
        <v>67</v>
      </c>
      <c r="J117" s="10">
        <v>3</v>
      </c>
      <c r="K117" s="10"/>
      <c r="L117" s="21"/>
      <c r="M117" s="8"/>
      <c r="N117" s="8"/>
      <c r="O117" s="8" t="s">
        <v>492</v>
      </c>
      <c r="P117" s="10" t="s">
        <v>69</v>
      </c>
      <c r="Q117" s="10">
        <v>3</v>
      </c>
      <c r="R117" s="21"/>
      <c r="S117" s="8"/>
      <c r="T117" s="8"/>
      <c r="U117" s="8"/>
      <c r="V117" s="16"/>
      <c r="W117" s="16"/>
      <c r="X117" s="27"/>
      <c r="Y117" s="27"/>
      <c r="Z117" s="16"/>
      <c r="AA117" s="47"/>
      <c r="AB117" s="9"/>
    </row>
    <row r="118" spans="1:28" s="11" customFormat="1">
      <c r="A118" s="21">
        <v>111</v>
      </c>
      <c r="B118" s="8" t="s">
        <v>493</v>
      </c>
      <c r="C118" s="9" t="s">
        <v>494</v>
      </c>
      <c r="D118" s="10" t="s">
        <v>67</v>
      </c>
      <c r="E118" s="10">
        <v>3</v>
      </c>
      <c r="F118" s="21"/>
      <c r="G118" s="21"/>
      <c r="H118" s="8" t="s">
        <v>493</v>
      </c>
      <c r="I118" s="10" t="s">
        <v>67</v>
      </c>
      <c r="J118" s="10">
        <v>3</v>
      </c>
      <c r="K118" s="10"/>
      <c r="L118" s="21"/>
      <c r="M118" s="8"/>
      <c r="N118" s="8"/>
      <c r="O118" s="8" t="s">
        <v>495</v>
      </c>
      <c r="P118" s="10" t="s">
        <v>69</v>
      </c>
      <c r="Q118" s="10">
        <v>3</v>
      </c>
      <c r="R118" s="21"/>
      <c r="S118" s="8"/>
      <c r="T118" s="8"/>
      <c r="U118" s="8"/>
      <c r="V118" s="16"/>
      <c r="W118" s="16"/>
      <c r="X118" s="27"/>
      <c r="Y118" s="27"/>
      <c r="Z118" s="16"/>
      <c r="AA118" s="47"/>
      <c r="AB118" s="9"/>
    </row>
    <row r="119" spans="1:28" s="11" customFormat="1">
      <c r="A119" s="21">
        <v>112</v>
      </c>
      <c r="B119" s="8" t="s">
        <v>496</v>
      </c>
      <c r="C119" s="9" t="s">
        <v>497</v>
      </c>
      <c r="D119" s="10" t="s">
        <v>67</v>
      </c>
      <c r="E119" s="10">
        <v>3</v>
      </c>
      <c r="F119" s="21"/>
      <c r="G119" s="21"/>
      <c r="H119" s="8" t="s">
        <v>496</v>
      </c>
      <c r="I119" s="10" t="s">
        <v>67</v>
      </c>
      <c r="J119" s="10">
        <v>3</v>
      </c>
      <c r="K119" s="10"/>
      <c r="L119" s="21"/>
      <c r="M119" s="8"/>
      <c r="N119" s="8"/>
      <c r="O119" s="8" t="s">
        <v>498</v>
      </c>
      <c r="P119" s="10" t="s">
        <v>69</v>
      </c>
      <c r="Q119" s="10">
        <v>3</v>
      </c>
      <c r="R119" s="21"/>
      <c r="S119" s="8"/>
      <c r="T119" s="8"/>
      <c r="U119" s="8"/>
      <c r="V119" s="16"/>
      <c r="W119" s="16"/>
      <c r="X119" s="27"/>
      <c r="Y119" s="27"/>
      <c r="Z119" s="16"/>
      <c r="AA119" s="47"/>
      <c r="AB119" s="9"/>
    </row>
    <row r="120" spans="1:28" s="11" customFormat="1">
      <c r="A120" s="21">
        <v>113</v>
      </c>
      <c r="B120" s="8" t="s">
        <v>499</v>
      </c>
      <c r="C120" s="9" t="s">
        <v>500</v>
      </c>
      <c r="D120" s="10" t="s">
        <v>67</v>
      </c>
      <c r="E120" s="10">
        <v>3</v>
      </c>
      <c r="F120" s="21"/>
      <c r="G120" s="21"/>
      <c r="H120" s="8" t="s">
        <v>499</v>
      </c>
      <c r="I120" s="10" t="s">
        <v>67</v>
      </c>
      <c r="J120" s="10">
        <v>3</v>
      </c>
      <c r="K120" s="10"/>
      <c r="L120" s="21"/>
      <c r="M120" s="8"/>
      <c r="N120" s="8"/>
      <c r="O120" s="8" t="s">
        <v>501</v>
      </c>
      <c r="P120" s="10" t="s">
        <v>346</v>
      </c>
      <c r="Q120" s="10"/>
      <c r="R120" s="21"/>
      <c r="S120" s="8"/>
      <c r="T120" s="8"/>
      <c r="U120" s="8" t="s">
        <v>502</v>
      </c>
      <c r="V120" s="16"/>
      <c r="W120" s="16"/>
      <c r="X120" s="27"/>
      <c r="Y120" s="27"/>
      <c r="Z120" s="16"/>
      <c r="AA120" s="47"/>
      <c r="AB120" s="9"/>
    </row>
    <row r="121" spans="1:28" s="11" customFormat="1" ht="30">
      <c r="A121" s="21">
        <v>114</v>
      </c>
      <c r="B121" s="8" t="s">
        <v>503</v>
      </c>
      <c r="C121" s="9" t="s">
        <v>504</v>
      </c>
      <c r="D121" s="10" t="s">
        <v>67</v>
      </c>
      <c r="E121" s="10">
        <v>3</v>
      </c>
      <c r="F121" s="21"/>
      <c r="G121" s="21"/>
      <c r="H121" s="8" t="s">
        <v>503</v>
      </c>
      <c r="I121" s="10" t="s">
        <v>67</v>
      </c>
      <c r="J121" s="10">
        <v>3</v>
      </c>
      <c r="K121" s="10"/>
      <c r="L121" s="21"/>
      <c r="M121" s="8"/>
      <c r="N121" s="8"/>
      <c r="O121" s="8" t="s">
        <v>505</v>
      </c>
      <c r="P121" s="10" t="s">
        <v>346</v>
      </c>
      <c r="Q121" s="10"/>
      <c r="R121" s="21"/>
      <c r="S121" s="8"/>
      <c r="T121" s="8"/>
      <c r="U121" s="8" t="s">
        <v>506</v>
      </c>
      <c r="V121" s="16"/>
      <c r="W121" s="16"/>
      <c r="X121" s="27"/>
      <c r="Y121" s="27"/>
      <c r="Z121" s="16"/>
      <c r="AA121" s="47"/>
      <c r="AB121" s="9"/>
    </row>
    <row r="122" spans="1:28" s="11" customFormat="1">
      <c r="A122" s="21">
        <v>115</v>
      </c>
      <c r="B122" s="8" t="s">
        <v>507</v>
      </c>
      <c r="C122" s="9" t="s">
        <v>508</v>
      </c>
      <c r="D122" s="10" t="s">
        <v>67</v>
      </c>
      <c r="E122" s="10">
        <v>1</v>
      </c>
      <c r="F122" s="21"/>
      <c r="G122" s="21"/>
      <c r="H122" s="8" t="s">
        <v>507</v>
      </c>
      <c r="I122" s="10" t="s">
        <v>67</v>
      </c>
      <c r="J122" s="10">
        <v>1</v>
      </c>
      <c r="K122" s="10"/>
      <c r="L122" s="21"/>
      <c r="M122" s="8"/>
      <c r="N122" s="8"/>
      <c r="O122" s="8" t="s">
        <v>509</v>
      </c>
      <c r="P122" s="10" t="s">
        <v>510</v>
      </c>
      <c r="Q122" s="10">
        <v>1</v>
      </c>
      <c r="R122" s="21"/>
      <c r="S122" s="8"/>
      <c r="T122" s="8"/>
      <c r="U122" s="8"/>
      <c r="V122" s="16"/>
      <c r="W122" s="16"/>
      <c r="X122" s="27"/>
      <c r="Y122" s="27"/>
      <c r="Z122" s="16"/>
      <c r="AA122" s="47"/>
      <c r="AB122" s="9"/>
    </row>
    <row r="123" spans="1:28" s="11" customFormat="1">
      <c r="A123" s="21"/>
      <c r="B123" s="8"/>
      <c r="C123" s="9"/>
      <c r="D123" s="10"/>
      <c r="E123" s="10"/>
      <c r="F123" s="21"/>
      <c r="G123" s="21"/>
      <c r="H123" s="8"/>
      <c r="I123" s="10"/>
      <c r="J123" s="10"/>
      <c r="K123" s="10"/>
      <c r="L123" s="21"/>
      <c r="M123" s="8"/>
      <c r="N123" s="8"/>
      <c r="O123" s="8" t="s">
        <v>511</v>
      </c>
      <c r="P123" s="10" t="s">
        <v>254</v>
      </c>
      <c r="Q123" s="10"/>
      <c r="R123" s="21"/>
      <c r="S123" s="8"/>
      <c r="T123" s="8" t="s">
        <v>512</v>
      </c>
      <c r="U123" s="8"/>
      <c r="V123" s="8"/>
      <c r="W123" s="8"/>
      <c r="X123" s="8"/>
      <c r="Y123" s="8"/>
      <c r="Z123" s="8"/>
      <c r="AA123" s="8"/>
      <c r="AB123" s="8"/>
    </row>
    <row r="124" spans="1:28" s="11" customFormat="1" ht="30">
      <c r="A124" s="21"/>
      <c r="B124" s="8"/>
      <c r="C124" s="9" t="s">
        <v>514</v>
      </c>
      <c r="D124" s="10"/>
      <c r="E124" s="10"/>
      <c r="F124" s="21"/>
      <c r="G124" s="21"/>
      <c r="H124" s="59" t="s">
        <v>134</v>
      </c>
      <c r="I124" s="10" t="s">
        <v>92</v>
      </c>
      <c r="J124" s="10"/>
      <c r="K124" s="10"/>
      <c r="L124" s="21"/>
      <c r="M124" s="8"/>
      <c r="N124" s="8"/>
      <c r="O124" s="8"/>
      <c r="P124" s="10"/>
      <c r="Q124" s="10"/>
      <c r="R124" s="21"/>
      <c r="S124" s="8"/>
      <c r="T124" s="8"/>
      <c r="U124" s="8"/>
      <c r="V124" s="8"/>
      <c r="W124" s="8"/>
      <c r="X124" s="8"/>
      <c r="Y124" s="8"/>
      <c r="Z124" s="8"/>
      <c r="AA124" s="8"/>
      <c r="AB124" s="8"/>
    </row>
    <row r="125" spans="1:28" s="11" customFormat="1" ht="30">
      <c r="A125" s="21"/>
      <c r="B125" s="8"/>
      <c r="C125" s="9" t="s">
        <v>513</v>
      </c>
      <c r="D125" s="10"/>
      <c r="E125" s="10"/>
      <c r="F125" s="21"/>
      <c r="G125" s="21"/>
      <c r="H125" s="59" t="s">
        <v>213</v>
      </c>
      <c r="I125" s="10" t="s">
        <v>92</v>
      </c>
      <c r="J125" s="10"/>
      <c r="K125" s="10"/>
      <c r="L125" s="21"/>
      <c r="M125" s="8"/>
      <c r="N125" s="8"/>
      <c r="O125" s="8"/>
      <c r="P125" s="10"/>
      <c r="Q125" s="10"/>
      <c r="R125" s="21"/>
      <c r="S125" s="8"/>
      <c r="T125" s="8"/>
      <c r="U125" s="8"/>
      <c r="V125" s="8"/>
      <c r="W125" s="8"/>
      <c r="X125" s="8"/>
      <c r="Y125" s="8"/>
      <c r="Z125" s="8"/>
      <c r="AA125" s="8"/>
      <c r="AB125" s="8"/>
    </row>
    <row r="126" spans="1:28" s="11" customFormat="1" ht="30">
      <c r="A126" s="21"/>
      <c r="B126" s="8"/>
      <c r="C126" s="9" t="s">
        <v>515</v>
      </c>
      <c r="D126" s="10"/>
      <c r="E126" s="10"/>
      <c r="F126" s="21"/>
      <c r="G126" s="21"/>
      <c r="H126" s="59" t="s">
        <v>217</v>
      </c>
      <c r="I126" s="10" t="s">
        <v>92</v>
      </c>
      <c r="J126" s="10"/>
      <c r="K126" s="10"/>
      <c r="L126" s="21"/>
      <c r="M126" s="8"/>
      <c r="N126" s="8"/>
      <c r="O126" s="8"/>
      <c r="P126" s="10"/>
      <c r="Q126" s="10"/>
      <c r="R126" s="21"/>
      <c r="S126" s="8"/>
      <c r="T126" s="8"/>
      <c r="U126" s="8"/>
      <c r="V126" s="8"/>
      <c r="W126" s="8"/>
      <c r="X126" s="8"/>
      <c r="Y126" s="8"/>
      <c r="Z126" s="8"/>
      <c r="AA126" s="8"/>
      <c r="AB126" s="8"/>
    </row>
    <row r="127" spans="1:28" s="11" customFormat="1" ht="30">
      <c r="A127" s="21"/>
      <c r="B127" s="8"/>
      <c r="C127" s="9" t="s">
        <v>516</v>
      </c>
      <c r="D127" s="10"/>
      <c r="E127" s="10"/>
      <c r="F127" s="21"/>
      <c r="G127" s="21"/>
      <c r="H127" s="59" t="s">
        <v>220</v>
      </c>
      <c r="I127" s="10" t="s">
        <v>92</v>
      </c>
      <c r="J127" s="10"/>
      <c r="K127" s="10"/>
      <c r="L127" s="21"/>
      <c r="M127" s="8"/>
      <c r="N127" s="8"/>
      <c r="O127" s="8"/>
      <c r="P127" s="10"/>
      <c r="Q127" s="10"/>
      <c r="R127" s="21"/>
      <c r="S127" s="8"/>
      <c r="T127" s="8"/>
      <c r="U127" s="8"/>
      <c r="V127" s="8"/>
      <c r="W127" s="8"/>
      <c r="X127" s="8"/>
      <c r="Y127" s="8"/>
      <c r="Z127" s="8"/>
      <c r="AA127" s="8"/>
      <c r="AB127" s="8"/>
    </row>
    <row r="128" spans="1:28" s="11" customFormat="1" ht="30">
      <c r="A128" s="21"/>
      <c r="B128" s="8"/>
      <c r="C128" s="9" t="s">
        <v>517</v>
      </c>
      <c r="D128" s="10"/>
      <c r="E128" s="10"/>
      <c r="F128" s="21"/>
      <c r="G128" s="21"/>
      <c r="H128" s="59" t="s">
        <v>223</v>
      </c>
      <c r="I128" s="10" t="s">
        <v>92</v>
      </c>
      <c r="J128" s="10"/>
      <c r="K128" s="10"/>
      <c r="L128" s="21"/>
      <c r="M128" s="8"/>
      <c r="N128" s="8"/>
      <c r="O128" s="8"/>
      <c r="P128" s="10"/>
      <c r="Q128" s="10"/>
      <c r="R128" s="21"/>
      <c r="S128" s="8"/>
      <c r="T128" s="8"/>
      <c r="U128" s="8"/>
      <c r="V128" s="8"/>
      <c r="W128" s="8"/>
      <c r="X128" s="8"/>
      <c r="Y128" s="8"/>
      <c r="Z128" s="8"/>
      <c r="AA128" s="8"/>
      <c r="AB128" s="8"/>
    </row>
    <row r="129" spans="1:28" s="11" customFormat="1" ht="30">
      <c r="A129" s="21"/>
      <c r="B129" s="8"/>
      <c r="C129" s="9" t="s">
        <v>518</v>
      </c>
      <c r="D129" s="10"/>
      <c r="E129" s="10"/>
      <c r="F129" s="21"/>
      <c r="G129" s="21"/>
      <c r="H129" s="8" t="s">
        <v>123</v>
      </c>
      <c r="I129" s="10" t="s">
        <v>92</v>
      </c>
      <c r="J129" s="10"/>
      <c r="K129" s="10"/>
      <c r="L129" s="21"/>
      <c r="M129" s="8"/>
      <c r="N129" s="8"/>
      <c r="O129" s="8"/>
      <c r="P129" s="10"/>
      <c r="Q129" s="10"/>
      <c r="R129" s="21"/>
      <c r="S129" s="8"/>
      <c r="T129" s="8"/>
      <c r="U129" s="8"/>
      <c r="V129" s="8"/>
      <c r="W129" s="8"/>
      <c r="X129" s="8"/>
      <c r="Y129" s="8"/>
      <c r="Z129" s="8"/>
      <c r="AA129" s="8"/>
      <c r="AB129" s="8"/>
    </row>
    <row r="130" spans="1:28" s="11" customFormat="1" ht="30">
      <c r="A130" s="21"/>
      <c r="B130" s="8"/>
      <c r="C130" s="9" t="s">
        <v>519</v>
      </c>
      <c r="D130" s="10"/>
      <c r="E130" s="10"/>
      <c r="F130" s="21"/>
      <c r="G130" s="21"/>
      <c r="H130" s="8" t="s">
        <v>449</v>
      </c>
      <c r="I130" s="10" t="s">
        <v>92</v>
      </c>
      <c r="J130" s="10"/>
      <c r="K130" s="10"/>
      <c r="L130" s="21"/>
      <c r="M130" s="8"/>
      <c r="N130" s="8"/>
      <c r="O130" s="8"/>
      <c r="P130" s="10"/>
      <c r="Q130" s="10"/>
      <c r="R130" s="21"/>
      <c r="S130" s="8"/>
      <c r="T130" s="8"/>
      <c r="U130" s="8"/>
      <c r="V130" s="8"/>
      <c r="W130" s="8"/>
      <c r="X130" s="8"/>
      <c r="Y130" s="8"/>
      <c r="Z130" s="8"/>
      <c r="AA130" s="8"/>
      <c r="AB130" s="8"/>
    </row>
    <row r="131" spans="1:28" s="11" customFormat="1">
      <c r="A131" s="21"/>
      <c r="B131" s="8"/>
      <c r="C131" s="9"/>
      <c r="D131" s="10"/>
      <c r="E131" s="10"/>
      <c r="F131" s="21"/>
      <c r="G131" s="21"/>
      <c r="H131" s="8" t="s">
        <v>501</v>
      </c>
      <c r="I131" s="10" t="s">
        <v>346</v>
      </c>
      <c r="J131" s="10"/>
      <c r="K131" s="10"/>
      <c r="L131" s="21"/>
      <c r="M131" s="8"/>
      <c r="N131" s="8"/>
      <c r="O131" s="8" t="s">
        <v>520</v>
      </c>
      <c r="P131" s="10" t="s">
        <v>346</v>
      </c>
      <c r="Q131" s="10"/>
      <c r="R131" s="21"/>
      <c r="S131" s="8"/>
      <c r="T131" s="8"/>
      <c r="U131" s="8"/>
      <c r="V131" s="8"/>
      <c r="W131" s="8"/>
      <c r="X131" s="8"/>
      <c r="Y131" s="8"/>
      <c r="Z131" s="8"/>
      <c r="AA131" s="8"/>
      <c r="AB131" s="8"/>
    </row>
    <row r="132" spans="1:28" s="11" customFormat="1">
      <c r="A132" s="21"/>
      <c r="B132" s="8"/>
      <c r="C132" s="9" t="s">
        <v>521</v>
      </c>
      <c r="D132" s="10"/>
      <c r="E132" s="10"/>
      <c r="F132" s="21"/>
      <c r="G132" s="21"/>
      <c r="H132" s="8" t="s">
        <v>505</v>
      </c>
      <c r="I132" s="10" t="s">
        <v>346</v>
      </c>
      <c r="J132" s="10"/>
      <c r="K132" s="10"/>
      <c r="L132" s="21"/>
      <c r="M132" s="8"/>
      <c r="N132" s="8"/>
      <c r="O132" s="8" t="s">
        <v>522</v>
      </c>
      <c r="P132" s="10" t="s">
        <v>346</v>
      </c>
      <c r="Q132" s="10"/>
      <c r="R132" s="21"/>
      <c r="S132" s="8"/>
      <c r="T132" s="8"/>
      <c r="U132" s="9"/>
      <c r="V132" s="8"/>
      <c r="W132" s="8"/>
      <c r="X132" s="8"/>
      <c r="Y132" s="8"/>
      <c r="Z132" s="8"/>
      <c r="AA132" s="8"/>
      <c r="AB132" s="8"/>
    </row>
    <row r="133" spans="1:28" s="11" customFormat="1" ht="30">
      <c r="A133" s="21"/>
      <c r="B133" s="8"/>
      <c r="C133" s="9" t="s">
        <v>523</v>
      </c>
      <c r="D133" s="10"/>
      <c r="E133" s="10"/>
      <c r="F133" s="21"/>
      <c r="G133" s="21"/>
      <c r="H133" s="8" t="s">
        <v>169</v>
      </c>
      <c r="I133" s="10" t="s">
        <v>69</v>
      </c>
      <c r="J133" s="10">
        <v>7</v>
      </c>
      <c r="K133" s="10"/>
      <c r="L133" s="21"/>
      <c r="M133" s="8"/>
      <c r="N133" s="8"/>
      <c r="O133" s="8"/>
      <c r="P133" s="10"/>
      <c r="Q133" s="10"/>
      <c r="R133" s="21"/>
      <c r="S133" s="8"/>
      <c r="T133" s="8"/>
      <c r="U133" s="9"/>
      <c r="V133" s="8"/>
      <c r="W133" s="8"/>
      <c r="X133" s="8"/>
      <c r="Y133" s="8"/>
      <c r="Z133" s="8"/>
      <c r="AA133" s="8"/>
      <c r="AB133" s="8"/>
    </row>
    <row r="134" spans="1:28" s="11" customFormat="1" ht="30">
      <c r="A134" s="21"/>
      <c r="B134" s="8"/>
      <c r="C134" s="9" t="s">
        <v>524</v>
      </c>
      <c r="D134" s="10"/>
      <c r="E134" s="10"/>
      <c r="F134" s="21"/>
      <c r="G134" s="21"/>
      <c r="H134" s="8" t="s">
        <v>161</v>
      </c>
      <c r="I134" s="10" t="s">
        <v>69</v>
      </c>
      <c r="J134" s="10">
        <v>12</v>
      </c>
      <c r="K134" s="10"/>
      <c r="L134" s="21"/>
      <c r="M134" s="8"/>
      <c r="N134" s="8"/>
      <c r="O134" s="8"/>
      <c r="P134" s="10"/>
      <c r="Q134" s="10"/>
      <c r="R134" s="21"/>
      <c r="S134" s="8"/>
      <c r="T134" s="8"/>
      <c r="U134" s="8"/>
      <c r="V134" s="8"/>
      <c r="W134" s="8"/>
      <c r="X134" s="8"/>
      <c r="Y134" s="8"/>
      <c r="Z134" s="8"/>
      <c r="AA134" s="8"/>
      <c r="AB134" s="8"/>
    </row>
    <row r="135" spans="1:28" s="11" customFormat="1" ht="30">
      <c r="A135" s="21"/>
      <c r="B135" s="8"/>
      <c r="C135" s="9" t="s">
        <v>525</v>
      </c>
      <c r="D135" s="10"/>
      <c r="E135" s="10"/>
      <c r="F135" s="21"/>
      <c r="G135" s="21"/>
      <c r="H135" s="8" t="s">
        <v>165</v>
      </c>
      <c r="I135" s="10" t="s">
        <v>69</v>
      </c>
      <c r="J135" s="10">
        <v>20</v>
      </c>
      <c r="K135" s="10"/>
      <c r="L135" s="21"/>
      <c r="M135" s="8"/>
      <c r="N135" s="8"/>
      <c r="O135" s="8"/>
      <c r="P135" s="10"/>
      <c r="Q135" s="10"/>
      <c r="R135" s="21"/>
      <c r="S135" s="8"/>
      <c r="T135" s="8"/>
      <c r="U135" s="8"/>
      <c r="V135" s="8"/>
      <c r="W135" s="8"/>
      <c r="X135" s="8"/>
      <c r="Y135" s="8"/>
      <c r="Z135" s="8"/>
      <c r="AA135" s="8"/>
      <c r="AB135" s="8"/>
    </row>
    <row r="136" spans="1:28" s="11" customFormat="1">
      <c r="A136" s="21"/>
      <c r="B136" s="8"/>
      <c r="C136" s="9" t="s">
        <v>526</v>
      </c>
      <c r="D136" s="10"/>
      <c r="E136" s="10"/>
      <c r="F136" s="21"/>
      <c r="G136" s="21"/>
      <c r="H136" s="8" t="s">
        <v>78</v>
      </c>
      <c r="I136" s="10" t="s">
        <v>79</v>
      </c>
      <c r="J136" s="10"/>
      <c r="K136" s="10"/>
      <c r="L136" s="21"/>
      <c r="M136" s="8"/>
      <c r="N136" s="8"/>
      <c r="O136" s="8"/>
      <c r="P136" s="10"/>
      <c r="Q136" s="10"/>
      <c r="R136" s="21"/>
      <c r="S136" s="8"/>
      <c r="T136" s="8"/>
      <c r="U136" s="8"/>
      <c r="V136" s="16" t="s">
        <v>527</v>
      </c>
      <c r="W136" s="16" t="s">
        <v>69</v>
      </c>
      <c r="X136" s="27">
        <v>36</v>
      </c>
      <c r="Y136" s="27"/>
      <c r="Z136" s="16"/>
      <c r="AA136" s="47" t="s">
        <v>528</v>
      </c>
      <c r="AB136" s="9"/>
    </row>
    <row r="137" spans="1:28" s="11" customFormat="1" ht="45">
      <c r="A137" s="21"/>
      <c r="B137" s="8"/>
      <c r="C137" s="9" t="s">
        <v>74</v>
      </c>
      <c r="D137" s="10"/>
      <c r="E137" s="10"/>
      <c r="F137" s="21"/>
      <c r="G137" s="21"/>
      <c r="H137" s="8" t="s">
        <v>75</v>
      </c>
      <c r="I137" s="10" t="s">
        <v>76</v>
      </c>
      <c r="J137" s="10"/>
      <c r="K137" s="10"/>
      <c r="L137" s="21"/>
      <c r="M137" s="8"/>
      <c r="N137" s="8"/>
      <c r="O137" s="8" t="s">
        <v>75</v>
      </c>
      <c r="P137" s="10" t="s">
        <v>76</v>
      </c>
      <c r="Q137" s="10"/>
      <c r="R137" s="21"/>
      <c r="S137" s="8"/>
      <c r="T137" s="8"/>
      <c r="U137" s="8"/>
      <c r="V137" s="8" t="s">
        <v>75</v>
      </c>
      <c r="W137" s="10" t="s">
        <v>76</v>
      </c>
      <c r="X137" s="10"/>
      <c r="Y137" s="21"/>
      <c r="Z137" s="21"/>
      <c r="AA137" s="9" t="s">
        <v>529</v>
      </c>
      <c r="AB137" s="9"/>
    </row>
    <row r="138" spans="1:28" s="11" customFormat="1">
      <c r="A138" s="12"/>
      <c r="B138" s="87" t="s">
        <v>530</v>
      </c>
      <c r="C138" s="16" t="s">
        <v>876</v>
      </c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</row>
    <row r="140" spans="1:28">
      <c r="B140" s="14" t="s">
        <v>50</v>
      </c>
      <c r="C140" s="15" t="s">
        <v>86</v>
      </c>
      <c r="I140" s="4" t="s">
        <v>50</v>
      </c>
      <c r="J140" s="141" t="s">
        <v>16</v>
      </c>
      <c r="K140" s="141"/>
      <c r="L140" s="141"/>
      <c r="M140" s="6"/>
      <c r="P140" s="4" t="s">
        <v>50</v>
      </c>
      <c r="Q140" s="141" t="s">
        <v>16</v>
      </c>
      <c r="R140" s="141"/>
      <c r="S140" s="141"/>
      <c r="T140" s="6"/>
    </row>
    <row r="141" spans="1:28">
      <c r="B141" s="14" t="s">
        <v>52</v>
      </c>
      <c r="C141" s="13" t="s">
        <v>87</v>
      </c>
      <c r="I141" s="4" t="s">
        <v>52</v>
      </c>
      <c r="J141" s="142"/>
      <c r="K141" s="142"/>
      <c r="L141" s="142"/>
      <c r="P141" s="4" t="s">
        <v>52</v>
      </c>
      <c r="Q141" s="142"/>
      <c r="R141" s="142"/>
      <c r="S141" s="142"/>
    </row>
    <row r="142" spans="1:28" ht="18.75">
      <c r="A142" s="143" t="s">
        <v>877</v>
      </c>
      <c r="B142" s="144"/>
      <c r="C142" s="144"/>
      <c r="D142" s="144"/>
      <c r="E142" s="144"/>
      <c r="F142" s="144"/>
      <c r="G142" s="145"/>
      <c r="H142" s="146" t="s">
        <v>878</v>
      </c>
      <c r="I142" s="147"/>
      <c r="J142" s="147"/>
      <c r="K142" s="147"/>
      <c r="L142" s="147"/>
      <c r="M142" s="147"/>
      <c r="N142" s="148"/>
      <c r="O142" s="149" t="s">
        <v>871</v>
      </c>
      <c r="P142" s="150"/>
      <c r="Q142" s="150"/>
      <c r="R142" s="150"/>
      <c r="S142" s="150"/>
      <c r="T142" s="150"/>
      <c r="U142" s="151"/>
      <c r="V142" s="153" t="s">
        <v>129</v>
      </c>
      <c r="W142" s="154"/>
      <c r="X142" s="154"/>
      <c r="Y142" s="154"/>
      <c r="Z142" s="154"/>
      <c r="AA142" s="154"/>
      <c r="AB142" s="155"/>
    </row>
    <row r="143" spans="1:28" ht="30">
      <c r="A143" s="7" t="s">
        <v>57</v>
      </c>
      <c r="B143" s="7" t="s">
        <v>58</v>
      </c>
      <c r="C143" s="7" t="s">
        <v>23</v>
      </c>
      <c r="D143" s="7" t="s">
        <v>59</v>
      </c>
      <c r="E143" s="7" t="s">
        <v>60</v>
      </c>
      <c r="F143" s="7" t="s">
        <v>61</v>
      </c>
      <c r="G143" s="7" t="s">
        <v>62</v>
      </c>
      <c r="H143" s="7" t="s">
        <v>58</v>
      </c>
      <c r="I143" s="7" t="s">
        <v>59</v>
      </c>
      <c r="J143" s="7" t="s">
        <v>60</v>
      </c>
      <c r="K143" s="7" t="s">
        <v>61</v>
      </c>
      <c r="L143" s="7" t="s">
        <v>62</v>
      </c>
      <c r="M143" s="7" t="s">
        <v>63</v>
      </c>
      <c r="N143" s="7" t="s">
        <v>64</v>
      </c>
      <c r="O143" s="7" t="s">
        <v>58</v>
      </c>
      <c r="P143" s="7" t="s">
        <v>59</v>
      </c>
      <c r="Q143" s="7" t="s">
        <v>60</v>
      </c>
      <c r="R143" s="7" t="s">
        <v>61</v>
      </c>
      <c r="S143" s="7" t="s">
        <v>62</v>
      </c>
      <c r="T143" s="7" t="s">
        <v>63</v>
      </c>
      <c r="U143" s="7" t="s">
        <v>64</v>
      </c>
      <c r="V143" s="7" t="s">
        <v>58</v>
      </c>
      <c r="W143" s="7" t="s">
        <v>59</v>
      </c>
      <c r="X143" s="7" t="s">
        <v>60</v>
      </c>
      <c r="Y143" s="7" t="s">
        <v>61</v>
      </c>
      <c r="Z143" s="7" t="s">
        <v>62</v>
      </c>
      <c r="AA143" s="7" t="s">
        <v>63</v>
      </c>
      <c r="AB143" s="7" t="s">
        <v>64</v>
      </c>
    </row>
    <row r="144" spans="1:28" s="11" customFormat="1" ht="25.5">
      <c r="A144" s="21"/>
      <c r="B144" s="8"/>
      <c r="C144" s="9"/>
      <c r="D144" s="10"/>
      <c r="E144" s="10"/>
      <c r="F144" s="21"/>
      <c r="G144" s="21"/>
      <c r="H144" s="8"/>
      <c r="I144" s="10"/>
      <c r="J144" s="10"/>
      <c r="K144" s="10"/>
      <c r="L144" s="21"/>
      <c r="M144" s="8"/>
      <c r="N144" s="8"/>
      <c r="O144" s="8"/>
      <c r="P144" s="10"/>
      <c r="Q144" s="10"/>
      <c r="R144" s="21"/>
      <c r="S144" s="8"/>
      <c r="T144" s="8"/>
      <c r="U144" s="8"/>
      <c r="V144" s="16" t="s">
        <v>132</v>
      </c>
      <c r="W144" s="27" t="s">
        <v>92</v>
      </c>
      <c r="X144" s="16"/>
      <c r="Y144" s="27" t="s">
        <v>68</v>
      </c>
      <c r="Z144" s="16"/>
      <c r="AA144" s="47" t="s">
        <v>872</v>
      </c>
      <c r="AB144" s="47"/>
    </row>
    <row r="145" spans="1:28" ht="45">
      <c r="A145" s="21"/>
      <c r="B145" s="8"/>
      <c r="C145" s="9"/>
      <c r="D145" s="10"/>
      <c r="E145" s="10"/>
      <c r="F145" s="21"/>
      <c r="G145" s="21"/>
      <c r="H145" s="8"/>
      <c r="I145" s="10"/>
      <c r="J145" s="10"/>
      <c r="K145" s="10"/>
      <c r="L145" s="21"/>
      <c r="M145" s="8"/>
      <c r="N145" s="8"/>
      <c r="O145" s="8" t="s">
        <v>879</v>
      </c>
      <c r="P145" s="10" t="s">
        <v>92</v>
      </c>
      <c r="Q145" s="10"/>
      <c r="R145" s="21"/>
      <c r="S145" s="8"/>
      <c r="T145" s="8"/>
      <c r="U145" s="8"/>
      <c r="V145" s="16" t="s">
        <v>135</v>
      </c>
      <c r="W145" s="27" t="s">
        <v>92</v>
      </c>
      <c r="X145" s="16"/>
      <c r="Y145" s="27"/>
      <c r="Z145" s="16"/>
      <c r="AA145" s="9" t="s">
        <v>136</v>
      </c>
      <c r="AB145" s="47"/>
    </row>
    <row r="146" spans="1:28" ht="43.5" customHeight="1">
      <c r="A146" s="55">
        <v>1</v>
      </c>
      <c r="B146" s="53" t="s">
        <v>93</v>
      </c>
      <c r="C146" s="55" t="s">
        <v>880</v>
      </c>
      <c r="D146" s="55" t="s">
        <v>67</v>
      </c>
      <c r="E146" s="55">
        <v>4</v>
      </c>
      <c r="F146" s="55">
        <v>0</v>
      </c>
      <c r="G146" s="55" t="s">
        <v>68</v>
      </c>
      <c r="H146" s="53" t="s">
        <v>93</v>
      </c>
      <c r="I146" s="8" t="s">
        <v>69</v>
      </c>
      <c r="J146" s="55">
        <v>4</v>
      </c>
      <c r="K146" s="8"/>
      <c r="L146" s="8"/>
      <c r="M146" s="8"/>
      <c r="N146" s="8"/>
      <c r="O146" s="8" t="s">
        <v>123</v>
      </c>
      <c r="P146" s="10" t="s">
        <v>92</v>
      </c>
      <c r="Q146" s="55"/>
      <c r="R146" s="21"/>
      <c r="S146" s="8"/>
      <c r="T146" s="8"/>
      <c r="U146" s="8" t="s">
        <v>881</v>
      </c>
      <c r="V146" s="8" t="s">
        <v>139</v>
      </c>
      <c r="W146" s="16" t="s">
        <v>69</v>
      </c>
      <c r="X146" s="27">
        <v>20</v>
      </c>
      <c r="Y146" s="21"/>
      <c r="Z146" s="8"/>
      <c r="AA146" s="8" t="s">
        <v>874</v>
      </c>
      <c r="AB146" s="47" t="s">
        <v>538</v>
      </c>
    </row>
    <row r="147" spans="1:28">
      <c r="A147" s="55">
        <v>2</v>
      </c>
      <c r="B147" s="53" t="s">
        <v>882</v>
      </c>
      <c r="C147" s="55" t="s">
        <v>883</v>
      </c>
      <c r="D147" s="55" t="s">
        <v>67</v>
      </c>
      <c r="E147" s="55">
        <v>3</v>
      </c>
      <c r="F147" s="55">
        <v>0</v>
      </c>
      <c r="G147" s="55" t="s">
        <v>68</v>
      </c>
      <c r="H147" s="53" t="s">
        <v>882</v>
      </c>
      <c r="I147" s="8" t="s">
        <v>69</v>
      </c>
      <c r="J147" s="55">
        <v>6</v>
      </c>
      <c r="K147" s="8"/>
      <c r="L147" s="8"/>
      <c r="M147" s="8"/>
      <c r="N147" s="8"/>
      <c r="O147" s="8"/>
      <c r="P147" s="8"/>
      <c r="Q147" s="55"/>
      <c r="R147" s="21"/>
      <c r="S147" s="8"/>
      <c r="T147" s="8"/>
      <c r="U147" s="8"/>
      <c r="V147" s="8" t="s">
        <v>541</v>
      </c>
      <c r="W147" s="16" t="s">
        <v>69</v>
      </c>
      <c r="X147" s="21">
        <v>20</v>
      </c>
      <c r="Y147" s="21"/>
      <c r="Z147" s="8"/>
      <c r="AA147" s="8" t="s">
        <v>875</v>
      </c>
      <c r="AB147" s="8"/>
    </row>
    <row r="148" spans="1:28" ht="25.5">
      <c r="A148" s="55">
        <v>3</v>
      </c>
      <c r="B148" s="53" t="s">
        <v>99</v>
      </c>
      <c r="C148" s="55" t="s">
        <v>884</v>
      </c>
      <c r="D148" s="55" t="s">
        <v>67</v>
      </c>
      <c r="E148" s="55">
        <v>30</v>
      </c>
      <c r="F148" s="55">
        <v>0</v>
      </c>
      <c r="G148" s="55"/>
      <c r="H148" s="53" t="s">
        <v>99</v>
      </c>
      <c r="I148" s="8" t="s">
        <v>69</v>
      </c>
      <c r="J148" s="55">
        <v>60</v>
      </c>
      <c r="K148" s="8"/>
      <c r="L148" s="8"/>
      <c r="M148" s="8"/>
      <c r="N148" s="8"/>
      <c r="O148" s="8" t="s">
        <v>73</v>
      </c>
      <c r="P148" s="10" t="s">
        <v>69</v>
      </c>
      <c r="Q148" s="10">
        <v>60</v>
      </c>
      <c r="R148" s="21"/>
      <c r="S148" s="8"/>
      <c r="T148" s="8"/>
      <c r="U148" s="8"/>
      <c r="V148" s="20"/>
      <c r="W148" s="20"/>
      <c r="X148" s="20"/>
      <c r="Y148" s="20"/>
      <c r="Z148" s="20"/>
      <c r="AA148" s="20"/>
      <c r="AB148" s="20"/>
    </row>
    <row r="149" spans="1:28">
      <c r="A149" s="55">
        <v>4</v>
      </c>
      <c r="B149" s="53" t="s">
        <v>885</v>
      </c>
      <c r="C149" s="55" t="s">
        <v>886</v>
      </c>
      <c r="D149" s="55" t="s">
        <v>67</v>
      </c>
      <c r="E149" s="55">
        <v>2</v>
      </c>
      <c r="F149" s="55">
        <v>0</v>
      </c>
      <c r="G149" s="55"/>
      <c r="H149" s="53" t="s">
        <v>885</v>
      </c>
      <c r="I149" s="8" t="s">
        <v>69</v>
      </c>
      <c r="J149" s="55">
        <v>2</v>
      </c>
      <c r="K149" s="8"/>
      <c r="L149" s="8"/>
      <c r="M149" s="8"/>
      <c r="N149" s="8"/>
      <c r="O149" s="8" t="s">
        <v>169</v>
      </c>
      <c r="P149" s="10" t="s">
        <v>69</v>
      </c>
      <c r="Q149" s="10">
        <v>7</v>
      </c>
      <c r="R149" s="21"/>
      <c r="S149" s="8"/>
      <c r="T149" s="8"/>
      <c r="U149" s="8" t="s">
        <v>887</v>
      </c>
      <c r="V149" s="20"/>
      <c r="W149" s="20"/>
      <c r="X149" s="20"/>
      <c r="Y149" s="20"/>
      <c r="Z149" s="20"/>
      <c r="AA149" s="20"/>
      <c r="AB149" s="20"/>
    </row>
    <row r="150" spans="1:28">
      <c r="A150" s="53">
        <v>15</v>
      </c>
      <c r="B150" s="53" t="s">
        <v>546</v>
      </c>
      <c r="C150" s="91" t="s">
        <v>547</v>
      </c>
      <c r="D150" s="55" t="s">
        <v>263</v>
      </c>
      <c r="E150" s="55">
        <v>9</v>
      </c>
      <c r="F150" s="55">
        <v>0</v>
      </c>
      <c r="G150" s="55"/>
      <c r="H150" s="53" t="s">
        <v>546</v>
      </c>
      <c r="I150" s="8" t="s">
        <v>263</v>
      </c>
      <c r="J150" s="55">
        <v>9</v>
      </c>
      <c r="K150" s="8"/>
      <c r="L150" s="8"/>
      <c r="M150" s="8"/>
      <c r="N150" s="8"/>
      <c r="O150" s="8" t="s">
        <v>176</v>
      </c>
      <c r="P150" s="10" t="s">
        <v>69</v>
      </c>
      <c r="Q150" s="10">
        <v>16</v>
      </c>
      <c r="R150" s="21"/>
      <c r="S150" s="8"/>
      <c r="T150" s="8"/>
      <c r="U150" s="8"/>
      <c r="V150" s="20"/>
      <c r="W150" s="20"/>
      <c r="X150" s="20"/>
      <c r="Y150" s="20"/>
      <c r="Z150" s="20"/>
      <c r="AA150" s="20"/>
      <c r="AB150" s="20"/>
    </row>
    <row r="151" spans="1:28">
      <c r="A151" s="55">
        <v>6</v>
      </c>
      <c r="B151" s="53" t="s">
        <v>617</v>
      </c>
      <c r="C151" s="55" t="s">
        <v>888</v>
      </c>
      <c r="D151" s="55" t="s">
        <v>67</v>
      </c>
      <c r="E151" s="55">
        <v>1</v>
      </c>
      <c r="F151" s="55">
        <v>0</v>
      </c>
      <c r="G151" s="55"/>
      <c r="H151" s="53" t="s">
        <v>617</v>
      </c>
      <c r="I151" s="55" t="s">
        <v>103</v>
      </c>
      <c r="J151" s="55">
        <v>1</v>
      </c>
      <c r="K151" s="8"/>
      <c r="L151" s="8"/>
      <c r="M151" s="8"/>
      <c r="N151" s="8"/>
      <c r="O151" s="53" t="s">
        <v>889</v>
      </c>
      <c r="P151" s="8" t="s">
        <v>69</v>
      </c>
      <c r="Q151" s="55">
        <v>1</v>
      </c>
      <c r="R151" s="21"/>
      <c r="S151" s="8"/>
      <c r="T151" s="8"/>
      <c r="U151" s="8"/>
      <c r="V151" s="20"/>
      <c r="W151" s="20"/>
      <c r="X151" s="20"/>
      <c r="Y151" s="20"/>
      <c r="Z151" s="20"/>
      <c r="AA151" s="20"/>
      <c r="AB151" s="20"/>
    </row>
    <row r="152" spans="1:28">
      <c r="A152" s="55">
        <v>7</v>
      </c>
      <c r="B152" s="53" t="s">
        <v>101</v>
      </c>
      <c r="C152" s="91" t="s">
        <v>890</v>
      </c>
      <c r="D152" s="55" t="s">
        <v>67</v>
      </c>
      <c r="E152" s="55">
        <v>1</v>
      </c>
      <c r="F152" s="55">
        <v>0</v>
      </c>
      <c r="G152" s="55"/>
      <c r="H152" s="53" t="s">
        <v>101</v>
      </c>
      <c r="I152" s="55" t="s">
        <v>103</v>
      </c>
      <c r="J152" s="55">
        <v>1</v>
      </c>
      <c r="K152" s="8"/>
      <c r="L152" s="8"/>
      <c r="M152" s="8"/>
      <c r="N152" s="8"/>
      <c r="O152" s="20"/>
      <c r="P152" s="8"/>
      <c r="Q152" s="92"/>
      <c r="R152" s="21"/>
      <c r="S152" s="8"/>
      <c r="T152" s="24" t="s">
        <v>105</v>
      </c>
      <c r="U152" s="8"/>
      <c r="V152" s="20"/>
      <c r="W152" s="20"/>
      <c r="X152" s="20"/>
      <c r="Y152" s="20"/>
      <c r="Z152" s="20"/>
      <c r="AA152" s="20"/>
      <c r="AB152" s="20"/>
    </row>
    <row r="153" spans="1:28" ht="45">
      <c r="A153" s="55">
        <v>5</v>
      </c>
      <c r="B153" s="54" t="s">
        <v>620</v>
      </c>
      <c r="C153" s="55" t="s">
        <v>621</v>
      </c>
      <c r="D153" s="55" t="s">
        <v>67</v>
      </c>
      <c r="E153" s="55">
        <v>1</v>
      </c>
      <c r="F153" s="55">
        <v>0</v>
      </c>
      <c r="G153" s="55"/>
      <c r="H153" s="54" t="s">
        <v>620</v>
      </c>
      <c r="I153" s="55" t="s">
        <v>103</v>
      </c>
      <c r="J153" s="55">
        <v>1</v>
      </c>
      <c r="K153" s="8"/>
      <c r="L153" s="8"/>
      <c r="M153" s="8"/>
      <c r="N153" s="8"/>
      <c r="O153" s="77" t="s">
        <v>891</v>
      </c>
      <c r="P153" s="8" t="s">
        <v>69</v>
      </c>
      <c r="Q153" s="55">
        <v>1</v>
      </c>
      <c r="R153" s="21" t="s">
        <v>68</v>
      </c>
      <c r="S153" s="8"/>
      <c r="T153" s="9" t="s">
        <v>892</v>
      </c>
      <c r="U153" s="9" t="s">
        <v>502</v>
      </c>
      <c r="V153" s="20"/>
      <c r="W153" s="20"/>
      <c r="X153" s="20"/>
      <c r="Y153" s="20"/>
      <c r="Z153" s="20"/>
      <c r="AA153" s="20"/>
      <c r="AB153" s="20"/>
    </row>
    <row r="154" spans="1:28" s="11" customFormat="1" ht="30">
      <c r="A154" s="54"/>
      <c r="B154" s="54"/>
      <c r="C154" s="9" t="s">
        <v>893</v>
      </c>
      <c r="D154" s="54"/>
      <c r="E154" s="54"/>
      <c r="F154" s="54"/>
      <c r="G154" s="54"/>
      <c r="H154" s="8" t="s">
        <v>123</v>
      </c>
      <c r="I154" s="10" t="s">
        <v>92</v>
      </c>
      <c r="J154" s="8"/>
      <c r="K154" s="8"/>
      <c r="L154" s="8"/>
      <c r="M154" s="8"/>
      <c r="N154" s="8"/>
      <c r="O154" s="8"/>
      <c r="P154" s="10"/>
      <c r="Q154" s="10"/>
      <c r="R154" s="21"/>
      <c r="S154" s="8"/>
      <c r="T154" s="8"/>
      <c r="U154" s="8"/>
      <c r="V154" s="8"/>
      <c r="W154" s="8"/>
      <c r="X154" s="8"/>
      <c r="Y154" s="8"/>
      <c r="Z154" s="8"/>
      <c r="AA154" s="8"/>
      <c r="AB154" s="8"/>
    </row>
    <row r="155" spans="1:28" ht="30">
      <c r="A155" s="21"/>
      <c r="B155" s="8"/>
      <c r="C155" s="9" t="s">
        <v>523</v>
      </c>
      <c r="D155" s="10"/>
      <c r="E155" s="10"/>
      <c r="F155" s="21"/>
      <c r="G155" s="21"/>
      <c r="H155" s="8" t="s">
        <v>169</v>
      </c>
      <c r="I155" s="10" t="s">
        <v>69</v>
      </c>
      <c r="J155" s="10">
        <v>7</v>
      </c>
      <c r="K155" s="10"/>
      <c r="L155" s="21"/>
      <c r="M155" s="8"/>
      <c r="N155" s="8"/>
      <c r="O155" s="8"/>
      <c r="P155" s="10"/>
      <c r="Q155" s="10"/>
      <c r="R155" s="21"/>
      <c r="S155" s="8"/>
      <c r="T155" s="8"/>
      <c r="U155" s="9"/>
      <c r="V155" s="20"/>
      <c r="W155" s="20"/>
      <c r="X155" s="20"/>
      <c r="Y155" s="20"/>
      <c r="Z155" s="20"/>
      <c r="AA155" s="20"/>
      <c r="AB155" s="20"/>
    </row>
    <row r="156" spans="1:28" s="11" customFormat="1">
      <c r="A156" s="21"/>
      <c r="B156" s="8"/>
      <c r="C156" s="9"/>
      <c r="D156" s="10"/>
      <c r="E156" s="10"/>
      <c r="F156" s="21"/>
      <c r="G156" s="21"/>
      <c r="H156" s="8" t="s">
        <v>501</v>
      </c>
      <c r="I156" s="10" t="s">
        <v>346</v>
      </c>
      <c r="J156" s="10"/>
      <c r="K156" s="10"/>
      <c r="L156" s="21"/>
      <c r="M156" s="8"/>
      <c r="N156" s="8"/>
      <c r="O156" s="8" t="s">
        <v>520</v>
      </c>
      <c r="P156" s="10" t="s">
        <v>346</v>
      </c>
      <c r="Q156" s="10"/>
      <c r="R156" s="21"/>
      <c r="S156" s="8"/>
      <c r="T156" s="8"/>
      <c r="U156" s="8"/>
      <c r="V156" s="8"/>
      <c r="W156" s="8"/>
      <c r="X156" s="8"/>
      <c r="Y156" s="8"/>
      <c r="Z156" s="8"/>
      <c r="AA156" s="8"/>
      <c r="AB156" s="8"/>
    </row>
    <row r="157" spans="1:28">
      <c r="A157" s="54"/>
      <c r="B157" s="54"/>
      <c r="C157" s="9" t="s">
        <v>526</v>
      </c>
      <c r="D157" s="54"/>
      <c r="E157" s="54"/>
      <c r="F157" s="54"/>
      <c r="G157" s="54"/>
      <c r="H157" s="8" t="s">
        <v>78</v>
      </c>
      <c r="I157" s="10" t="s">
        <v>79</v>
      </c>
      <c r="J157" s="8"/>
      <c r="K157" s="8"/>
      <c r="L157" s="8"/>
      <c r="M157" s="8"/>
      <c r="N157" s="8"/>
      <c r="O157" s="8"/>
      <c r="P157" s="10"/>
      <c r="Q157" s="10"/>
      <c r="R157" s="21"/>
      <c r="S157" s="8"/>
      <c r="T157" s="8"/>
      <c r="U157" s="8"/>
      <c r="V157" s="20"/>
      <c r="W157" s="20"/>
      <c r="X157" s="20"/>
      <c r="Y157" s="20"/>
      <c r="Z157" s="20"/>
      <c r="AA157" s="20"/>
      <c r="AB157" s="20"/>
    </row>
    <row r="158" spans="1:28" ht="45">
      <c r="A158" s="54"/>
      <c r="B158" s="54"/>
      <c r="C158" s="9" t="s">
        <v>74</v>
      </c>
      <c r="D158" s="54"/>
      <c r="E158" s="54"/>
      <c r="F158" s="54"/>
      <c r="G158" s="54"/>
      <c r="H158" s="8" t="s">
        <v>75</v>
      </c>
      <c r="I158" s="10" t="s">
        <v>76</v>
      </c>
      <c r="J158" s="8"/>
      <c r="K158" s="8"/>
      <c r="L158" s="8"/>
      <c r="M158" s="8"/>
      <c r="N158" s="8"/>
      <c r="O158" s="8"/>
      <c r="P158" s="10"/>
      <c r="Q158" s="10"/>
      <c r="R158" s="21"/>
      <c r="S158" s="8"/>
      <c r="T158" s="8"/>
      <c r="U158" s="8"/>
      <c r="V158" s="8" t="s">
        <v>75</v>
      </c>
      <c r="W158" s="10" t="s">
        <v>76</v>
      </c>
      <c r="X158" s="10"/>
      <c r="Y158" s="21"/>
      <c r="Z158" s="21"/>
      <c r="AA158" s="9" t="s">
        <v>529</v>
      </c>
      <c r="AB158" s="9"/>
    </row>
    <row r="160" spans="1:28">
      <c r="B160" s="30" t="s">
        <v>81</v>
      </c>
      <c r="C160" s="20" t="s">
        <v>894</v>
      </c>
      <c r="J160" s="4"/>
      <c r="K160" s="12"/>
      <c r="L160" s="12"/>
      <c r="M160" s="6"/>
      <c r="Q160" s="4"/>
      <c r="R160" s="12"/>
      <c r="S160" s="12"/>
      <c r="T160" s="6"/>
    </row>
    <row r="161" spans="2:21">
      <c r="B161" s="3"/>
      <c r="C161" s="3"/>
      <c r="D161"/>
      <c r="E161"/>
      <c r="F161"/>
      <c r="G161"/>
      <c r="H161"/>
      <c r="J161" s="4"/>
      <c r="K161" s="12"/>
      <c r="L161" s="12"/>
      <c r="M161" s="6"/>
      <c r="Q161" s="4"/>
      <c r="R161" s="12"/>
      <c r="S161" s="12"/>
      <c r="T161" s="6"/>
    </row>
    <row r="162" spans="2:21">
      <c r="B162" s="136" t="s">
        <v>82</v>
      </c>
      <c r="C162" s="137"/>
      <c r="D162" s="138"/>
      <c r="E162"/>
      <c r="F162"/>
      <c r="G162"/>
      <c r="H162"/>
      <c r="J162" s="4"/>
      <c r="K162" s="12"/>
      <c r="L162" s="12"/>
      <c r="M162" s="6"/>
      <c r="Q162" s="4"/>
      <c r="R162" s="12"/>
      <c r="S162" s="12"/>
      <c r="T162" s="6"/>
    </row>
    <row r="163" spans="2:21">
      <c r="B163" s="30" t="s">
        <v>21</v>
      </c>
      <c r="C163" s="29" t="s">
        <v>37</v>
      </c>
      <c r="D163" s="29" t="s">
        <v>83</v>
      </c>
      <c r="E163"/>
      <c r="F163"/>
      <c r="G163"/>
      <c r="H163"/>
      <c r="J163" s="4"/>
      <c r="K163" s="12"/>
      <c r="L163" s="12"/>
      <c r="M163" s="6"/>
      <c r="Q163" s="4"/>
      <c r="R163" s="12"/>
      <c r="S163" s="12"/>
      <c r="T163" s="6"/>
    </row>
    <row r="164" spans="2:21" ht="27">
      <c r="B164" s="47" t="s">
        <v>895</v>
      </c>
      <c r="C164" s="24" t="s">
        <v>110</v>
      </c>
      <c r="D164" s="24" t="s">
        <v>73</v>
      </c>
      <c r="E164"/>
      <c r="F164"/>
      <c r="G164"/>
      <c r="H164"/>
      <c r="J164" s="4"/>
      <c r="K164" s="12"/>
      <c r="L164" s="12"/>
      <c r="M164" s="6"/>
      <c r="Q164" s="4"/>
      <c r="R164" s="12"/>
      <c r="S164" s="12"/>
      <c r="T164" s="6"/>
    </row>
    <row r="165" spans="2:21" ht="27">
      <c r="B165" s="47" t="s">
        <v>896</v>
      </c>
      <c r="C165" s="24" t="s">
        <v>110</v>
      </c>
      <c r="D165" s="59" t="s">
        <v>123</v>
      </c>
      <c r="E165"/>
      <c r="F165"/>
      <c r="G165" s="6"/>
      <c r="J165" s="4"/>
      <c r="K165" s="12"/>
      <c r="L165" s="12"/>
      <c r="M165" s="6"/>
      <c r="Q165" s="4"/>
      <c r="R165" s="12"/>
      <c r="S165" s="12"/>
      <c r="T165" s="6"/>
    </row>
    <row r="166" spans="2:21" ht="27">
      <c r="B166" s="47" t="s">
        <v>897</v>
      </c>
      <c r="C166" s="24" t="s">
        <v>110</v>
      </c>
      <c r="D166" s="20" t="s">
        <v>350</v>
      </c>
      <c r="E166"/>
      <c r="F166"/>
      <c r="G166" s="6"/>
      <c r="J166" s="4"/>
      <c r="K166" s="12"/>
      <c r="L166" s="12"/>
      <c r="M166" s="6"/>
      <c r="Q166" s="4"/>
      <c r="R166" s="12"/>
      <c r="S166" s="12"/>
      <c r="T166" s="6"/>
    </row>
    <row r="167" spans="2:21" ht="27">
      <c r="B167" s="47" t="s">
        <v>898</v>
      </c>
      <c r="C167" s="24" t="s">
        <v>110</v>
      </c>
      <c r="D167" s="59" t="s">
        <v>402</v>
      </c>
      <c r="E167"/>
      <c r="F167"/>
      <c r="G167" s="6"/>
      <c r="J167" s="4"/>
      <c r="K167" s="12"/>
      <c r="L167" s="12"/>
      <c r="M167" s="6"/>
      <c r="Q167" s="4"/>
      <c r="R167" s="12"/>
      <c r="S167" s="12"/>
      <c r="T167" s="6"/>
    </row>
    <row r="168" spans="2:21" ht="27">
      <c r="B168" s="47" t="s">
        <v>899</v>
      </c>
      <c r="C168" s="24" t="s">
        <v>110</v>
      </c>
      <c r="D168" s="59" t="s">
        <v>179</v>
      </c>
      <c r="E168"/>
      <c r="F168"/>
      <c r="G168" s="6"/>
      <c r="J168" s="4"/>
      <c r="K168" s="12"/>
      <c r="L168" s="12"/>
      <c r="M168" s="6"/>
      <c r="Q168" s="4"/>
      <c r="R168" s="12"/>
      <c r="S168" s="12"/>
      <c r="T168" s="6"/>
    </row>
    <row r="169" spans="2:21">
      <c r="C169"/>
      <c r="J169" s="4"/>
      <c r="K169" s="12"/>
      <c r="L169" s="12"/>
      <c r="M169" s="6"/>
      <c r="Q169" s="4"/>
      <c r="R169" s="12"/>
      <c r="S169" s="12"/>
      <c r="T169" s="6"/>
    </row>
    <row r="170" spans="2:21">
      <c r="B170" s="152" t="s">
        <v>630</v>
      </c>
      <c r="C170" s="152"/>
      <c r="D170" s="152"/>
      <c r="E170" s="152"/>
      <c r="F170" s="152"/>
      <c r="J170" s="4"/>
      <c r="K170" s="12"/>
      <c r="L170" s="12"/>
      <c r="M170" s="6"/>
      <c r="Q170" s="4"/>
      <c r="R170" s="12"/>
      <c r="S170" s="12"/>
      <c r="T170" s="6"/>
    </row>
    <row r="171" spans="2:21" ht="30">
      <c r="B171" s="31" t="s">
        <v>21</v>
      </c>
      <c r="C171" s="32" t="s">
        <v>83</v>
      </c>
      <c r="D171" s="32" t="s">
        <v>631</v>
      </c>
      <c r="E171" s="32" t="s">
        <v>632</v>
      </c>
      <c r="F171" s="33" t="s">
        <v>633</v>
      </c>
      <c r="J171" s="4"/>
      <c r="K171" s="12"/>
      <c r="L171" s="12"/>
      <c r="M171" s="6"/>
      <c r="Q171" s="4"/>
      <c r="R171" s="12"/>
      <c r="S171" s="12"/>
      <c r="T171" s="6"/>
    </row>
    <row r="172" spans="2:21" ht="39.75">
      <c r="B172" s="47" t="s">
        <v>900</v>
      </c>
      <c r="C172" s="8" t="s">
        <v>169</v>
      </c>
      <c r="D172" s="47" t="s">
        <v>635</v>
      </c>
      <c r="E172" s="8" t="s">
        <v>169</v>
      </c>
      <c r="F172" s="86" t="s">
        <v>636</v>
      </c>
      <c r="J172" s="4"/>
      <c r="K172" s="12"/>
      <c r="L172" s="12"/>
      <c r="M172" s="6"/>
      <c r="Q172" s="4"/>
      <c r="R172" s="12"/>
      <c r="S172" s="12"/>
      <c r="T172" s="6"/>
    </row>
    <row r="173" spans="2:21" ht="39.75">
      <c r="B173" s="47" t="s">
        <v>901</v>
      </c>
      <c r="C173" s="8" t="s">
        <v>638</v>
      </c>
      <c r="D173" s="47" t="s">
        <v>639</v>
      </c>
      <c r="E173" s="8" t="s">
        <v>638</v>
      </c>
      <c r="F173" s="86" t="s">
        <v>636</v>
      </c>
      <c r="J173" s="4"/>
      <c r="K173" s="12"/>
      <c r="L173" s="12"/>
      <c r="M173" s="6"/>
      <c r="Q173" s="4"/>
      <c r="R173" s="12"/>
      <c r="S173" s="12"/>
      <c r="T173" s="6"/>
    </row>
    <row r="174" spans="2:21" ht="27">
      <c r="B174" s="47" t="s">
        <v>902</v>
      </c>
      <c r="C174" s="8" t="s">
        <v>570</v>
      </c>
      <c r="D174" s="47" t="s">
        <v>641</v>
      </c>
      <c r="E174" s="8" t="s">
        <v>570</v>
      </c>
      <c r="F174" s="86" t="s">
        <v>636</v>
      </c>
      <c r="J174" s="4"/>
      <c r="K174" s="12"/>
      <c r="L174" s="12"/>
      <c r="M174" s="6"/>
      <c r="Q174" s="4"/>
      <c r="R174" s="12"/>
      <c r="S174" s="12"/>
      <c r="T174" s="6"/>
    </row>
    <row r="175" spans="2:21" ht="39.75">
      <c r="B175" s="47" t="s">
        <v>903</v>
      </c>
      <c r="C175" s="59" t="s">
        <v>643</v>
      </c>
      <c r="D175" s="47" t="s">
        <v>644</v>
      </c>
      <c r="E175" s="59" t="s">
        <v>179</v>
      </c>
      <c r="F175" s="86" t="s">
        <v>636</v>
      </c>
      <c r="J175" s="4"/>
      <c r="K175" s="12"/>
      <c r="L175" s="12"/>
      <c r="M175" s="6"/>
      <c r="Q175" s="4"/>
      <c r="R175" s="12"/>
      <c r="S175" s="12"/>
      <c r="T175" s="6"/>
      <c r="U175" s="6"/>
    </row>
    <row r="176" spans="2:21" ht="27">
      <c r="B176" s="47" t="s">
        <v>904</v>
      </c>
      <c r="C176" s="47" t="s">
        <v>646</v>
      </c>
      <c r="D176" s="47" t="s">
        <v>647</v>
      </c>
      <c r="E176" s="47" t="s">
        <v>187</v>
      </c>
      <c r="F176" s="86" t="s">
        <v>636</v>
      </c>
      <c r="J176" s="4"/>
      <c r="K176" s="12"/>
      <c r="L176" s="12"/>
      <c r="M176" s="6"/>
      <c r="Q176" s="4"/>
      <c r="R176" s="12"/>
      <c r="S176" s="12"/>
      <c r="T176" s="6"/>
      <c r="U176" s="6"/>
    </row>
    <row r="177" spans="2:21" ht="27">
      <c r="B177" s="47" t="s">
        <v>905</v>
      </c>
      <c r="C177" s="47" t="s">
        <v>213</v>
      </c>
      <c r="D177" s="47" t="s">
        <v>649</v>
      </c>
      <c r="E177" s="47" t="s">
        <v>134</v>
      </c>
      <c r="F177" s="86" t="s">
        <v>636</v>
      </c>
      <c r="J177" s="4"/>
      <c r="K177" s="12"/>
      <c r="L177" s="12"/>
      <c r="M177" s="6"/>
      <c r="Q177" s="4"/>
      <c r="R177" s="12"/>
      <c r="S177" s="12"/>
      <c r="T177" s="6"/>
      <c r="U177" s="6"/>
    </row>
    <row r="178" spans="2:21" ht="39.75">
      <c r="B178" s="47" t="s">
        <v>906</v>
      </c>
      <c r="C178" s="47" t="s">
        <v>241</v>
      </c>
      <c r="D178" s="47" t="s">
        <v>651</v>
      </c>
      <c r="E178" s="47" t="s">
        <v>241</v>
      </c>
      <c r="F178" s="86" t="s">
        <v>636</v>
      </c>
      <c r="J178" s="4"/>
      <c r="K178" s="12"/>
      <c r="L178" s="12"/>
      <c r="M178" s="6"/>
      <c r="Q178" s="4"/>
      <c r="R178" s="12"/>
      <c r="S178" s="12"/>
      <c r="T178" s="6"/>
      <c r="U178" s="6"/>
    </row>
    <row r="179" spans="2:21" ht="39.75">
      <c r="B179" s="47" t="s">
        <v>907</v>
      </c>
      <c r="C179" s="47" t="s">
        <v>320</v>
      </c>
      <c r="D179" s="47" t="s">
        <v>653</v>
      </c>
      <c r="E179" s="47" t="s">
        <v>320</v>
      </c>
      <c r="F179" s="86" t="s">
        <v>636</v>
      </c>
      <c r="J179" s="4"/>
      <c r="K179" s="12"/>
      <c r="L179" s="12"/>
      <c r="M179" s="6"/>
      <c r="Q179" s="4"/>
      <c r="R179" s="12"/>
      <c r="S179" s="12"/>
      <c r="T179" s="6"/>
      <c r="U179" s="6"/>
    </row>
    <row r="180" spans="2:21" ht="39.75">
      <c r="B180" s="121" t="s">
        <v>908</v>
      </c>
      <c r="C180" s="47" t="s">
        <v>123</v>
      </c>
      <c r="D180" s="122" t="s">
        <v>655</v>
      </c>
      <c r="E180" s="47" t="s">
        <v>656</v>
      </c>
      <c r="F180" s="86" t="s">
        <v>636</v>
      </c>
      <c r="J180" s="4"/>
      <c r="K180" s="12"/>
      <c r="L180" s="12"/>
      <c r="M180" s="6"/>
      <c r="Q180" s="4"/>
      <c r="R180" s="12"/>
      <c r="S180" s="12"/>
      <c r="T180" s="6"/>
      <c r="U180" s="6"/>
    </row>
    <row r="181" spans="2:21" ht="39.75">
      <c r="B181" s="121" t="s">
        <v>909</v>
      </c>
      <c r="C181" s="123" t="s">
        <v>217</v>
      </c>
      <c r="D181" s="122" t="s">
        <v>649</v>
      </c>
      <c r="E181" s="47" t="s">
        <v>134</v>
      </c>
      <c r="F181" s="86" t="s">
        <v>636</v>
      </c>
      <c r="J181" s="4"/>
      <c r="K181" s="12"/>
      <c r="L181" s="12"/>
      <c r="M181" s="6"/>
      <c r="Q181" s="4"/>
      <c r="R181" s="12"/>
      <c r="S181" s="12"/>
      <c r="T181" s="6"/>
      <c r="U181" s="6"/>
    </row>
    <row r="182" spans="2:21" ht="39.75">
      <c r="B182" s="121" t="s">
        <v>909</v>
      </c>
      <c r="C182" s="124" t="s">
        <v>217</v>
      </c>
      <c r="D182" s="122" t="s">
        <v>649</v>
      </c>
      <c r="E182" s="47" t="s">
        <v>134</v>
      </c>
      <c r="F182" s="86" t="s">
        <v>636</v>
      </c>
      <c r="J182" s="4"/>
      <c r="K182" s="12"/>
      <c r="L182" s="12"/>
      <c r="M182" s="6"/>
      <c r="Q182" s="4"/>
      <c r="R182" s="12"/>
      <c r="S182" s="12"/>
      <c r="T182" s="6"/>
      <c r="U182" s="6"/>
    </row>
    <row r="183" spans="2:21" ht="39.75">
      <c r="B183" s="121" t="s">
        <v>910</v>
      </c>
      <c r="C183" s="124" t="s">
        <v>220</v>
      </c>
      <c r="D183" s="122" t="s">
        <v>649</v>
      </c>
      <c r="E183" s="47" t="s">
        <v>134</v>
      </c>
      <c r="F183" s="86" t="s">
        <v>636</v>
      </c>
      <c r="J183" s="4"/>
      <c r="K183" s="12"/>
      <c r="L183" s="12"/>
      <c r="M183" s="6"/>
      <c r="Q183" s="4"/>
      <c r="R183" s="12"/>
      <c r="S183" s="12"/>
      <c r="T183" s="6"/>
      <c r="U183" s="6"/>
    </row>
    <row r="184" spans="2:21" ht="39.75">
      <c r="B184" s="121" t="s">
        <v>911</v>
      </c>
      <c r="C184" s="124" t="s">
        <v>223</v>
      </c>
      <c r="D184" s="122" t="s">
        <v>649</v>
      </c>
      <c r="E184" s="47" t="s">
        <v>134</v>
      </c>
      <c r="F184" s="86" t="s">
        <v>636</v>
      </c>
      <c r="J184" s="4"/>
      <c r="K184" s="12"/>
      <c r="L184" s="12"/>
      <c r="M184" s="6"/>
      <c r="Q184" s="4"/>
      <c r="R184" s="12"/>
      <c r="S184" s="12"/>
      <c r="T184" s="6"/>
      <c r="U184" s="6"/>
    </row>
    <row r="185" spans="2:21" ht="39.75">
      <c r="B185" s="121" t="s">
        <v>912</v>
      </c>
      <c r="C185" s="59" t="s">
        <v>661</v>
      </c>
      <c r="D185" s="122" t="s">
        <v>662</v>
      </c>
      <c r="E185" s="47" t="s">
        <v>661</v>
      </c>
      <c r="F185" s="86" t="s">
        <v>636</v>
      </c>
      <c r="J185" s="4"/>
      <c r="K185" s="12"/>
      <c r="L185" s="12"/>
      <c r="M185" s="6"/>
      <c r="Q185" s="4"/>
      <c r="R185" s="12"/>
      <c r="S185" s="12"/>
      <c r="T185" s="6"/>
      <c r="U185" s="6"/>
    </row>
    <row r="186" spans="2:21" ht="39.75">
      <c r="B186" s="47" t="s">
        <v>913</v>
      </c>
      <c r="C186" s="8" t="s">
        <v>501</v>
      </c>
      <c r="D186" s="47" t="s">
        <v>664</v>
      </c>
      <c r="E186" s="8" t="s">
        <v>501</v>
      </c>
      <c r="F186" s="86" t="s">
        <v>636</v>
      </c>
      <c r="J186" s="4"/>
      <c r="K186" s="12"/>
      <c r="L186" s="12"/>
      <c r="M186" s="6"/>
      <c r="Q186" s="4"/>
      <c r="R186" s="12"/>
      <c r="S186" s="12"/>
      <c r="T186" s="6"/>
      <c r="U186" s="6"/>
    </row>
    <row r="187" spans="2:21" ht="39.75">
      <c r="B187" s="47" t="s">
        <v>914</v>
      </c>
      <c r="C187" s="59" t="s">
        <v>120</v>
      </c>
      <c r="D187" s="47" t="s">
        <v>666</v>
      </c>
      <c r="E187" s="47" t="s">
        <v>120</v>
      </c>
      <c r="F187" s="86" t="s">
        <v>636</v>
      </c>
      <c r="J187" s="4"/>
      <c r="K187" s="12"/>
      <c r="L187" s="12"/>
      <c r="M187" s="6"/>
      <c r="Q187" s="4"/>
      <c r="R187" s="12"/>
      <c r="S187" s="12"/>
      <c r="T187" s="6"/>
      <c r="U187" s="6"/>
    </row>
    <row r="188" spans="2:21" ht="39.75">
      <c r="B188" s="47" t="s">
        <v>915</v>
      </c>
      <c r="C188" s="59" t="s">
        <v>98</v>
      </c>
      <c r="D188" s="47" t="s">
        <v>668</v>
      </c>
      <c r="E188" s="47" t="s">
        <v>98</v>
      </c>
      <c r="F188" s="86" t="s">
        <v>636</v>
      </c>
      <c r="J188" s="4"/>
      <c r="K188" s="12"/>
      <c r="L188" s="12"/>
      <c r="M188" s="6"/>
      <c r="Q188" s="4"/>
      <c r="R188" s="12"/>
      <c r="S188" s="12"/>
      <c r="T188" s="6"/>
      <c r="U188" s="6"/>
    </row>
    <row r="189" spans="2:21" ht="39.75">
      <c r="B189" s="47" t="s">
        <v>900</v>
      </c>
      <c r="C189" s="59" t="s">
        <v>169</v>
      </c>
      <c r="D189" s="47" t="s">
        <v>635</v>
      </c>
      <c r="E189" s="47" t="s">
        <v>169</v>
      </c>
      <c r="F189" s="86" t="s">
        <v>636</v>
      </c>
      <c r="J189" s="4"/>
      <c r="K189" s="12"/>
      <c r="L189" s="12"/>
      <c r="M189" s="6"/>
      <c r="Q189" s="4"/>
      <c r="R189" s="12"/>
      <c r="S189" s="12"/>
      <c r="T189" s="6"/>
      <c r="U189" s="6"/>
    </row>
    <row r="190" spans="2:21" ht="39.75" customHeight="1">
      <c r="B190" s="47" t="s">
        <v>901</v>
      </c>
      <c r="C190" s="59" t="s">
        <v>161</v>
      </c>
      <c r="D190" s="47" t="s">
        <v>639</v>
      </c>
      <c r="E190" s="47" t="s">
        <v>161</v>
      </c>
      <c r="F190" s="86" t="s">
        <v>636</v>
      </c>
      <c r="J190" s="4"/>
      <c r="K190" s="12"/>
      <c r="L190" s="12"/>
      <c r="M190" s="6"/>
      <c r="Q190" s="4"/>
      <c r="R190" s="12"/>
      <c r="S190" s="12"/>
      <c r="T190" s="6"/>
      <c r="U190" s="6"/>
    </row>
    <row r="191" spans="2:21" ht="27">
      <c r="B191" s="47" t="s">
        <v>902</v>
      </c>
      <c r="C191" s="59" t="s">
        <v>165</v>
      </c>
      <c r="D191" s="47" t="s">
        <v>641</v>
      </c>
      <c r="E191" s="47" t="s">
        <v>165</v>
      </c>
      <c r="F191" s="86" t="s">
        <v>636</v>
      </c>
      <c r="J191" s="4"/>
      <c r="K191" s="12"/>
      <c r="L191" s="12"/>
      <c r="M191" s="6"/>
      <c r="Q191" s="4"/>
      <c r="R191" s="12"/>
      <c r="S191" s="12"/>
      <c r="T191" s="6"/>
      <c r="U191" s="6"/>
    </row>
    <row r="192" spans="2:21">
      <c r="J192" s="4"/>
      <c r="K192" s="12"/>
      <c r="L192" s="12"/>
      <c r="M192" s="6"/>
      <c r="Q192" s="4"/>
      <c r="R192" s="12"/>
      <c r="S192" s="12"/>
      <c r="T192" s="6"/>
    </row>
    <row r="193" spans="2:20">
      <c r="B193" s="156" t="s">
        <v>669</v>
      </c>
      <c r="C193" s="157"/>
      <c r="D193" s="158"/>
      <c r="J193" s="4"/>
      <c r="K193" s="12"/>
      <c r="L193" s="12"/>
      <c r="M193" s="6"/>
      <c r="Q193" s="4"/>
      <c r="R193" s="12"/>
      <c r="S193" s="12"/>
      <c r="T193" s="6"/>
    </row>
    <row r="194" spans="2:20">
      <c r="B194" s="85" t="s">
        <v>38</v>
      </c>
      <c r="C194" s="85" t="s">
        <v>670</v>
      </c>
      <c r="D194" s="85" t="s">
        <v>671</v>
      </c>
      <c r="J194" s="4"/>
      <c r="K194" s="12"/>
      <c r="L194" s="12"/>
      <c r="M194" s="6"/>
      <c r="Q194" s="4"/>
      <c r="R194" s="12"/>
      <c r="S194" s="12"/>
      <c r="T194" s="6"/>
    </row>
    <row r="195" spans="2:20">
      <c r="B195" s="84" t="s">
        <v>672</v>
      </c>
      <c r="C195" s="84" t="s">
        <v>673</v>
      </c>
      <c r="D195" s="84" t="s">
        <v>674</v>
      </c>
      <c r="J195" s="4"/>
      <c r="K195" s="12"/>
      <c r="L195" s="12"/>
      <c r="M195" s="6"/>
      <c r="Q195" s="4"/>
      <c r="R195" s="12"/>
      <c r="S195" s="12"/>
      <c r="T195" s="6"/>
    </row>
    <row r="196" spans="2:20" ht="30">
      <c r="B196" s="84" t="s">
        <v>675</v>
      </c>
      <c r="C196" s="84" t="s">
        <v>93</v>
      </c>
      <c r="D196" s="84" t="s">
        <v>676</v>
      </c>
      <c r="J196" s="4"/>
      <c r="K196" s="12"/>
      <c r="L196" s="12"/>
      <c r="M196" s="6"/>
      <c r="Q196" s="4"/>
      <c r="R196" s="12"/>
      <c r="S196" s="12"/>
      <c r="T196" s="6"/>
    </row>
  </sheetData>
  <mergeCells count="20">
    <mergeCell ref="B170:F170"/>
    <mergeCell ref="B193:D193"/>
    <mergeCell ref="B162:D162"/>
    <mergeCell ref="J140:L140"/>
    <mergeCell ref="Q140:S140"/>
    <mergeCell ref="Q141:S141"/>
    <mergeCell ref="A142:G142"/>
    <mergeCell ref="H142:N142"/>
    <mergeCell ref="O142:U142"/>
    <mergeCell ref="J141:L141"/>
    <mergeCell ref="A1:B1"/>
    <mergeCell ref="J2:L2"/>
    <mergeCell ref="Q2:S2"/>
    <mergeCell ref="J3:L3"/>
    <mergeCell ref="Q3:S3"/>
    <mergeCell ref="V4:AB4"/>
    <mergeCell ref="V142:AB142"/>
    <mergeCell ref="A4:G4"/>
    <mergeCell ref="H4:N4"/>
    <mergeCell ref="O4:U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12"/>
  <sheetViews>
    <sheetView showGridLines="0" zoomScale="91" zoomScaleNormal="91" workbookViewId="0">
      <pane xSplit="2" ySplit="5" topLeftCell="C6" activePane="bottomRight" state="frozen"/>
      <selection pane="bottomRight" activeCell="E24" sqref="E24"/>
      <selection pane="bottomLeft" activeCell="O50" sqref="O50"/>
      <selection pane="topRight" activeCell="O50" sqref="O50"/>
    </sheetView>
  </sheetViews>
  <sheetFormatPr defaultColWidth="11.42578125" defaultRowHeight="15"/>
  <cols>
    <col min="1" max="1" width="5.85546875" style="3" customWidth="1"/>
    <col min="2" max="2" width="24.85546875" style="4" customWidth="1"/>
    <col min="3" max="3" width="29.28515625" style="5" bestFit="1" customWidth="1"/>
    <col min="4" max="4" width="13.42578125" style="4" bestFit="1" customWidth="1"/>
    <col min="5" max="5" width="10.140625" style="4" bestFit="1" customWidth="1"/>
    <col min="6" max="6" width="6.28515625" style="12" bestFit="1" customWidth="1"/>
    <col min="7" max="7" width="5.7109375" style="12" bestFit="1" customWidth="1"/>
    <col min="8" max="8" width="14.42578125" style="3" customWidth="1"/>
    <col min="9" max="9" width="13.42578125" style="3" bestFit="1" customWidth="1"/>
    <col min="10" max="10" width="10.140625" style="6" bestFit="1" customWidth="1"/>
    <col min="11" max="11" width="6.28515625" style="3" bestFit="1" customWidth="1"/>
    <col min="12" max="12" width="5.7109375" style="3" bestFit="1" customWidth="1"/>
    <col min="13" max="13" width="10.85546875" style="3" bestFit="1" customWidth="1"/>
    <col min="14" max="14" width="11.42578125" style="3"/>
    <col min="15" max="15" width="23.85546875" style="3" bestFit="1" customWidth="1"/>
    <col min="16" max="16" width="18.42578125" style="3" bestFit="1" customWidth="1"/>
    <col min="17" max="17" width="11.42578125" style="3"/>
    <col min="18" max="18" width="6.28515625" style="3" bestFit="1" customWidth="1"/>
    <col min="19" max="19" width="5.7109375" style="3" bestFit="1" customWidth="1"/>
    <col min="20" max="16384" width="11.42578125" style="3"/>
  </cols>
  <sheetData>
    <row r="1" spans="1:21" s="1" customFormat="1" ht="46.5" customHeight="1">
      <c r="A1" s="139"/>
      <c r="B1" s="140"/>
      <c r="C1" s="18" t="s">
        <v>49</v>
      </c>
      <c r="D1" s="19"/>
      <c r="E1" s="19"/>
      <c r="F1" s="19"/>
      <c r="G1" s="19"/>
      <c r="M1" s="2"/>
      <c r="T1" s="2"/>
    </row>
    <row r="2" spans="1:21" ht="14.25" customHeight="1">
      <c r="B2" s="14" t="s">
        <v>50</v>
      </c>
      <c r="C2" s="15" t="s">
        <v>51</v>
      </c>
      <c r="I2" s="4" t="s">
        <v>50</v>
      </c>
      <c r="J2" s="141" t="s">
        <v>16</v>
      </c>
      <c r="K2" s="141"/>
      <c r="L2" s="141"/>
      <c r="M2" s="6"/>
      <c r="P2" s="4" t="s">
        <v>50</v>
      </c>
      <c r="Q2" s="141" t="s">
        <v>16</v>
      </c>
      <c r="R2" s="141"/>
      <c r="S2" s="141"/>
      <c r="T2" s="6"/>
    </row>
    <row r="3" spans="1:21">
      <c r="B3" s="14" t="s">
        <v>52</v>
      </c>
      <c r="C3" s="13" t="s">
        <v>53</v>
      </c>
      <c r="I3" s="4" t="s">
        <v>52</v>
      </c>
      <c r="J3" s="142"/>
      <c r="K3" s="142"/>
      <c r="L3" s="142"/>
      <c r="P3" s="4" t="s">
        <v>52</v>
      </c>
      <c r="Q3" s="142"/>
      <c r="R3" s="142"/>
      <c r="S3" s="142"/>
    </row>
    <row r="4" spans="1:21" ht="18.75">
      <c r="A4" s="143" t="s">
        <v>916</v>
      </c>
      <c r="B4" s="144"/>
      <c r="C4" s="144"/>
      <c r="D4" s="144"/>
      <c r="E4" s="144"/>
      <c r="F4" s="144"/>
      <c r="G4" s="145"/>
      <c r="H4" s="146" t="s">
        <v>917</v>
      </c>
      <c r="I4" s="147"/>
      <c r="J4" s="147"/>
      <c r="K4" s="147"/>
      <c r="L4" s="147"/>
      <c r="M4" s="147"/>
      <c r="N4" s="148"/>
      <c r="O4" s="149" t="s">
        <v>918</v>
      </c>
      <c r="P4" s="150"/>
      <c r="Q4" s="150"/>
      <c r="R4" s="150"/>
      <c r="S4" s="150"/>
      <c r="T4" s="150"/>
      <c r="U4" s="151"/>
    </row>
    <row r="5" spans="1:21" ht="30">
      <c r="A5" s="7" t="s">
        <v>57</v>
      </c>
      <c r="B5" s="7" t="s">
        <v>58</v>
      </c>
      <c r="C5" s="7" t="s">
        <v>23</v>
      </c>
      <c r="D5" s="7" t="s">
        <v>59</v>
      </c>
      <c r="E5" s="7" t="s">
        <v>60</v>
      </c>
      <c r="F5" s="7" t="s">
        <v>61</v>
      </c>
      <c r="G5" s="7" t="s">
        <v>62</v>
      </c>
      <c r="H5" s="7" t="s">
        <v>58</v>
      </c>
      <c r="I5" s="7" t="s">
        <v>59</v>
      </c>
      <c r="J5" s="7" t="s">
        <v>60</v>
      </c>
      <c r="K5" s="7" t="s">
        <v>61</v>
      </c>
      <c r="L5" s="7" t="s">
        <v>62</v>
      </c>
      <c r="M5" s="7" t="s">
        <v>63</v>
      </c>
      <c r="N5" s="7" t="s">
        <v>64</v>
      </c>
      <c r="O5" s="7" t="s">
        <v>58</v>
      </c>
      <c r="P5" s="7" t="s">
        <v>59</v>
      </c>
      <c r="Q5" s="7" t="s">
        <v>60</v>
      </c>
      <c r="R5" s="7" t="s">
        <v>61</v>
      </c>
      <c r="S5" s="7" t="s">
        <v>62</v>
      </c>
      <c r="T5" s="7" t="s">
        <v>63</v>
      </c>
      <c r="U5" s="7" t="s">
        <v>64</v>
      </c>
    </row>
    <row r="6" spans="1:21" s="11" customFormat="1">
      <c r="A6" s="21"/>
      <c r="B6" s="8" t="s">
        <v>919</v>
      </c>
      <c r="C6" s="9" t="s">
        <v>920</v>
      </c>
      <c r="D6" s="10" t="s">
        <v>67</v>
      </c>
      <c r="E6" s="10">
        <v>1</v>
      </c>
      <c r="F6" s="21" t="s">
        <v>68</v>
      </c>
      <c r="G6" s="21"/>
      <c r="H6" s="8" t="s">
        <v>919</v>
      </c>
      <c r="I6" s="10" t="s">
        <v>921</v>
      </c>
      <c r="J6" s="10">
        <v>1</v>
      </c>
      <c r="K6" s="21" t="s">
        <v>68</v>
      </c>
      <c r="L6" s="21"/>
      <c r="M6" s="8"/>
      <c r="N6" s="8"/>
      <c r="O6" s="8" t="s">
        <v>922</v>
      </c>
      <c r="P6" s="10" t="s">
        <v>921</v>
      </c>
      <c r="Q6" s="10">
        <v>1</v>
      </c>
      <c r="R6" s="21" t="s">
        <v>68</v>
      </c>
      <c r="S6" s="8"/>
      <c r="T6" s="8"/>
      <c r="U6" s="8"/>
    </row>
    <row r="7" spans="1:21" s="11" customFormat="1">
      <c r="A7" s="21"/>
      <c r="B7" s="8" t="s">
        <v>923</v>
      </c>
      <c r="C7" s="9" t="s">
        <v>15</v>
      </c>
      <c r="D7" s="10" t="s">
        <v>67</v>
      </c>
      <c r="E7" s="10">
        <v>2</v>
      </c>
      <c r="F7" s="21" t="s">
        <v>68</v>
      </c>
      <c r="G7" s="21"/>
      <c r="H7" s="8" t="s">
        <v>923</v>
      </c>
      <c r="I7" s="10" t="s">
        <v>69</v>
      </c>
      <c r="J7" s="10">
        <v>2</v>
      </c>
      <c r="K7" s="21" t="s">
        <v>68</v>
      </c>
      <c r="L7" s="21"/>
      <c r="M7" s="8"/>
      <c r="N7" s="8"/>
      <c r="O7" s="8" t="s">
        <v>924</v>
      </c>
      <c r="P7" s="10" t="s">
        <v>69</v>
      </c>
      <c r="Q7" s="10">
        <v>2</v>
      </c>
      <c r="R7" s="21" t="s">
        <v>68</v>
      </c>
      <c r="S7" s="8"/>
      <c r="T7" s="8"/>
      <c r="U7" s="8"/>
    </row>
    <row r="8" spans="1:21" s="11" customFormat="1" ht="19.5" customHeight="1">
      <c r="A8" s="21">
        <v>1</v>
      </c>
      <c r="B8" s="8" t="s">
        <v>925</v>
      </c>
      <c r="C8" s="9" t="s">
        <v>926</v>
      </c>
      <c r="D8" s="10" t="s">
        <v>67</v>
      </c>
      <c r="E8" s="10">
        <v>4</v>
      </c>
      <c r="F8" s="21" t="s">
        <v>68</v>
      </c>
      <c r="G8" s="21"/>
      <c r="H8" s="8" t="s">
        <v>927</v>
      </c>
      <c r="I8" s="8" t="s">
        <v>69</v>
      </c>
      <c r="J8" s="10">
        <v>4</v>
      </c>
      <c r="K8" s="21" t="s">
        <v>68</v>
      </c>
      <c r="L8" s="79"/>
      <c r="M8" s="9"/>
      <c r="N8" s="8"/>
      <c r="O8" s="8" t="s">
        <v>928</v>
      </c>
      <c r="P8" s="8" t="s">
        <v>69</v>
      </c>
      <c r="Q8" s="10">
        <v>4</v>
      </c>
      <c r="R8" s="21" t="s">
        <v>68</v>
      </c>
      <c r="S8" s="8"/>
      <c r="T8" s="8"/>
      <c r="U8" s="8"/>
    </row>
    <row r="9" spans="1:21" s="11" customFormat="1">
      <c r="A9" s="21">
        <v>2</v>
      </c>
      <c r="B9" s="8" t="s">
        <v>929</v>
      </c>
      <c r="C9" s="9" t="s">
        <v>930</v>
      </c>
      <c r="D9" s="10" t="s">
        <v>67</v>
      </c>
      <c r="E9" s="10">
        <v>20</v>
      </c>
      <c r="F9" s="21"/>
      <c r="G9" s="21"/>
      <c r="H9" s="8" t="s">
        <v>931</v>
      </c>
      <c r="I9" s="8" t="s">
        <v>69</v>
      </c>
      <c r="J9" s="10">
        <v>20</v>
      </c>
      <c r="K9" s="8"/>
      <c r="L9" s="10"/>
      <c r="M9" s="9"/>
      <c r="N9" s="8"/>
      <c r="O9" s="8" t="s">
        <v>805</v>
      </c>
      <c r="P9" s="8" t="s">
        <v>69</v>
      </c>
      <c r="Q9" s="10">
        <v>20</v>
      </c>
      <c r="R9" s="8"/>
      <c r="S9" s="8"/>
      <c r="T9" s="8"/>
      <c r="U9" s="8"/>
    </row>
    <row r="10" spans="1:21" s="11" customFormat="1">
      <c r="A10" s="21"/>
      <c r="B10" s="8"/>
      <c r="C10" s="9"/>
      <c r="D10" s="10"/>
      <c r="E10" s="10"/>
      <c r="F10" s="21"/>
      <c r="G10" s="21"/>
      <c r="H10" s="8"/>
      <c r="I10" s="10"/>
      <c r="J10" s="10"/>
      <c r="K10" s="21"/>
      <c r="L10" s="21"/>
      <c r="M10" s="8"/>
      <c r="N10" s="8"/>
      <c r="O10" s="8"/>
      <c r="P10" s="10"/>
      <c r="Q10" s="10"/>
      <c r="R10" s="21"/>
      <c r="S10" s="8"/>
      <c r="T10" s="8"/>
      <c r="U10" s="8"/>
    </row>
    <row r="11" spans="1:21" s="11" customFormat="1">
      <c r="A11" s="21"/>
      <c r="B11" s="8"/>
      <c r="C11" s="9"/>
      <c r="D11" s="10"/>
      <c r="E11" s="10"/>
      <c r="F11" s="21"/>
      <c r="G11" s="21"/>
      <c r="H11" s="8" t="s">
        <v>75</v>
      </c>
      <c r="I11" s="10" t="s">
        <v>76</v>
      </c>
      <c r="J11" s="10"/>
      <c r="K11" s="10"/>
      <c r="L11" s="21"/>
      <c r="M11" s="8"/>
      <c r="N11" s="8"/>
      <c r="O11" s="8" t="s">
        <v>75</v>
      </c>
      <c r="P11" s="10" t="s">
        <v>76</v>
      </c>
      <c r="Q11" s="10"/>
      <c r="R11" s="21"/>
      <c r="S11" s="8"/>
      <c r="T11" s="8"/>
      <c r="U11" s="8"/>
    </row>
    <row r="12" spans="1:21" s="11" customFormat="1">
      <c r="A12" s="21"/>
      <c r="B12" s="8"/>
      <c r="C12" s="9"/>
      <c r="D12" s="10"/>
      <c r="E12" s="10"/>
      <c r="F12" s="21"/>
      <c r="G12" s="21"/>
      <c r="H12" s="8" t="s">
        <v>78</v>
      </c>
      <c r="I12" s="10" t="s">
        <v>79</v>
      </c>
      <c r="J12" s="10"/>
      <c r="K12" s="10"/>
      <c r="L12" s="21"/>
      <c r="M12" s="8"/>
      <c r="N12" s="8"/>
      <c r="O12" s="8"/>
      <c r="P12" s="10"/>
      <c r="Q12" s="10"/>
      <c r="R12" s="21"/>
      <c r="S12" s="8"/>
      <c r="T12" s="8"/>
      <c r="U12" s="8"/>
    </row>
  </sheetData>
  <mergeCells count="8">
    <mergeCell ref="A4:G4"/>
    <mergeCell ref="H4:N4"/>
    <mergeCell ref="O4:U4"/>
    <mergeCell ref="A1:B1"/>
    <mergeCell ref="J2:L2"/>
    <mergeCell ref="Q2:S2"/>
    <mergeCell ref="J3:L3"/>
    <mergeCell ref="Q3:S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24"/>
  <sheetViews>
    <sheetView showGridLines="0" zoomScale="91" zoomScaleNormal="91" workbookViewId="0">
      <pane xSplit="2" ySplit="1" topLeftCell="C2" activePane="bottomRight" state="frozen"/>
      <selection pane="bottomRight" activeCell="E29" sqref="E29"/>
      <selection pane="bottomLeft" activeCell="D13" sqref="D13"/>
      <selection pane="topRight" activeCell="D13" sqref="D13"/>
    </sheetView>
  </sheetViews>
  <sheetFormatPr defaultColWidth="11.42578125" defaultRowHeight="15"/>
  <cols>
    <col min="1" max="1" width="5.85546875" style="3" customWidth="1"/>
    <col min="2" max="2" width="24.85546875" style="4" customWidth="1"/>
    <col min="3" max="3" width="34" style="5" customWidth="1"/>
    <col min="4" max="4" width="22.85546875" style="4" bestFit="1" customWidth="1"/>
    <col min="5" max="5" width="10.140625" style="4" bestFit="1" customWidth="1"/>
    <col min="6" max="6" width="6.28515625" style="12" bestFit="1" customWidth="1"/>
    <col min="7" max="7" width="5.7109375" style="12" bestFit="1" customWidth="1"/>
    <col min="8" max="8" width="14.42578125" style="3" customWidth="1"/>
    <col min="9" max="9" width="13" style="3" customWidth="1"/>
    <col min="10" max="10" width="10.140625" style="6" bestFit="1" customWidth="1"/>
    <col min="11" max="11" width="6.28515625" style="3" bestFit="1" customWidth="1"/>
    <col min="12" max="12" width="5.7109375" style="3" bestFit="1" customWidth="1"/>
    <col min="13" max="13" width="10.85546875" style="3" bestFit="1" customWidth="1"/>
    <col min="14" max="14" width="3.5703125" style="3" customWidth="1"/>
    <col min="15" max="15" width="23.85546875" style="3" bestFit="1" customWidth="1"/>
    <col min="16" max="16" width="20.7109375" style="3" customWidth="1"/>
    <col min="17" max="17" width="11.42578125" style="3"/>
    <col min="18" max="18" width="6.28515625" style="3" bestFit="1" customWidth="1"/>
    <col min="19" max="19" width="5.7109375" style="3" bestFit="1" customWidth="1"/>
    <col min="20" max="21" width="11.42578125" style="3"/>
    <col min="22" max="22" width="12.7109375" style="3" bestFit="1" customWidth="1"/>
    <col min="23" max="23" width="19" style="3" bestFit="1" customWidth="1"/>
    <col min="24" max="26" width="11.42578125" style="3"/>
    <col min="27" max="27" width="23" style="3" customWidth="1"/>
    <col min="28" max="28" width="13.42578125" style="3" customWidth="1"/>
    <col min="29" max="16384" width="11.42578125" style="3"/>
  </cols>
  <sheetData>
    <row r="1" spans="1:28" s="1" customFormat="1" ht="46.5" customHeight="1">
      <c r="A1" s="139"/>
      <c r="B1" s="140"/>
      <c r="C1" s="18" t="s">
        <v>49</v>
      </c>
      <c r="D1" s="19"/>
      <c r="E1" s="19"/>
      <c r="F1" s="19"/>
      <c r="G1" s="19"/>
      <c r="M1" s="2"/>
      <c r="T1" s="2"/>
    </row>
    <row r="2" spans="1:28">
      <c r="B2" s="14" t="s">
        <v>50</v>
      </c>
      <c r="C2" s="15" t="s">
        <v>51</v>
      </c>
      <c r="I2" s="4" t="s">
        <v>50</v>
      </c>
      <c r="J2" s="141" t="s">
        <v>16</v>
      </c>
      <c r="K2" s="141"/>
      <c r="L2" s="141"/>
      <c r="M2" s="6"/>
      <c r="P2" s="4" t="s">
        <v>50</v>
      </c>
      <c r="Q2" s="141" t="s">
        <v>16</v>
      </c>
      <c r="R2" s="141"/>
      <c r="S2" s="141"/>
      <c r="T2" s="6"/>
    </row>
    <row r="3" spans="1:28">
      <c r="B3" s="14" t="s">
        <v>52</v>
      </c>
      <c r="C3" s="13" t="s">
        <v>53</v>
      </c>
      <c r="I3" s="4" t="s">
        <v>52</v>
      </c>
      <c r="J3" s="142"/>
      <c r="K3" s="142"/>
      <c r="L3" s="142"/>
      <c r="P3" s="4" t="s">
        <v>52</v>
      </c>
      <c r="Q3" s="142"/>
      <c r="R3" s="142"/>
      <c r="S3" s="142"/>
    </row>
    <row r="4" spans="1:28" ht="18.75">
      <c r="A4" s="143" t="s">
        <v>932</v>
      </c>
      <c r="B4" s="144"/>
      <c r="C4" s="144"/>
      <c r="D4" s="144"/>
      <c r="E4" s="144"/>
      <c r="F4" s="144"/>
      <c r="G4" s="145"/>
      <c r="H4" s="146" t="s">
        <v>933</v>
      </c>
      <c r="I4" s="147"/>
      <c r="J4" s="147"/>
      <c r="K4" s="147"/>
      <c r="L4" s="147"/>
      <c r="M4" s="147"/>
      <c r="N4" s="148"/>
      <c r="O4" s="149" t="s">
        <v>934</v>
      </c>
      <c r="P4" s="150"/>
      <c r="Q4" s="150"/>
      <c r="R4" s="150"/>
      <c r="S4" s="150"/>
      <c r="T4" s="150"/>
      <c r="U4" s="151"/>
      <c r="V4" s="153" t="s">
        <v>129</v>
      </c>
      <c r="W4" s="154"/>
      <c r="X4" s="154"/>
      <c r="Y4" s="154"/>
      <c r="Z4" s="154"/>
      <c r="AA4" s="154"/>
      <c r="AB4" s="155"/>
    </row>
    <row r="5" spans="1:28" ht="75">
      <c r="A5" s="7" t="s">
        <v>57</v>
      </c>
      <c r="B5" s="7" t="s">
        <v>58</v>
      </c>
      <c r="C5" s="7" t="s">
        <v>23</v>
      </c>
      <c r="D5" s="7" t="s">
        <v>59</v>
      </c>
      <c r="E5" s="7" t="s">
        <v>60</v>
      </c>
      <c r="F5" s="7" t="s">
        <v>61</v>
      </c>
      <c r="G5" s="7" t="s">
        <v>62</v>
      </c>
      <c r="H5" s="7" t="s">
        <v>58</v>
      </c>
      <c r="I5" s="7" t="s">
        <v>59</v>
      </c>
      <c r="J5" s="7" t="s">
        <v>60</v>
      </c>
      <c r="K5" s="7" t="s">
        <v>61</v>
      </c>
      <c r="L5" s="7" t="s">
        <v>62</v>
      </c>
      <c r="M5" s="7" t="s">
        <v>63</v>
      </c>
      <c r="N5" s="7" t="s">
        <v>64</v>
      </c>
      <c r="O5" s="7" t="s">
        <v>58</v>
      </c>
      <c r="P5" s="7" t="s">
        <v>59</v>
      </c>
      <c r="Q5" s="7" t="s">
        <v>60</v>
      </c>
      <c r="R5" s="7" t="s">
        <v>61</v>
      </c>
      <c r="S5" s="7" t="s">
        <v>62</v>
      </c>
      <c r="T5" s="7" t="s">
        <v>63</v>
      </c>
      <c r="U5" s="7" t="s">
        <v>64</v>
      </c>
      <c r="V5" s="7" t="s">
        <v>58</v>
      </c>
      <c r="W5" s="7" t="s">
        <v>59</v>
      </c>
      <c r="X5" s="7" t="s">
        <v>60</v>
      </c>
      <c r="Y5" s="7" t="s">
        <v>61</v>
      </c>
      <c r="Z5" s="7" t="s">
        <v>62</v>
      </c>
      <c r="AA5" s="7" t="s">
        <v>63</v>
      </c>
      <c r="AB5" s="7" t="s">
        <v>64</v>
      </c>
    </row>
    <row r="6" spans="1:28" s="11" customFormat="1">
      <c r="A6" s="21"/>
      <c r="B6" s="8"/>
      <c r="C6" s="9"/>
      <c r="D6" s="10"/>
      <c r="E6" s="10"/>
      <c r="F6" s="21"/>
      <c r="G6" s="21"/>
      <c r="H6" s="8"/>
      <c r="I6" s="10"/>
      <c r="J6" s="10"/>
      <c r="K6" s="21"/>
      <c r="L6" s="21"/>
      <c r="M6" s="8"/>
      <c r="N6" s="8"/>
      <c r="O6" s="8"/>
      <c r="P6" s="10"/>
      <c r="Q6" s="10"/>
      <c r="R6" s="21"/>
      <c r="S6" s="8"/>
      <c r="T6" s="8"/>
      <c r="U6" s="8"/>
      <c r="V6" s="16" t="s">
        <v>132</v>
      </c>
      <c r="W6" s="27" t="s">
        <v>92</v>
      </c>
      <c r="X6" s="16"/>
      <c r="Y6" s="27" t="s">
        <v>68</v>
      </c>
      <c r="Z6" s="16"/>
      <c r="AA6" s="47" t="s">
        <v>872</v>
      </c>
      <c r="AB6" s="47"/>
    </row>
    <row r="7" spans="1:28" s="11" customFormat="1" ht="30">
      <c r="A7" s="21"/>
      <c r="B7" s="8"/>
      <c r="C7" s="9"/>
      <c r="D7" s="10"/>
      <c r="E7" s="10"/>
      <c r="F7" s="21"/>
      <c r="G7" s="21"/>
      <c r="H7" s="8"/>
      <c r="I7" s="10"/>
      <c r="J7" s="10"/>
      <c r="K7" s="21"/>
      <c r="L7" s="21"/>
      <c r="M7" s="8"/>
      <c r="N7" s="8"/>
      <c r="O7" s="8" t="s">
        <v>505</v>
      </c>
      <c r="P7" s="10" t="s">
        <v>92</v>
      </c>
      <c r="Q7" s="10"/>
      <c r="R7" s="21" t="s">
        <v>68</v>
      </c>
      <c r="S7" s="8"/>
      <c r="T7" s="8"/>
      <c r="U7" s="8"/>
      <c r="V7" s="16" t="s">
        <v>135</v>
      </c>
      <c r="W7" s="27" t="s">
        <v>92</v>
      </c>
      <c r="X7" s="16"/>
      <c r="Y7" s="27"/>
      <c r="Z7" s="16"/>
      <c r="AA7" s="9" t="s">
        <v>136</v>
      </c>
      <c r="AB7" s="47"/>
    </row>
    <row r="8" spans="1:28" s="11" customFormat="1">
      <c r="A8" s="21">
        <v>1</v>
      </c>
      <c r="B8" s="8" t="s">
        <v>503</v>
      </c>
      <c r="C8" s="9" t="s">
        <v>935</v>
      </c>
      <c r="D8" s="10" t="s">
        <v>67</v>
      </c>
      <c r="E8" s="10">
        <v>3</v>
      </c>
      <c r="F8" s="21" t="s">
        <v>68</v>
      </c>
      <c r="G8" s="21"/>
      <c r="H8" s="8" t="s">
        <v>503</v>
      </c>
      <c r="I8" s="8" t="s">
        <v>69</v>
      </c>
      <c r="J8" s="10">
        <v>3</v>
      </c>
      <c r="K8" s="9" t="s">
        <v>68</v>
      </c>
      <c r="L8" s="10"/>
      <c r="M8" s="9"/>
      <c r="N8" s="8"/>
      <c r="O8" s="8"/>
      <c r="P8" s="8"/>
      <c r="Q8" s="10"/>
      <c r="R8" s="8"/>
      <c r="S8" s="8"/>
      <c r="T8" s="8"/>
      <c r="U8" s="8"/>
      <c r="V8" s="8" t="s">
        <v>139</v>
      </c>
      <c r="W8" s="16" t="s">
        <v>69</v>
      </c>
      <c r="X8" s="27">
        <v>20</v>
      </c>
      <c r="Y8" s="27"/>
      <c r="Z8" s="16"/>
      <c r="AA8" s="9" t="s">
        <v>874</v>
      </c>
      <c r="AB8" s="16"/>
    </row>
    <row r="9" spans="1:28" s="11" customFormat="1">
      <c r="A9" s="21">
        <v>2</v>
      </c>
      <c r="B9" s="8" t="s">
        <v>929</v>
      </c>
      <c r="C9" s="9" t="s">
        <v>936</v>
      </c>
      <c r="D9" s="10" t="s">
        <v>67</v>
      </c>
      <c r="E9" s="10">
        <v>20</v>
      </c>
      <c r="F9" s="21"/>
      <c r="G9" s="21"/>
      <c r="H9" s="8" t="s">
        <v>929</v>
      </c>
      <c r="I9" s="8" t="s">
        <v>69</v>
      </c>
      <c r="J9" s="10">
        <v>20</v>
      </c>
      <c r="K9" s="9"/>
      <c r="L9" s="10"/>
      <c r="M9" s="9"/>
      <c r="N9" s="8"/>
      <c r="O9" s="8" t="s">
        <v>805</v>
      </c>
      <c r="P9" s="8" t="s">
        <v>69</v>
      </c>
      <c r="Q9" s="10">
        <v>50</v>
      </c>
      <c r="R9" s="8"/>
      <c r="S9" s="8"/>
      <c r="T9" s="8"/>
      <c r="U9" s="8"/>
      <c r="V9" s="8"/>
      <c r="W9" s="8"/>
      <c r="X9" s="8"/>
      <c r="Y9" s="8"/>
      <c r="Z9" s="8"/>
      <c r="AA9" s="8"/>
      <c r="AB9" s="8"/>
    </row>
    <row r="10" spans="1:28" s="11" customFormat="1">
      <c r="A10" s="21"/>
      <c r="B10" s="8"/>
      <c r="C10" s="9"/>
      <c r="D10" s="10"/>
      <c r="E10" s="10"/>
      <c r="F10" s="21"/>
      <c r="G10" s="21"/>
      <c r="H10" s="8"/>
      <c r="I10" s="8"/>
      <c r="J10" s="10"/>
      <c r="K10" s="9"/>
      <c r="L10" s="10"/>
      <c r="M10" s="9"/>
      <c r="N10" s="8"/>
      <c r="O10" s="8" t="s">
        <v>937</v>
      </c>
      <c r="P10" s="66" t="s">
        <v>938</v>
      </c>
      <c r="Q10" s="66"/>
      <c r="R10" s="8"/>
      <c r="S10" s="8"/>
      <c r="T10" s="8" t="s">
        <v>528</v>
      </c>
      <c r="U10" s="8"/>
      <c r="V10" s="8"/>
      <c r="W10" s="8"/>
      <c r="X10" s="8"/>
      <c r="Y10" s="8"/>
      <c r="Z10" s="8"/>
      <c r="AA10" s="8"/>
      <c r="AB10" s="8"/>
    </row>
    <row r="11" spans="1:28" s="11" customFormat="1">
      <c r="A11" s="21"/>
      <c r="B11" s="8"/>
      <c r="C11" s="9"/>
      <c r="D11" s="10"/>
      <c r="E11" s="10"/>
      <c r="F11" s="21"/>
      <c r="G11" s="21"/>
      <c r="H11" s="8" t="s">
        <v>78</v>
      </c>
      <c r="I11" s="10" t="s">
        <v>79</v>
      </c>
      <c r="J11" s="10"/>
      <c r="K11" s="10"/>
      <c r="L11" s="21"/>
      <c r="M11" s="8"/>
      <c r="N11" s="8"/>
      <c r="O11" s="8"/>
      <c r="P11" s="10"/>
      <c r="Q11" s="10"/>
      <c r="R11" s="21"/>
      <c r="S11" s="8"/>
      <c r="T11" s="8"/>
      <c r="U11" s="8"/>
      <c r="V11" s="16" t="s">
        <v>527</v>
      </c>
      <c r="W11" s="10"/>
      <c r="X11" s="10"/>
      <c r="Y11" s="21"/>
      <c r="Z11" s="8"/>
      <c r="AA11" s="9" t="s">
        <v>939</v>
      </c>
      <c r="AB11" s="8"/>
    </row>
    <row r="12" spans="1:28" s="11" customFormat="1" ht="30">
      <c r="A12" s="21"/>
      <c r="B12" s="8"/>
      <c r="C12" s="9"/>
      <c r="D12" s="10"/>
      <c r="E12" s="10"/>
      <c r="F12" s="21"/>
      <c r="G12" s="21"/>
      <c r="H12" s="8" t="s">
        <v>75</v>
      </c>
      <c r="I12" s="10" t="s">
        <v>76</v>
      </c>
      <c r="J12" s="10"/>
      <c r="K12" s="10"/>
      <c r="L12" s="21"/>
      <c r="M12" s="8"/>
      <c r="N12" s="8"/>
      <c r="O12" s="8" t="s">
        <v>75</v>
      </c>
      <c r="P12" s="10" t="s">
        <v>76</v>
      </c>
      <c r="Q12" s="10"/>
      <c r="R12" s="21"/>
      <c r="S12" s="8"/>
      <c r="T12" s="8"/>
      <c r="U12" s="8"/>
      <c r="V12" s="8" t="s">
        <v>75</v>
      </c>
      <c r="W12" s="10" t="s">
        <v>76</v>
      </c>
      <c r="X12" s="10"/>
      <c r="Y12" s="21"/>
      <c r="Z12" s="21"/>
      <c r="AA12" s="9" t="s">
        <v>529</v>
      </c>
      <c r="AB12" s="9"/>
    </row>
    <row r="13" spans="1:28" s="11" customFormat="1">
      <c r="A13" s="12"/>
      <c r="C13" s="78"/>
      <c r="D13" s="71"/>
      <c r="E13" s="71"/>
      <c r="F13" s="12"/>
      <c r="G13" s="12"/>
      <c r="I13" s="71"/>
      <c r="J13" s="71"/>
      <c r="K13" s="71"/>
      <c r="L13" s="12"/>
      <c r="P13" s="71"/>
      <c r="Q13" s="71"/>
      <c r="R13" s="69"/>
      <c r="S13" s="15"/>
    </row>
    <row r="14" spans="1:28">
      <c r="A14" s="77"/>
      <c r="B14" s="14" t="s">
        <v>50</v>
      </c>
      <c r="C14" s="15" t="s">
        <v>86</v>
      </c>
      <c r="D14" s="77"/>
      <c r="E14" s="77"/>
      <c r="F14" s="77"/>
      <c r="G14" s="77"/>
      <c r="H14" s="77"/>
      <c r="I14" s="11"/>
      <c r="J14" s="77"/>
      <c r="K14" s="15"/>
      <c r="L14" s="15"/>
      <c r="M14" s="11"/>
      <c r="N14" s="11"/>
      <c r="O14" s="11"/>
      <c r="P14" s="11"/>
      <c r="Q14" s="77"/>
      <c r="R14" s="69"/>
      <c r="S14" s="15"/>
      <c r="T14" s="11"/>
      <c r="U14" s="11"/>
    </row>
    <row r="15" spans="1:28">
      <c r="A15" s="77"/>
      <c r="B15" s="14" t="s">
        <v>52</v>
      </c>
      <c r="C15" s="13" t="s">
        <v>87</v>
      </c>
      <c r="D15" s="77"/>
      <c r="E15" s="77"/>
      <c r="F15" s="77"/>
      <c r="G15" s="77"/>
      <c r="H15" s="77"/>
      <c r="I15" s="11"/>
      <c r="J15" s="77"/>
      <c r="K15" s="15"/>
      <c r="L15" s="15"/>
      <c r="M15" s="11"/>
      <c r="N15" s="11"/>
      <c r="O15" s="11"/>
      <c r="P15" s="11"/>
      <c r="Q15" s="77"/>
      <c r="R15" s="69"/>
      <c r="S15" s="15"/>
      <c r="T15" s="11"/>
      <c r="U15" s="11"/>
    </row>
    <row r="16" spans="1:28" ht="18.75">
      <c r="A16" s="143" t="s">
        <v>940</v>
      </c>
      <c r="B16" s="144"/>
      <c r="C16" s="144"/>
      <c r="D16" s="144"/>
      <c r="E16" s="144"/>
      <c r="F16" s="144"/>
      <c r="G16" s="145"/>
      <c r="H16" s="146" t="s">
        <v>941</v>
      </c>
      <c r="I16" s="147"/>
      <c r="J16" s="147"/>
      <c r="K16" s="147"/>
      <c r="L16" s="147"/>
      <c r="M16" s="147"/>
      <c r="N16" s="148"/>
      <c r="O16" s="149" t="s">
        <v>934</v>
      </c>
      <c r="P16" s="150"/>
      <c r="Q16" s="150"/>
      <c r="R16" s="150"/>
      <c r="S16" s="150"/>
      <c r="T16" s="150"/>
      <c r="U16" s="151"/>
      <c r="V16" s="153" t="s">
        <v>129</v>
      </c>
      <c r="W16" s="154"/>
      <c r="X16" s="154"/>
      <c r="Y16" s="154"/>
      <c r="Z16" s="154"/>
      <c r="AA16" s="154"/>
      <c r="AB16" s="155"/>
    </row>
    <row r="17" spans="1:28" ht="75">
      <c r="A17" s="7" t="s">
        <v>57</v>
      </c>
      <c r="B17" s="7" t="s">
        <v>58</v>
      </c>
      <c r="C17" s="7" t="s">
        <v>23</v>
      </c>
      <c r="D17" s="7" t="s">
        <v>59</v>
      </c>
      <c r="E17" s="7" t="s">
        <v>60</v>
      </c>
      <c r="F17" s="7" t="s">
        <v>61</v>
      </c>
      <c r="G17" s="7" t="s">
        <v>62</v>
      </c>
      <c r="H17" s="7" t="s">
        <v>58</v>
      </c>
      <c r="I17" s="7" t="s">
        <v>59</v>
      </c>
      <c r="J17" s="7" t="s">
        <v>60</v>
      </c>
      <c r="K17" s="7" t="s">
        <v>61</v>
      </c>
      <c r="L17" s="7" t="s">
        <v>62</v>
      </c>
      <c r="M17" s="7" t="s">
        <v>63</v>
      </c>
      <c r="N17" s="7" t="s">
        <v>64</v>
      </c>
      <c r="O17" s="7" t="s">
        <v>58</v>
      </c>
      <c r="P17" s="7" t="s">
        <v>59</v>
      </c>
      <c r="Q17" s="7" t="s">
        <v>60</v>
      </c>
      <c r="R17" s="7" t="s">
        <v>61</v>
      </c>
      <c r="S17" s="7" t="s">
        <v>62</v>
      </c>
      <c r="T17" s="7" t="s">
        <v>63</v>
      </c>
      <c r="U17" s="7" t="s">
        <v>64</v>
      </c>
      <c r="V17" s="7" t="s">
        <v>58</v>
      </c>
      <c r="W17" s="7" t="s">
        <v>59</v>
      </c>
      <c r="X17" s="7" t="s">
        <v>60</v>
      </c>
      <c r="Y17" s="7" t="s">
        <v>61</v>
      </c>
      <c r="Z17" s="7" t="s">
        <v>62</v>
      </c>
      <c r="AA17" s="7" t="s">
        <v>63</v>
      </c>
      <c r="AB17" s="7" t="s">
        <v>64</v>
      </c>
    </row>
    <row r="18" spans="1:28" s="58" customFormat="1">
      <c r="A18" s="66"/>
      <c r="B18" s="67"/>
      <c r="C18" s="66"/>
      <c r="D18" s="66"/>
      <c r="E18" s="66"/>
      <c r="F18" s="67"/>
      <c r="G18" s="67"/>
      <c r="H18" s="67"/>
      <c r="I18" s="66"/>
      <c r="J18" s="66"/>
      <c r="K18" s="59"/>
      <c r="L18" s="59"/>
      <c r="M18" s="59"/>
      <c r="N18" s="59"/>
      <c r="O18" s="8"/>
      <c r="P18" s="66"/>
      <c r="Q18" s="66"/>
      <c r="R18" s="60"/>
      <c r="S18" s="59"/>
      <c r="T18" s="59"/>
      <c r="U18" s="59"/>
      <c r="V18" s="16" t="s">
        <v>132</v>
      </c>
      <c r="W18" s="27" t="s">
        <v>92</v>
      </c>
      <c r="X18" s="16"/>
      <c r="Y18" s="27" t="s">
        <v>68</v>
      </c>
      <c r="Z18" s="16"/>
      <c r="AA18" s="47" t="s">
        <v>872</v>
      </c>
      <c r="AB18" s="47"/>
    </row>
    <row r="19" spans="1:28" s="58" customFormat="1" ht="30">
      <c r="A19" s="66"/>
      <c r="B19" s="67"/>
      <c r="C19" s="66"/>
      <c r="D19" s="66"/>
      <c r="E19" s="66"/>
      <c r="F19" s="67"/>
      <c r="G19" s="67"/>
      <c r="H19" s="67"/>
      <c r="I19" s="66"/>
      <c r="J19" s="66"/>
      <c r="K19" s="59"/>
      <c r="L19" s="59"/>
      <c r="M19" s="59"/>
      <c r="N19" s="59"/>
      <c r="O19" s="8" t="s">
        <v>505</v>
      </c>
      <c r="P19" s="10" t="s">
        <v>92</v>
      </c>
      <c r="Q19" s="66"/>
      <c r="R19" s="60" t="s">
        <v>68</v>
      </c>
      <c r="S19" s="59"/>
      <c r="T19" s="59"/>
      <c r="U19" s="59"/>
      <c r="V19" s="16" t="s">
        <v>135</v>
      </c>
      <c r="W19" s="27" t="s">
        <v>92</v>
      </c>
      <c r="X19" s="16"/>
      <c r="Y19" s="27"/>
      <c r="Z19" s="16"/>
      <c r="AA19" s="9" t="s">
        <v>136</v>
      </c>
      <c r="AB19" s="47"/>
    </row>
    <row r="20" spans="1:28" s="58" customFormat="1">
      <c r="A20" s="66">
        <v>1</v>
      </c>
      <c r="B20" s="67" t="s">
        <v>942</v>
      </c>
      <c r="C20" s="66" t="s">
        <v>943</v>
      </c>
      <c r="D20" s="66" t="s">
        <v>263</v>
      </c>
      <c r="E20" s="66">
        <v>12</v>
      </c>
      <c r="F20" s="67" t="s">
        <v>68</v>
      </c>
      <c r="G20" s="67"/>
      <c r="H20" s="67" t="s">
        <v>942</v>
      </c>
      <c r="I20" s="66" t="s">
        <v>263</v>
      </c>
      <c r="J20" s="66">
        <v>12</v>
      </c>
      <c r="K20" s="59"/>
      <c r="L20" s="59" t="s">
        <v>68</v>
      </c>
      <c r="M20" s="59"/>
      <c r="N20" s="59"/>
      <c r="O20" s="8"/>
      <c r="P20" s="66"/>
      <c r="Q20" s="66"/>
      <c r="R20" s="60"/>
      <c r="S20" s="59"/>
      <c r="T20" s="59"/>
      <c r="U20" s="59"/>
      <c r="V20" s="8" t="s">
        <v>541</v>
      </c>
      <c r="W20" s="16" t="s">
        <v>69</v>
      </c>
      <c r="X20" s="21">
        <v>20</v>
      </c>
      <c r="Y20" s="21"/>
      <c r="Z20" s="8"/>
      <c r="AA20" s="9" t="s">
        <v>944</v>
      </c>
      <c r="AB20" s="16"/>
    </row>
    <row r="21" spans="1:28">
      <c r="A21" s="23">
        <v>2</v>
      </c>
      <c r="B21" s="16" t="s">
        <v>945</v>
      </c>
      <c r="C21" s="76" t="s">
        <v>946</v>
      </c>
      <c r="D21" s="76" t="s">
        <v>67</v>
      </c>
      <c r="E21" s="76">
        <v>50</v>
      </c>
      <c r="F21" s="16"/>
      <c r="G21" s="16"/>
      <c r="H21" s="16" t="s">
        <v>945</v>
      </c>
      <c r="I21" s="23" t="s">
        <v>69</v>
      </c>
      <c r="J21" s="23">
        <v>50</v>
      </c>
      <c r="K21" s="8"/>
      <c r="L21" s="8"/>
      <c r="M21" s="8"/>
      <c r="N21" s="8"/>
      <c r="O21" s="8" t="s">
        <v>73</v>
      </c>
      <c r="P21" s="23" t="s">
        <v>69</v>
      </c>
      <c r="Q21" s="23">
        <v>50</v>
      </c>
      <c r="R21" s="21"/>
      <c r="S21" s="8"/>
      <c r="T21" s="8"/>
      <c r="U21" s="8"/>
      <c r="V21" s="8"/>
      <c r="W21" s="8"/>
      <c r="X21" s="8"/>
      <c r="Y21" s="8"/>
      <c r="Z21" s="8"/>
      <c r="AA21" s="8"/>
      <c r="AB21" s="8"/>
    </row>
    <row r="22" spans="1:28">
      <c r="A22" s="17">
        <v>3</v>
      </c>
      <c r="B22" s="17" t="s">
        <v>947</v>
      </c>
      <c r="C22" s="17"/>
      <c r="D22" s="66" t="s">
        <v>263</v>
      </c>
      <c r="E22" s="66">
        <v>12</v>
      </c>
      <c r="F22" s="17"/>
      <c r="G22" s="17"/>
      <c r="H22" s="17" t="s">
        <v>947</v>
      </c>
      <c r="I22" s="66" t="s">
        <v>263</v>
      </c>
      <c r="J22" s="66">
        <v>12</v>
      </c>
      <c r="K22" s="8"/>
      <c r="L22" s="8"/>
      <c r="M22" s="8"/>
      <c r="N22" s="8"/>
      <c r="O22" s="8" t="s">
        <v>937</v>
      </c>
      <c r="P22" s="66" t="s">
        <v>938</v>
      </c>
      <c r="Q22" s="66"/>
      <c r="R22" s="20"/>
      <c r="S22" s="8"/>
      <c r="T22" s="8"/>
      <c r="U22" s="8"/>
      <c r="V22" s="20"/>
      <c r="W22" s="20"/>
      <c r="X22" s="20"/>
      <c r="Y22" s="20"/>
      <c r="Z22" s="20"/>
      <c r="AA22" s="20"/>
      <c r="AB22" s="20"/>
    </row>
    <row r="23" spans="1:28">
      <c r="A23" s="74"/>
      <c r="B23" s="74"/>
      <c r="C23" s="75"/>
      <c r="D23" s="74"/>
      <c r="E23" s="74"/>
      <c r="F23" s="74"/>
      <c r="G23" s="74"/>
      <c r="H23" s="63" t="s">
        <v>78</v>
      </c>
      <c r="I23" s="73" t="s">
        <v>79</v>
      </c>
      <c r="J23" s="63"/>
      <c r="K23" s="63"/>
      <c r="L23" s="63"/>
      <c r="M23" s="63"/>
      <c r="N23" s="63"/>
      <c r="O23" s="63"/>
      <c r="P23" s="10"/>
      <c r="Q23" s="10"/>
      <c r="R23" s="21"/>
      <c r="S23" s="8"/>
      <c r="T23" s="8"/>
      <c r="U23" s="8"/>
      <c r="V23" s="16" t="s">
        <v>527</v>
      </c>
      <c r="W23" s="10"/>
      <c r="X23" s="10"/>
      <c r="Y23" s="21"/>
      <c r="Z23" s="8"/>
      <c r="AA23" s="9" t="s">
        <v>939</v>
      </c>
      <c r="AB23" s="8"/>
    </row>
    <row r="24" spans="1:28" ht="30">
      <c r="A24" s="17"/>
      <c r="B24" s="17"/>
      <c r="C24" s="17"/>
      <c r="D24" s="17"/>
      <c r="E24" s="17"/>
      <c r="F24" s="17"/>
      <c r="G24" s="17"/>
      <c r="H24" s="8" t="s">
        <v>75</v>
      </c>
      <c r="I24" s="10" t="s">
        <v>76</v>
      </c>
      <c r="J24" s="8"/>
      <c r="K24" s="8"/>
      <c r="L24" s="8"/>
      <c r="M24" s="8"/>
      <c r="N24" s="8"/>
      <c r="O24" s="8" t="s">
        <v>75</v>
      </c>
      <c r="P24" s="10" t="s">
        <v>76</v>
      </c>
      <c r="Q24" s="10"/>
      <c r="R24" s="21"/>
      <c r="S24" s="8"/>
      <c r="T24" s="8"/>
      <c r="U24" s="8"/>
      <c r="V24" s="8" t="s">
        <v>75</v>
      </c>
      <c r="W24" s="10" t="s">
        <v>76</v>
      </c>
      <c r="X24" s="10"/>
      <c r="Y24" s="21"/>
      <c r="Z24" s="21"/>
      <c r="AA24" s="9" t="s">
        <v>529</v>
      </c>
      <c r="AB24" s="9"/>
    </row>
  </sheetData>
  <mergeCells count="13">
    <mergeCell ref="A16:G16"/>
    <mergeCell ref="H16:N16"/>
    <mergeCell ref="O16:U16"/>
    <mergeCell ref="V4:AB4"/>
    <mergeCell ref="V16:AB16"/>
    <mergeCell ref="A4:G4"/>
    <mergeCell ref="H4:N4"/>
    <mergeCell ref="O4:U4"/>
    <mergeCell ref="A1:B1"/>
    <mergeCell ref="J2:L2"/>
    <mergeCell ref="Q2:S2"/>
    <mergeCell ref="J3:L3"/>
    <mergeCell ref="Q3:S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0"/>
  <sheetViews>
    <sheetView showGridLines="0" topLeftCell="C1" zoomScale="91" zoomScaleNormal="91" workbookViewId="0">
      <selection activeCell="H19" sqref="H19:N19"/>
    </sheetView>
  </sheetViews>
  <sheetFormatPr defaultColWidth="11.42578125" defaultRowHeight="15"/>
  <cols>
    <col min="1" max="1" width="5.85546875" style="3" customWidth="1"/>
    <col min="2" max="2" width="24.85546875" style="4" customWidth="1"/>
    <col min="3" max="3" width="34" style="5" customWidth="1"/>
    <col min="4" max="4" width="13.42578125" style="4" bestFit="1" customWidth="1"/>
    <col min="5" max="5" width="10.140625" style="4" bestFit="1" customWidth="1"/>
    <col min="6" max="6" width="6.28515625" style="12" bestFit="1" customWidth="1"/>
    <col min="7" max="7" width="5.7109375" style="12" bestFit="1" customWidth="1"/>
    <col min="8" max="8" width="14.42578125" style="3" customWidth="1"/>
    <col min="9" max="9" width="13" style="3" customWidth="1"/>
    <col min="10" max="10" width="10.140625" style="6" bestFit="1" customWidth="1"/>
    <col min="11" max="11" width="12.140625" style="3" customWidth="1"/>
    <col min="12" max="12" width="10.5703125" style="3" customWidth="1"/>
    <col min="13" max="13" width="10.85546875" style="3" bestFit="1" customWidth="1"/>
    <col min="14" max="14" width="14.42578125" style="3" customWidth="1"/>
    <col min="15" max="15" width="23.85546875" style="3" bestFit="1" customWidth="1"/>
    <col min="16" max="16" width="16.7109375" style="3" bestFit="1" customWidth="1"/>
    <col min="17" max="17" width="11.42578125" style="3"/>
    <col min="18" max="18" width="6.28515625" style="3" bestFit="1" customWidth="1"/>
    <col min="19" max="19" width="5.7109375" style="3" bestFit="1" customWidth="1"/>
    <col min="20" max="16384" width="11.42578125" style="3"/>
  </cols>
  <sheetData>
    <row r="1" spans="1:21" s="1" customFormat="1" ht="46.5" customHeight="1">
      <c r="A1" s="139"/>
      <c r="B1" s="140"/>
      <c r="C1" s="18" t="s">
        <v>49</v>
      </c>
      <c r="D1" s="19"/>
      <c r="E1" s="19"/>
      <c r="F1" s="19"/>
      <c r="G1" s="19"/>
      <c r="M1" s="2"/>
      <c r="T1" s="2"/>
    </row>
    <row r="2" spans="1:21">
      <c r="B2" s="14" t="s">
        <v>50</v>
      </c>
      <c r="C2" s="15" t="s">
        <v>51</v>
      </c>
      <c r="I2" s="4" t="s">
        <v>50</v>
      </c>
      <c r="J2" s="141" t="s">
        <v>16</v>
      </c>
      <c r="K2" s="141"/>
      <c r="L2" s="141"/>
      <c r="M2" s="6"/>
      <c r="P2" s="4" t="s">
        <v>50</v>
      </c>
      <c r="Q2" s="141" t="s">
        <v>16</v>
      </c>
      <c r="R2" s="141"/>
      <c r="S2" s="141"/>
      <c r="T2" s="6"/>
    </row>
    <row r="3" spans="1:21">
      <c r="B3" s="14" t="s">
        <v>52</v>
      </c>
      <c r="C3" s="13" t="s">
        <v>53</v>
      </c>
      <c r="I3" s="4" t="s">
        <v>52</v>
      </c>
      <c r="J3" s="142"/>
      <c r="K3" s="142"/>
      <c r="L3" s="142"/>
      <c r="P3" s="4" t="s">
        <v>52</v>
      </c>
      <c r="Q3" s="142"/>
      <c r="R3" s="142"/>
      <c r="S3" s="142"/>
    </row>
    <row r="4" spans="1:21" ht="18.75">
      <c r="A4" s="143" t="s">
        <v>948</v>
      </c>
      <c r="B4" s="144"/>
      <c r="C4" s="144"/>
      <c r="D4" s="144"/>
      <c r="E4" s="144"/>
      <c r="F4" s="144"/>
      <c r="G4" s="145"/>
      <c r="H4" s="146" t="s">
        <v>949</v>
      </c>
      <c r="I4" s="147"/>
      <c r="J4" s="147"/>
      <c r="K4" s="147"/>
      <c r="L4" s="147"/>
      <c r="M4" s="147"/>
      <c r="N4" s="148"/>
      <c r="O4" s="149" t="s">
        <v>950</v>
      </c>
      <c r="P4" s="150"/>
      <c r="Q4" s="150"/>
      <c r="R4" s="150"/>
      <c r="S4" s="150"/>
      <c r="T4" s="150"/>
      <c r="U4" s="151"/>
    </row>
    <row r="5" spans="1:21" ht="30">
      <c r="A5" s="7" t="s">
        <v>57</v>
      </c>
      <c r="B5" s="7" t="s">
        <v>58</v>
      </c>
      <c r="C5" s="7" t="s">
        <v>23</v>
      </c>
      <c r="D5" s="7" t="s">
        <v>59</v>
      </c>
      <c r="E5" s="7" t="s">
        <v>60</v>
      </c>
      <c r="F5" s="7" t="s">
        <v>61</v>
      </c>
      <c r="G5" s="7" t="s">
        <v>62</v>
      </c>
      <c r="H5" s="7" t="s">
        <v>58</v>
      </c>
      <c r="I5" s="7" t="s">
        <v>59</v>
      </c>
      <c r="J5" s="7" t="s">
        <v>60</v>
      </c>
      <c r="K5" s="7" t="s">
        <v>61</v>
      </c>
      <c r="L5" s="7" t="s">
        <v>62</v>
      </c>
      <c r="M5" s="7" t="s">
        <v>63</v>
      </c>
      <c r="N5" s="7" t="s">
        <v>64</v>
      </c>
      <c r="O5" s="7" t="s">
        <v>58</v>
      </c>
      <c r="P5" s="7" t="s">
        <v>59</v>
      </c>
      <c r="Q5" s="7" t="s">
        <v>60</v>
      </c>
      <c r="R5" s="7" t="s">
        <v>61</v>
      </c>
      <c r="S5" s="7" t="s">
        <v>62</v>
      </c>
      <c r="T5" s="7" t="s">
        <v>63</v>
      </c>
      <c r="U5" s="7" t="s">
        <v>64</v>
      </c>
    </row>
    <row r="6" spans="1:21" s="11" customFormat="1">
      <c r="A6" s="21"/>
      <c r="B6" s="8"/>
      <c r="C6" s="9"/>
      <c r="D6" s="10"/>
      <c r="E6" s="10"/>
      <c r="F6" s="21"/>
      <c r="G6" s="8"/>
      <c r="H6" s="8"/>
      <c r="I6" s="8"/>
      <c r="J6" s="10"/>
      <c r="K6" s="9"/>
      <c r="L6" s="10"/>
      <c r="M6" s="9"/>
      <c r="N6" s="8"/>
      <c r="O6" s="8" t="s">
        <v>951</v>
      </c>
      <c r="P6" s="8" t="s">
        <v>92</v>
      </c>
      <c r="Q6" s="10"/>
      <c r="R6" s="8"/>
      <c r="S6" s="8"/>
      <c r="T6" s="8"/>
      <c r="U6" s="8"/>
    </row>
    <row r="7" spans="1:21" s="11" customFormat="1">
      <c r="A7" s="21">
        <v>1</v>
      </c>
      <c r="B7" s="8" t="s">
        <v>952</v>
      </c>
      <c r="C7" s="9" t="s">
        <v>953</v>
      </c>
      <c r="D7" s="10" t="s">
        <v>67</v>
      </c>
      <c r="E7" s="10">
        <v>3</v>
      </c>
      <c r="F7" s="21" t="s">
        <v>68</v>
      </c>
      <c r="G7" s="8"/>
      <c r="H7" s="8" t="s">
        <v>952</v>
      </c>
      <c r="I7" s="8" t="s">
        <v>69</v>
      </c>
      <c r="J7" s="10">
        <v>3</v>
      </c>
      <c r="K7" s="9" t="s">
        <v>68</v>
      </c>
      <c r="L7" s="10"/>
      <c r="M7" s="9"/>
      <c r="N7" s="8"/>
      <c r="O7" s="8" t="s">
        <v>954</v>
      </c>
      <c r="P7" s="8" t="s">
        <v>69</v>
      </c>
      <c r="Q7" s="10">
        <v>3</v>
      </c>
      <c r="R7" s="8" t="s">
        <v>68</v>
      </c>
      <c r="S7" s="8"/>
      <c r="T7" s="8"/>
      <c r="U7" s="8"/>
    </row>
    <row r="8" spans="1:21" s="11" customFormat="1">
      <c r="A8" s="21">
        <v>2</v>
      </c>
      <c r="B8" s="8" t="s">
        <v>955</v>
      </c>
      <c r="C8" s="9" t="s">
        <v>956</v>
      </c>
      <c r="D8" s="10" t="s">
        <v>67</v>
      </c>
      <c r="E8" s="10">
        <v>30</v>
      </c>
      <c r="F8" s="21"/>
      <c r="G8" s="8"/>
      <c r="H8" s="8" t="s">
        <v>955</v>
      </c>
      <c r="I8" s="8" t="s">
        <v>69</v>
      </c>
      <c r="J8" s="10">
        <v>30</v>
      </c>
      <c r="K8" s="9"/>
      <c r="L8" s="10"/>
      <c r="M8" s="9"/>
      <c r="N8" s="8"/>
      <c r="O8" s="8" t="s">
        <v>805</v>
      </c>
      <c r="P8" s="8" t="s">
        <v>69</v>
      </c>
      <c r="Q8" s="10">
        <v>30</v>
      </c>
      <c r="R8" s="8"/>
      <c r="S8" s="8"/>
      <c r="T8" s="8"/>
      <c r="U8" s="8"/>
    </row>
    <row r="9" spans="1:21" s="11" customFormat="1">
      <c r="A9" s="21"/>
      <c r="B9" s="8"/>
      <c r="C9" s="9"/>
      <c r="D9" s="10"/>
      <c r="E9" s="10"/>
      <c r="F9" s="21"/>
      <c r="G9" s="21"/>
      <c r="H9" s="8" t="s">
        <v>78</v>
      </c>
      <c r="I9" s="10" t="s">
        <v>79</v>
      </c>
      <c r="J9" s="10"/>
      <c r="K9" s="10"/>
      <c r="L9" s="21"/>
      <c r="M9" s="8"/>
      <c r="N9" s="8"/>
      <c r="O9" s="8"/>
      <c r="P9" s="10"/>
      <c r="Q9" s="10"/>
      <c r="R9" s="21"/>
      <c r="S9" s="8"/>
      <c r="T9" s="8"/>
      <c r="U9" s="8"/>
    </row>
    <row r="10" spans="1:21" s="11" customFormat="1">
      <c r="A10" s="8"/>
      <c r="B10" s="10"/>
      <c r="C10" s="10"/>
      <c r="D10" s="10"/>
      <c r="E10" s="21"/>
      <c r="F10" s="8"/>
      <c r="G10" s="8"/>
      <c r="H10" s="8" t="s">
        <v>75</v>
      </c>
      <c r="I10" s="10" t="s">
        <v>76</v>
      </c>
      <c r="J10" s="10"/>
      <c r="K10" s="10"/>
      <c r="L10" s="21"/>
      <c r="M10" s="8"/>
      <c r="N10" s="8"/>
      <c r="O10" s="8" t="s">
        <v>693</v>
      </c>
      <c r="P10" s="10" t="s">
        <v>76</v>
      </c>
      <c r="Q10" s="10"/>
      <c r="R10" s="21"/>
      <c r="S10" s="8"/>
      <c r="T10" s="8"/>
      <c r="U10" s="8"/>
    </row>
  </sheetData>
  <mergeCells count="8">
    <mergeCell ref="A4:G4"/>
    <mergeCell ref="H4:N4"/>
    <mergeCell ref="O4:U4"/>
    <mergeCell ref="A1:B1"/>
    <mergeCell ref="J2:L2"/>
    <mergeCell ref="Q2:S2"/>
    <mergeCell ref="J3:L3"/>
    <mergeCell ref="Q3:S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B33"/>
  <sheetViews>
    <sheetView showGridLines="0" topLeftCell="B13" zoomScale="91" zoomScaleNormal="91" workbookViewId="0">
      <selection activeCell="O23" sqref="O23"/>
    </sheetView>
  </sheetViews>
  <sheetFormatPr defaultColWidth="11.42578125" defaultRowHeight="15"/>
  <cols>
    <col min="1" max="1" width="5.85546875" style="3" customWidth="1"/>
    <col min="2" max="2" width="24.85546875" style="4" customWidth="1"/>
    <col min="3" max="3" width="34" style="5" customWidth="1"/>
    <col min="4" max="4" width="13.42578125" style="4" bestFit="1" customWidth="1"/>
    <col min="5" max="5" width="10.140625" style="4" bestFit="1" customWidth="1"/>
    <col min="6" max="6" width="6.28515625" style="12" bestFit="1" customWidth="1"/>
    <col min="7" max="7" width="5.7109375" style="12" bestFit="1" customWidth="1"/>
    <col min="8" max="8" width="14.42578125" style="3" customWidth="1"/>
    <col min="9" max="9" width="13" style="3" customWidth="1"/>
    <col min="10" max="10" width="10.140625" style="6" bestFit="1" customWidth="1"/>
    <col min="11" max="11" width="12.140625" style="3" customWidth="1"/>
    <col min="12" max="12" width="10.5703125" style="3" customWidth="1"/>
    <col min="13" max="13" width="10.85546875" style="3" bestFit="1" customWidth="1"/>
    <col min="14" max="14" width="14.42578125" style="3" customWidth="1"/>
    <col min="15" max="15" width="23.85546875" style="3" bestFit="1" customWidth="1"/>
    <col min="16" max="16" width="19.42578125" style="3" customWidth="1"/>
    <col min="17" max="17" width="11.42578125" style="3"/>
    <col min="18" max="18" width="6.28515625" style="3" bestFit="1" customWidth="1"/>
    <col min="19" max="19" width="5.7109375" style="3" bestFit="1" customWidth="1"/>
    <col min="20" max="21" width="11.42578125" style="3"/>
    <col min="22" max="22" width="12.7109375" style="3" bestFit="1" customWidth="1"/>
    <col min="23" max="23" width="19" style="3" bestFit="1" customWidth="1"/>
    <col min="24" max="26" width="11.42578125" style="3"/>
    <col min="27" max="27" width="21.7109375" style="3" customWidth="1"/>
    <col min="28" max="28" width="12.7109375" style="3" customWidth="1"/>
    <col min="29" max="16384" width="11.42578125" style="3"/>
  </cols>
  <sheetData>
    <row r="1" spans="1:28" s="1" customFormat="1" ht="46.5" customHeight="1">
      <c r="A1" s="139"/>
      <c r="B1" s="140"/>
      <c r="C1" s="18" t="s">
        <v>49</v>
      </c>
      <c r="D1" s="19"/>
      <c r="E1" s="19"/>
      <c r="F1" s="19"/>
      <c r="G1" s="19"/>
      <c r="M1" s="2"/>
      <c r="T1" s="2"/>
    </row>
    <row r="2" spans="1:28">
      <c r="B2" s="14" t="s">
        <v>50</v>
      </c>
      <c r="C2" s="15" t="s">
        <v>51</v>
      </c>
      <c r="I2" s="4" t="s">
        <v>50</v>
      </c>
      <c r="J2" s="141" t="s">
        <v>16</v>
      </c>
      <c r="K2" s="141"/>
      <c r="L2" s="141"/>
      <c r="M2" s="6"/>
      <c r="P2" s="4" t="s">
        <v>50</v>
      </c>
      <c r="Q2" s="141" t="s">
        <v>16</v>
      </c>
      <c r="R2" s="141"/>
      <c r="S2" s="141"/>
      <c r="T2" s="6"/>
    </row>
    <row r="3" spans="1:28">
      <c r="B3" s="14" t="s">
        <v>52</v>
      </c>
      <c r="C3" s="13" t="s">
        <v>53</v>
      </c>
      <c r="I3" s="4" t="s">
        <v>52</v>
      </c>
      <c r="J3" s="142"/>
      <c r="K3" s="142"/>
      <c r="L3" s="142"/>
      <c r="P3" s="4" t="s">
        <v>52</v>
      </c>
      <c r="Q3" s="142"/>
      <c r="R3" s="142"/>
      <c r="S3" s="142"/>
    </row>
    <row r="4" spans="1:28" ht="18.75">
      <c r="A4" s="143" t="s">
        <v>957</v>
      </c>
      <c r="B4" s="144"/>
      <c r="C4" s="144"/>
      <c r="D4" s="144"/>
      <c r="E4" s="144"/>
      <c r="F4" s="144"/>
      <c r="G4" s="145"/>
      <c r="H4" s="146" t="s">
        <v>958</v>
      </c>
      <c r="I4" s="147"/>
      <c r="J4" s="147"/>
      <c r="K4" s="147"/>
      <c r="L4" s="147"/>
      <c r="M4" s="147"/>
      <c r="N4" s="148"/>
      <c r="O4" s="149" t="s">
        <v>959</v>
      </c>
      <c r="P4" s="150"/>
      <c r="Q4" s="150"/>
      <c r="R4" s="150"/>
      <c r="S4" s="150"/>
      <c r="T4" s="150"/>
      <c r="U4" s="151"/>
      <c r="V4" s="153" t="s">
        <v>129</v>
      </c>
      <c r="W4" s="154"/>
      <c r="X4" s="154"/>
      <c r="Y4" s="154"/>
      <c r="Z4" s="154"/>
      <c r="AA4" s="154"/>
      <c r="AB4" s="155"/>
    </row>
    <row r="5" spans="1:28" ht="30">
      <c r="A5" s="7" t="s">
        <v>57</v>
      </c>
      <c r="B5" s="7" t="s">
        <v>58</v>
      </c>
      <c r="C5" s="7" t="s">
        <v>23</v>
      </c>
      <c r="D5" s="7" t="s">
        <v>59</v>
      </c>
      <c r="E5" s="7" t="s">
        <v>60</v>
      </c>
      <c r="F5" s="7" t="s">
        <v>61</v>
      </c>
      <c r="G5" s="7" t="s">
        <v>62</v>
      </c>
      <c r="H5" s="7" t="s">
        <v>58</v>
      </c>
      <c r="I5" s="7" t="s">
        <v>59</v>
      </c>
      <c r="J5" s="7" t="s">
        <v>60</v>
      </c>
      <c r="K5" s="7" t="s">
        <v>61</v>
      </c>
      <c r="L5" s="7" t="s">
        <v>62</v>
      </c>
      <c r="M5" s="7" t="s">
        <v>63</v>
      </c>
      <c r="N5" s="7" t="s">
        <v>64</v>
      </c>
      <c r="O5" s="7" t="s">
        <v>58</v>
      </c>
      <c r="P5" s="7" t="s">
        <v>59</v>
      </c>
      <c r="Q5" s="7" t="s">
        <v>60</v>
      </c>
      <c r="R5" s="7" t="s">
        <v>61</v>
      </c>
      <c r="S5" s="7" t="s">
        <v>62</v>
      </c>
      <c r="T5" s="7" t="s">
        <v>63</v>
      </c>
      <c r="U5" s="7" t="s">
        <v>64</v>
      </c>
      <c r="V5" s="7" t="s">
        <v>58</v>
      </c>
      <c r="W5" s="7" t="s">
        <v>59</v>
      </c>
      <c r="X5" s="7" t="s">
        <v>60</v>
      </c>
      <c r="Y5" s="7" t="s">
        <v>61</v>
      </c>
      <c r="Z5" s="7" t="s">
        <v>62</v>
      </c>
      <c r="AA5" s="7" t="s">
        <v>63</v>
      </c>
      <c r="AB5" s="7" t="s">
        <v>64</v>
      </c>
    </row>
    <row r="6" spans="1:28" s="11" customFormat="1">
      <c r="A6" s="21"/>
      <c r="B6" s="8"/>
      <c r="C6" s="9"/>
      <c r="D6" s="10"/>
      <c r="E6" s="10"/>
      <c r="F6" s="21"/>
      <c r="G6" s="8"/>
      <c r="H6" s="8"/>
      <c r="I6" s="8"/>
      <c r="J6" s="10"/>
      <c r="K6" s="9"/>
      <c r="L6" s="10"/>
      <c r="M6" s="9"/>
      <c r="N6" s="8"/>
      <c r="O6" s="8"/>
      <c r="P6" s="8"/>
      <c r="Q6" s="10"/>
      <c r="R6" s="8"/>
      <c r="S6" s="8"/>
      <c r="T6" s="8"/>
      <c r="U6" s="8"/>
      <c r="V6" s="16" t="s">
        <v>132</v>
      </c>
      <c r="W6" s="27" t="s">
        <v>92</v>
      </c>
      <c r="X6" s="16"/>
      <c r="Y6" s="27" t="s">
        <v>68</v>
      </c>
      <c r="Z6" s="16"/>
      <c r="AA6" s="47" t="s">
        <v>872</v>
      </c>
      <c r="AB6" s="47"/>
    </row>
    <row r="7" spans="1:28" s="11" customFormat="1" ht="30">
      <c r="A7" s="21"/>
      <c r="B7" s="8"/>
      <c r="C7" s="9"/>
      <c r="D7" s="10"/>
      <c r="E7" s="10"/>
      <c r="F7" s="21"/>
      <c r="G7" s="8"/>
      <c r="H7" s="8"/>
      <c r="I7" s="8"/>
      <c r="J7" s="10"/>
      <c r="K7" s="9"/>
      <c r="L7" s="10"/>
      <c r="M7" s="9"/>
      <c r="N7" s="8"/>
      <c r="O7" s="8" t="s">
        <v>960</v>
      </c>
      <c r="P7" s="8" t="s">
        <v>92</v>
      </c>
      <c r="Q7" s="10"/>
      <c r="R7" s="8" t="s">
        <v>68</v>
      </c>
      <c r="S7" s="8"/>
      <c r="T7" s="8"/>
      <c r="U7" s="8"/>
      <c r="V7" s="16" t="s">
        <v>135</v>
      </c>
      <c r="W7" s="27" t="s">
        <v>92</v>
      </c>
      <c r="X7" s="16"/>
      <c r="Y7" s="27"/>
      <c r="Z7" s="16"/>
      <c r="AA7" s="9" t="s">
        <v>136</v>
      </c>
      <c r="AB7" s="47"/>
    </row>
    <row r="8" spans="1:28" s="11" customFormat="1">
      <c r="A8" s="21"/>
      <c r="B8" s="8"/>
      <c r="C8" s="9"/>
      <c r="D8" s="10"/>
      <c r="E8" s="10"/>
      <c r="F8" s="21"/>
      <c r="G8" s="8"/>
      <c r="H8" s="8"/>
      <c r="I8" s="8"/>
      <c r="J8" s="10"/>
      <c r="K8" s="9"/>
      <c r="L8" s="10"/>
      <c r="M8" s="9"/>
      <c r="N8" s="8"/>
      <c r="O8" s="59" t="s">
        <v>961</v>
      </c>
      <c r="P8" s="57" t="s">
        <v>92</v>
      </c>
      <c r="Q8" s="10"/>
      <c r="R8" s="8"/>
      <c r="S8" s="8"/>
      <c r="T8" s="8" t="s">
        <v>528</v>
      </c>
      <c r="U8" s="8"/>
      <c r="V8" s="16" t="s">
        <v>527</v>
      </c>
      <c r="W8" s="10"/>
      <c r="X8" s="10"/>
      <c r="Y8" s="21"/>
      <c r="Z8" s="8"/>
      <c r="AA8" s="9"/>
      <c r="AB8" s="47"/>
    </row>
    <row r="9" spans="1:28" s="11" customFormat="1">
      <c r="A9" s="21">
        <v>1</v>
      </c>
      <c r="B9" s="8" t="s">
        <v>962</v>
      </c>
      <c r="C9" s="9" t="s">
        <v>963</v>
      </c>
      <c r="D9" s="10" t="s">
        <v>287</v>
      </c>
      <c r="E9" s="10">
        <v>4</v>
      </c>
      <c r="F9" s="21" t="s">
        <v>68</v>
      </c>
      <c r="G9" s="8"/>
      <c r="H9" s="8" t="s">
        <v>962</v>
      </c>
      <c r="I9" s="8" t="s">
        <v>263</v>
      </c>
      <c r="J9" s="10">
        <v>4</v>
      </c>
      <c r="K9" s="9" t="s">
        <v>68</v>
      </c>
      <c r="L9" s="10"/>
      <c r="M9" s="9"/>
      <c r="N9" s="8"/>
      <c r="O9" s="8"/>
      <c r="P9" s="8"/>
      <c r="Q9" s="10"/>
      <c r="R9" s="8"/>
      <c r="S9" s="8"/>
      <c r="T9" s="8"/>
      <c r="U9" s="8"/>
      <c r="V9" s="8" t="s">
        <v>139</v>
      </c>
      <c r="W9" s="16" t="s">
        <v>69</v>
      </c>
      <c r="X9" s="27">
        <v>20</v>
      </c>
      <c r="Y9" s="27"/>
      <c r="Z9" s="16"/>
      <c r="AA9" s="9" t="s">
        <v>874</v>
      </c>
      <c r="AB9" s="16"/>
    </row>
    <row r="10" spans="1:28" s="11" customFormat="1">
      <c r="A10" s="21">
        <v>2</v>
      </c>
      <c r="B10" s="8" t="s">
        <v>964</v>
      </c>
      <c r="C10" s="9" t="s">
        <v>965</v>
      </c>
      <c r="D10" s="10" t="s">
        <v>67</v>
      </c>
      <c r="E10" s="10">
        <v>30</v>
      </c>
      <c r="F10" s="21"/>
      <c r="G10" s="8"/>
      <c r="H10" s="8" t="s">
        <v>964</v>
      </c>
      <c r="I10" s="8" t="s">
        <v>69</v>
      </c>
      <c r="J10" s="10">
        <v>30</v>
      </c>
      <c r="K10" s="9"/>
      <c r="L10" s="10"/>
      <c r="M10" s="9"/>
      <c r="N10" s="8"/>
      <c r="O10" s="8" t="s">
        <v>805</v>
      </c>
      <c r="P10" s="8" t="s">
        <v>69</v>
      </c>
      <c r="Q10" s="10">
        <v>30</v>
      </c>
      <c r="R10" s="8"/>
      <c r="S10" s="8"/>
      <c r="T10" s="8"/>
      <c r="U10" s="8"/>
      <c r="V10" s="8"/>
      <c r="W10" s="16"/>
      <c r="X10" s="21"/>
      <c r="Y10" s="21"/>
      <c r="Z10" s="8"/>
      <c r="AA10" s="9"/>
      <c r="AB10" s="8"/>
    </row>
    <row r="11" spans="1:28" s="11" customFormat="1">
      <c r="A11" s="21"/>
      <c r="B11" s="8"/>
      <c r="C11" s="9"/>
      <c r="D11" s="10"/>
      <c r="E11" s="10"/>
      <c r="F11" s="21"/>
      <c r="G11" s="8"/>
      <c r="H11" s="8"/>
      <c r="I11" s="8"/>
      <c r="J11" s="10"/>
      <c r="K11" s="9"/>
      <c r="L11" s="10"/>
      <c r="M11" s="9"/>
      <c r="N11" s="8"/>
      <c r="O11" s="8" t="s">
        <v>966</v>
      </c>
      <c r="P11" s="8" t="s">
        <v>69</v>
      </c>
      <c r="Q11" s="53">
        <v>2</v>
      </c>
      <c r="R11" s="8"/>
      <c r="S11" s="8"/>
      <c r="T11" s="8" t="s">
        <v>528</v>
      </c>
      <c r="U11" s="8"/>
      <c r="V11" s="8"/>
      <c r="W11" s="8"/>
      <c r="X11" s="8"/>
      <c r="Y11" s="8"/>
      <c r="Z11" s="8"/>
      <c r="AA11" s="8"/>
      <c r="AB11" s="8"/>
    </row>
    <row r="12" spans="1:28" s="11" customFormat="1">
      <c r="A12" s="21"/>
      <c r="B12" s="8"/>
      <c r="C12" s="9"/>
      <c r="D12" s="10"/>
      <c r="E12" s="10"/>
      <c r="F12" s="21"/>
      <c r="G12" s="8"/>
      <c r="H12" s="8"/>
      <c r="I12" s="8"/>
      <c r="J12" s="10"/>
      <c r="K12" s="9"/>
      <c r="L12" s="10"/>
      <c r="M12" s="9"/>
      <c r="N12" s="8"/>
      <c r="O12" s="8" t="s">
        <v>967</v>
      </c>
      <c r="P12" s="8" t="s">
        <v>69</v>
      </c>
      <c r="Q12" s="54">
        <v>2</v>
      </c>
      <c r="R12" s="8"/>
      <c r="S12" s="8"/>
      <c r="T12" s="8" t="s">
        <v>528</v>
      </c>
      <c r="U12" s="8"/>
      <c r="V12" s="8"/>
      <c r="W12" s="8"/>
      <c r="X12" s="8"/>
      <c r="Y12" s="8"/>
      <c r="Z12" s="8"/>
      <c r="AA12" s="8"/>
      <c r="AB12" s="8"/>
    </row>
    <row r="13" spans="1:28" s="11" customFormat="1">
      <c r="A13" s="21"/>
      <c r="B13" s="8"/>
      <c r="C13" s="9"/>
      <c r="D13" s="10"/>
      <c r="E13" s="10"/>
      <c r="F13" s="21"/>
      <c r="G13" s="8"/>
      <c r="H13" s="8"/>
      <c r="I13" s="8"/>
      <c r="J13" s="10"/>
      <c r="K13" s="9"/>
      <c r="L13" s="10"/>
      <c r="M13" s="9"/>
      <c r="N13" s="8"/>
      <c r="O13" s="8" t="s">
        <v>968</v>
      </c>
      <c r="P13" s="10" t="s">
        <v>79</v>
      </c>
      <c r="Q13" s="10"/>
      <c r="R13" s="8"/>
      <c r="S13" s="8"/>
      <c r="T13" s="8" t="s">
        <v>528</v>
      </c>
      <c r="U13" s="8"/>
      <c r="V13" s="8"/>
      <c r="W13" s="8"/>
      <c r="X13" s="8"/>
      <c r="Y13" s="8"/>
      <c r="Z13" s="8"/>
      <c r="AA13" s="8"/>
      <c r="AB13" s="8"/>
    </row>
    <row r="14" spans="1:28" s="11" customFormat="1">
      <c r="A14" s="21"/>
      <c r="B14" s="8"/>
      <c r="C14" s="9"/>
      <c r="D14" s="10"/>
      <c r="E14" s="10"/>
      <c r="F14" s="21"/>
      <c r="G14" s="21"/>
      <c r="H14" s="8" t="s">
        <v>78</v>
      </c>
      <c r="I14" s="10" t="s">
        <v>79</v>
      </c>
      <c r="J14" s="10"/>
      <c r="K14" s="10"/>
      <c r="L14" s="21"/>
      <c r="M14" s="8"/>
      <c r="N14" s="8"/>
      <c r="O14" s="8"/>
      <c r="P14" s="10"/>
      <c r="Q14" s="10"/>
      <c r="R14" s="21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1:28" s="11" customFormat="1" ht="30">
      <c r="A15" s="8"/>
      <c r="B15" s="10"/>
      <c r="C15" s="10"/>
      <c r="D15" s="10"/>
      <c r="E15" s="21"/>
      <c r="F15" s="8"/>
      <c r="G15" s="8"/>
      <c r="H15" s="8" t="s">
        <v>75</v>
      </c>
      <c r="I15" s="10" t="s">
        <v>76</v>
      </c>
      <c r="J15" s="10"/>
      <c r="K15" s="10"/>
      <c r="L15" s="21"/>
      <c r="M15" s="8"/>
      <c r="N15" s="8"/>
      <c r="O15" s="8" t="s">
        <v>75</v>
      </c>
      <c r="P15" s="10" t="s">
        <v>76</v>
      </c>
      <c r="Q15" s="10"/>
      <c r="R15" s="21"/>
      <c r="S15" s="8"/>
      <c r="T15" s="8"/>
      <c r="U15" s="8"/>
      <c r="V15" s="8" t="s">
        <v>75</v>
      </c>
      <c r="W15" s="10" t="s">
        <v>76</v>
      </c>
      <c r="X15" s="10"/>
      <c r="Y15" s="21"/>
      <c r="Z15" s="21"/>
      <c r="AA15" s="9" t="s">
        <v>529</v>
      </c>
      <c r="AB15" s="9"/>
    </row>
    <row r="16" spans="1:28" s="11" customFormat="1">
      <c r="A16" s="12"/>
      <c r="C16" s="72"/>
      <c r="D16" s="71"/>
      <c r="E16" s="71"/>
      <c r="F16" s="12"/>
      <c r="G16" s="12"/>
      <c r="I16" s="71"/>
      <c r="J16" s="70"/>
      <c r="K16" s="70"/>
      <c r="L16" s="69"/>
      <c r="P16" s="71"/>
      <c r="Q16" s="70"/>
      <c r="R16" s="69"/>
      <c r="S16" s="15"/>
    </row>
    <row r="17" spans="1:28">
      <c r="B17" s="14" t="s">
        <v>50</v>
      </c>
      <c r="C17" s="15" t="s">
        <v>86</v>
      </c>
      <c r="I17" s="4" t="s">
        <v>50</v>
      </c>
      <c r="J17" s="141" t="s">
        <v>16</v>
      </c>
      <c r="K17" s="141"/>
      <c r="L17" s="141"/>
      <c r="M17" s="6"/>
      <c r="P17" s="4" t="s">
        <v>50</v>
      </c>
      <c r="Q17" s="141" t="s">
        <v>16</v>
      </c>
      <c r="R17" s="141"/>
      <c r="S17" s="141"/>
      <c r="T17" s="6"/>
    </row>
    <row r="18" spans="1:28">
      <c r="B18" s="14" t="s">
        <v>52</v>
      </c>
      <c r="C18" s="13" t="s">
        <v>87</v>
      </c>
      <c r="I18" s="4" t="s">
        <v>52</v>
      </c>
      <c r="J18" s="142"/>
      <c r="K18" s="142"/>
      <c r="L18" s="142"/>
      <c r="P18" s="4" t="s">
        <v>52</v>
      </c>
      <c r="Q18" s="142"/>
      <c r="R18" s="142"/>
      <c r="S18" s="142"/>
    </row>
    <row r="19" spans="1:28" ht="18.75">
      <c r="A19" s="143" t="s">
        <v>969</v>
      </c>
      <c r="B19" s="144"/>
      <c r="C19" s="144"/>
      <c r="D19" s="144"/>
      <c r="E19" s="144"/>
      <c r="F19" s="144"/>
      <c r="G19" s="145"/>
      <c r="H19" s="146" t="s">
        <v>970</v>
      </c>
      <c r="I19" s="147"/>
      <c r="J19" s="147"/>
      <c r="K19" s="147"/>
      <c r="L19" s="147"/>
      <c r="M19" s="147"/>
      <c r="N19" s="148"/>
      <c r="O19" s="149" t="s">
        <v>959</v>
      </c>
      <c r="P19" s="150"/>
      <c r="Q19" s="150"/>
      <c r="R19" s="150"/>
      <c r="S19" s="150"/>
      <c r="T19" s="150"/>
      <c r="U19" s="151"/>
      <c r="V19" s="153" t="s">
        <v>129</v>
      </c>
      <c r="W19" s="154"/>
      <c r="X19" s="154"/>
      <c r="Y19" s="154"/>
      <c r="Z19" s="154"/>
      <c r="AA19" s="154"/>
      <c r="AB19" s="155"/>
    </row>
    <row r="20" spans="1:28" ht="30">
      <c r="A20" s="7" t="s">
        <v>57</v>
      </c>
      <c r="B20" s="7" t="s">
        <v>58</v>
      </c>
      <c r="C20" s="7" t="s">
        <v>23</v>
      </c>
      <c r="D20" s="7" t="s">
        <v>59</v>
      </c>
      <c r="E20" s="7" t="s">
        <v>60</v>
      </c>
      <c r="F20" s="7" t="s">
        <v>61</v>
      </c>
      <c r="G20" s="7" t="s">
        <v>62</v>
      </c>
      <c r="H20" s="7" t="s">
        <v>58</v>
      </c>
      <c r="I20" s="7" t="s">
        <v>59</v>
      </c>
      <c r="J20" s="7" t="s">
        <v>60</v>
      </c>
      <c r="K20" s="7" t="s">
        <v>61</v>
      </c>
      <c r="L20" s="7" t="s">
        <v>62</v>
      </c>
      <c r="M20" s="7" t="s">
        <v>63</v>
      </c>
      <c r="N20" s="7" t="s">
        <v>64</v>
      </c>
      <c r="O20" s="7" t="s">
        <v>58</v>
      </c>
      <c r="P20" s="7" t="s">
        <v>59</v>
      </c>
      <c r="Q20" s="7" t="s">
        <v>60</v>
      </c>
      <c r="R20" s="7" t="s">
        <v>61</v>
      </c>
      <c r="S20" s="7" t="s">
        <v>62</v>
      </c>
      <c r="T20" s="7" t="s">
        <v>63</v>
      </c>
      <c r="U20" s="7" t="s">
        <v>64</v>
      </c>
      <c r="V20" s="7" t="s">
        <v>58</v>
      </c>
      <c r="W20" s="7" t="s">
        <v>59</v>
      </c>
      <c r="X20" s="7" t="s">
        <v>60</v>
      </c>
      <c r="Y20" s="7" t="s">
        <v>61</v>
      </c>
      <c r="Z20" s="7" t="s">
        <v>62</v>
      </c>
      <c r="AA20" s="7" t="s">
        <v>63</v>
      </c>
      <c r="AB20" s="7" t="s">
        <v>64</v>
      </c>
    </row>
    <row r="21" spans="1:28" s="58" customFormat="1">
      <c r="A21" s="66"/>
      <c r="B21" s="67"/>
      <c r="C21" s="66"/>
      <c r="D21" s="66"/>
      <c r="E21" s="66"/>
      <c r="F21" s="67"/>
      <c r="G21" s="67"/>
      <c r="H21" s="67"/>
      <c r="I21" s="66"/>
      <c r="J21" s="66"/>
      <c r="K21" s="59"/>
      <c r="L21" s="59"/>
      <c r="M21" s="59"/>
      <c r="N21" s="59"/>
      <c r="O21" s="8"/>
      <c r="P21" s="68"/>
      <c r="Q21" s="68"/>
      <c r="R21" s="60"/>
      <c r="S21" s="59"/>
      <c r="T21" s="59"/>
      <c r="U21" s="59"/>
      <c r="V21" s="16" t="s">
        <v>132</v>
      </c>
      <c r="W21" s="27" t="s">
        <v>92</v>
      </c>
      <c r="X21" s="16"/>
      <c r="Y21" s="27" t="s">
        <v>68</v>
      </c>
      <c r="Z21" s="16"/>
      <c r="AA21" s="47" t="s">
        <v>872</v>
      </c>
      <c r="AB21" s="47"/>
    </row>
    <row r="22" spans="1:28" s="58" customFormat="1" ht="30">
      <c r="A22" s="66"/>
      <c r="B22" s="67"/>
      <c r="C22" s="66"/>
      <c r="D22" s="66"/>
      <c r="E22" s="66"/>
      <c r="F22" s="67"/>
      <c r="G22" s="67"/>
      <c r="H22" s="67"/>
      <c r="I22" s="66"/>
      <c r="J22" s="66"/>
      <c r="K22" s="59"/>
      <c r="L22" s="59"/>
      <c r="M22" s="59"/>
      <c r="N22" s="59"/>
      <c r="O22" s="8" t="s">
        <v>960</v>
      </c>
      <c r="P22" s="57" t="s">
        <v>92</v>
      </c>
      <c r="Q22" s="57"/>
      <c r="R22" s="60" t="s">
        <v>68</v>
      </c>
      <c r="S22" s="59"/>
      <c r="T22" s="59"/>
      <c r="U22" s="59"/>
      <c r="V22" s="16" t="s">
        <v>135</v>
      </c>
      <c r="W22" s="27" t="s">
        <v>92</v>
      </c>
      <c r="X22" s="16"/>
      <c r="Y22" s="27"/>
      <c r="Z22" s="16"/>
      <c r="AA22" s="9" t="s">
        <v>136</v>
      </c>
      <c r="AB22" s="47"/>
    </row>
    <row r="23" spans="1:28" s="58" customFormat="1">
      <c r="A23" s="62">
        <v>1</v>
      </c>
      <c r="B23" s="64" t="s">
        <v>93</v>
      </c>
      <c r="C23" s="62" t="s">
        <v>971</v>
      </c>
      <c r="D23" s="65" t="s">
        <v>67</v>
      </c>
      <c r="E23" s="62">
        <v>4</v>
      </c>
      <c r="F23" s="64" t="s">
        <v>68</v>
      </c>
      <c r="G23" s="64"/>
      <c r="H23" s="64" t="s">
        <v>93</v>
      </c>
      <c r="I23" s="63" t="s">
        <v>69</v>
      </c>
      <c r="J23" s="62">
        <v>4</v>
      </c>
      <c r="K23" s="61" t="s">
        <v>68</v>
      </c>
      <c r="L23" s="61"/>
      <c r="M23" s="61"/>
      <c r="N23" s="59"/>
      <c r="O23" s="59" t="s">
        <v>961</v>
      </c>
      <c r="P23" s="57" t="s">
        <v>92</v>
      </c>
      <c r="Q23" s="57"/>
      <c r="R23" s="60"/>
      <c r="S23" s="59"/>
      <c r="T23" s="59"/>
      <c r="U23" s="59"/>
      <c r="V23" s="16" t="s">
        <v>527</v>
      </c>
      <c r="W23" s="10"/>
      <c r="X23" s="10"/>
      <c r="Y23" s="21"/>
      <c r="Z23" s="8"/>
      <c r="AA23" s="9"/>
      <c r="AB23" s="47"/>
    </row>
    <row r="24" spans="1:28">
      <c r="A24" s="55">
        <v>2</v>
      </c>
      <c r="B24" s="54" t="s">
        <v>972</v>
      </c>
      <c r="C24" s="55" t="s">
        <v>973</v>
      </c>
      <c r="D24" s="55" t="s">
        <v>67</v>
      </c>
      <c r="E24" s="55">
        <v>3</v>
      </c>
      <c r="F24" s="53" t="s">
        <v>68</v>
      </c>
      <c r="G24" s="53"/>
      <c r="H24" s="54" t="s">
        <v>972</v>
      </c>
      <c r="I24" s="55" t="s">
        <v>103</v>
      </c>
      <c r="J24" s="55">
        <v>3</v>
      </c>
      <c r="K24" s="8" t="s">
        <v>68</v>
      </c>
      <c r="L24" s="8"/>
      <c r="M24" s="8"/>
      <c r="N24" s="8"/>
      <c r="O24" s="8"/>
      <c r="P24" s="8"/>
      <c r="Q24" s="10"/>
      <c r="R24" s="21"/>
      <c r="S24" s="8"/>
      <c r="T24" s="8"/>
      <c r="U24" s="8"/>
      <c r="V24" s="8" t="s">
        <v>541</v>
      </c>
      <c r="W24" s="16" t="s">
        <v>69</v>
      </c>
      <c r="X24" s="21">
        <v>20</v>
      </c>
      <c r="Y24" s="21"/>
      <c r="Z24" s="8"/>
      <c r="AA24" s="9" t="s">
        <v>944</v>
      </c>
      <c r="AB24" s="16"/>
    </row>
    <row r="25" spans="1:28">
      <c r="A25" s="57">
        <v>3</v>
      </c>
      <c r="B25" s="53" t="s">
        <v>945</v>
      </c>
      <c r="C25" s="53" t="s">
        <v>130</v>
      </c>
      <c r="D25" s="55" t="s">
        <v>67</v>
      </c>
      <c r="E25" s="53">
        <v>15</v>
      </c>
      <c r="F25" s="53"/>
      <c r="G25" s="53"/>
      <c r="H25" s="53" t="s">
        <v>945</v>
      </c>
      <c r="I25" s="8" t="s">
        <v>69</v>
      </c>
      <c r="J25" s="53">
        <v>15</v>
      </c>
      <c r="K25" s="8"/>
      <c r="L25" s="8"/>
      <c r="M25" s="8"/>
      <c r="N25" s="8"/>
      <c r="O25" s="8" t="s">
        <v>805</v>
      </c>
      <c r="P25" s="8" t="s">
        <v>69</v>
      </c>
      <c r="Q25" s="10">
        <v>30</v>
      </c>
      <c r="S25" s="8"/>
      <c r="T25" s="8"/>
      <c r="U25" s="8"/>
      <c r="V25" s="8"/>
      <c r="W25" s="16"/>
      <c r="X25" s="21"/>
      <c r="Y25" s="21"/>
      <c r="Z25" s="8"/>
      <c r="AA25" s="9"/>
      <c r="AB25" s="8"/>
    </row>
    <row r="26" spans="1:28">
      <c r="A26" s="55">
        <v>4</v>
      </c>
      <c r="B26" s="53" t="s">
        <v>974</v>
      </c>
      <c r="C26" s="53" t="s">
        <v>975</v>
      </c>
      <c r="D26" s="55" t="s">
        <v>67</v>
      </c>
      <c r="E26" s="53">
        <v>2</v>
      </c>
      <c r="F26" s="53"/>
      <c r="G26" s="53"/>
      <c r="H26" s="53" t="s">
        <v>974</v>
      </c>
      <c r="I26" s="8" t="s">
        <v>69</v>
      </c>
      <c r="J26" s="53">
        <v>2</v>
      </c>
      <c r="K26" s="8"/>
      <c r="L26" s="8"/>
      <c r="M26" s="8"/>
      <c r="N26" s="8"/>
      <c r="O26" s="8" t="s">
        <v>966</v>
      </c>
      <c r="P26" s="8" t="s">
        <v>69</v>
      </c>
      <c r="Q26" s="53">
        <v>2</v>
      </c>
      <c r="R26" s="21"/>
      <c r="S26" s="8"/>
      <c r="T26" s="8"/>
      <c r="U26" s="8"/>
      <c r="V26" s="8"/>
      <c r="W26" s="8"/>
      <c r="X26" s="8"/>
      <c r="Y26" s="8"/>
      <c r="Z26" s="8"/>
      <c r="AA26" s="8"/>
      <c r="AB26" s="8"/>
    </row>
    <row r="27" spans="1:28">
      <c r="A27" s="57">
        <v>5</v>
      </c>
      <c r="B27" s="54" t="s">
        <v>598</v>
      </c>
      <c r="C27" s="56" t="s">
        <v>976</v>
      </c>
      <c r="D27" s="55" t="s">
        <v>67</v>
      </c>
      <c r="E27" s="54">
        <v>2</v>
      </c>
      <c r="F27" s="53"/>
      <c r="G27" s="53"/>
      <c r="H27" s="54" t="s">
        <v>598</v>
      </c>
      <c r="I27" s="8" t="s">
        <v>69</v>
      </c>
      <c r="J27" s="54">
        <v>2</v>
      </c>
      <c r="K27" s="8"/>
      <c r="L27" s="8"/>
      <c r="M27" s="8"/>
      <c r="N27" s="8"/>
      <c r="O27" s="8" t="s">
        <v>967</v>
      </c>
      <c r="P27" s="8" t="s">
        <v>69</v>
      </c>
      <c r="Q27" s="54">
        <v>2</v>
      </c>
      <c r="R27" s="21"/>
      <c r="S27" s="8"/>
      <c r="T27" s="8"/>
      <c r="U27" s="8"/>
      <c r="V27" s="8"/>
      <c r="W27" s="8"/>
      <c r="X27" s="8"/>
      <c r="Y27" s="8"/>
      <c r="Z27" s="8"/>
      <c r="AA27" s="8"/>
      <c r="AB27" s="8"/>
    </row>
    <row r="28" spans="1:28">
      <c r="A28" s="55">
        <v>6</v>
      </c>
      <c r="B28" s="54" t="s">
        <v>977</v>
      </c>
      <c r="C28" s="56" t="s">
        <v>978</v>
      </c>
      <c r="D28" s="55" t="s">
        <v>67</v>
      </c>
      <c r="E28" s="54">
        <v>1</v>
      </c>
      <c r="F28" s="53"/>
      <c r="G28" s="53"/>
      <c r="H28" s="54" t="s">
        <v>977</v>
      </c>
      <c r="I28" s="55" t="s">
        <v>103</v>
      </c>
      <c r="J28" s="54">
        <v>1</v>
      </c>
      <c r="K28" s="8"/>
      <c r="L28" s="8"/>
      <c r="M28" s="8"/>
      <c r="N28" s="8"/>
      <c r="O28" s="8" t="s">
        <v>968</v>
      </c>
      <c r="P28" s="10" t="s">
        <v>79</v>
      </c>
      <c r="Q28" s="10"/>
      <c r="R28" s="21"/>
      <c r="S28" s="8"/>
      <c r="T28" s="8"/>
      <c r="U28" s="8"/>
      <c r="V28" s="8"/>
      <c r="W28" s="8"/>
      <c r="X28" s="8"/>
      <c r="Y28" s="8"/>
      <c r="Z28" s="8"/>
      <c r="AA28" s="8"/>
      <c r="AB28" s="8"/>
    </row>
    <row r="29" spans="1:28">
      <c r="A29" s="57">
        <v>7</v>
      </c>
      <c r="B29" s="54" t="s">
        <v>979</v>
      </c>
      <c r="C29" s="56" t="s">
        <v>980</v>
      </c>
      <c r="D29" s="55" t="s">
        <v>67</v>
      </c>
      <c r="E29" s="54">
        <v>1</v>
      </c>
      <c r="F29" s="53"/>
      <c r="G29" s="53"/>
      <c r="H29" s="54" t="s">
        <v>979</v>
      </c>
      <c r="I29" s="55" t="s">
        <v>103</v>
      </c>
      <c r="J29" s="54">
        <v>1</v>
      </c>
      <c r="K29" s="8"/>
      <c r="L29" s="8"/>
      <c r="M29" s="8"/>
      <c r="N29" s="8"/>
      <c r="O29" s="8"/>
      <c r="P29" s="10"/>
      <c r="Q29" s="10"/>
      <c r="R29" s="21"/>
      <c r="S29" s="8"/>
      <c r="T29" s="8"/>
      <c r="U29" s="8"/>
      <c r="V29" s="16"/>
      <c r="W29" s="10"/>
      <c r="X29" s="10"/>
      <c r="Y29" s="21"/>
      <c r="Z29" s="8"/>
      <c r="AA29" s="9"/>
      <c r="AB29" s="8"/>
    </row>
    <row r="30" spans="1:28">
      <c r="A30" s="53"/>
      <c r="B30" s="54"/>
      <c r="C30" s="56"/>
      <c r="D30" s="55"/>
      <c r="E30" s="54"/>
      <c r="F30" s="53"/>
      <c r="G30" s="53"/>
      <c r="H30" s="8" t="s">
        <v>78</v>
      </c>
      <c r="I30" s="10" t="s">
        <v>79</v>
      </c>
      <c r="J30" s="8"/>
      <c r="K30" s="8"/>
      <c r="L30" s="8"/>
      <c r="M30" s="8"/>
      <c r="N30" s="8"/>
      <c r="O30" s="8"/>
      <c r="P30" s="10"/>
      <c r="Q30" s="10"/>
      <c r="R30" s="21"/>
      <c r="S30" s="8"/>
      <c r="T30" s="8"/>
      <c r="U30" s="8"/>
      <c r="V30" s="16"/>
      <c r="W30" s="10"/>
      <c r="X30" s="10"/>
      <c r="Y30" s="21"/>
      <c r="Z30" s="8"/>
      <c r="AA30" s="9"/>
      <c r="AB30" s="8"/>
    </row>
    <row r="31" spans="1:28" ht="30">
      <c r="A31" s="53"/>
      <c r="B31" s="54"/>
      <c r="C31" s="56"/>
      <c r="D31" s="55"/>
      <c r="E31" s="54"/>
      <c r="F31" s="53"/>
      <c r="G31" s="53"/>
      <c r="H31" s="8" t="s">
        <v>75</v>
      </c>
      <c r="I31" s="10" t="s">
        <v>76</v>
      </c>
      <c r="J31" s="8"/>
      <c r="K31" s="8"/>
      <c r="L31" s="8"/>
      <c r="M31" s="8"/>
      <c r="N31" s="8"/>
      <c r="O31" s="8" t="s">
        <v>693</v>
      </c>
      <c r="P31" s="10" t="s">
        <v>76</v>
      </c>
      <c r="Q31" s="10"/>
      <c r="R31" s="21"/>
      <c r="S31" s="8"/>
      <c r="T31" s="8"/>
      <c r="U31" s="8"/>
      <c r="V31" s="8" t="s">
        <v>75</v>
      </c>
      <c r="W31" s="10" t="s">
        <v>76</v>
      </c>
      <c r="X31" s="10"/>
      <c r="Y31" s="21"/>
      <c r="Z31" s="21"/>
      <c r="AA31" s="9" t="s">
        <v>529</v>
      </c>
      <c r="AB31" s="9"/>
    </row>
    <row r="33" spans="2:3" ht="30">
      <c r="B33" s="52" t="s">
        <v>106</v>
      </c>
      <c r="C33" s="51" t="s">
        <v>981</v>
      </c>
    </row>
  </sheetData>
  <mergeCells count="17">
    <mergeCell ref="V4:AB4"/>
    <mergeCell ref="V19:AB19"/>
    <mergeCell ref="J18:L18"/>
    <mergeCell ref="Q18:S18"/>
    <mergeCell ref="A1:B1"/>
    <mergeCell ref="J2:L2"/>
    <mergeCell ref="Q2:S2"/>
    <mergeCell ref="J3:L3"/>
    <mergeCell ref="Q3:S3"/>
    <mergeCell ref="A19:G19"/>
    <mergeCell ref="H19:N19"/>
    <mergeCell ref="O19:U19"/>
    <mergeCell ref="A4:G4"/>
    <mergeCell ref="H4:N4"/>
    <mergeCell ref="O4:U4"/>
    <mergeCell ref="J17:L17"/>
    <mergeCell ref="Q17:S17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17"/>
  <sheetViews>
    <sheetView showGridLines="0" topLeftCell="C1" zoomScale="91" zoomScaleNormal="91" workbookViewId="0">
      <selection activeCell="I7" sqref="I7"/>
    </sheetView>
  </sheetViews>
  <sheetFormatPr defaultColWidth="11.42578125" defaultRowHeight="15"/>
  <cols>
    <col min="1" max="1" width="5.85546875" style="3" customWidth="1"/>
    <col min="2" max="2" width="24.85546875" style="4" customWidth="1"/>
    <col min="3" max="3" width="34" style="5" customWidth="1"/>
    <col min="4" max="4" width="13.42578125" style="4" bestFit="1" customWidth="1"/>
    <col min="5" max="5" width="10.140625" style="4" bestFit="1" customWidth="1"/>
    <col min="6" max="6" width="6.28515625" style="12" bestFit="1" customWidth="1"/>
    <col min="7" max="7" width="5.7109375" style="12" bestFit="1" customWidth="1"/>
    <col min="8" max="8" width="14" style="3" bestFit="1" customWidth="1"/>
    <col min="9" max="9" width="16.7109375" style="3" bestFit="1" customWidth="1"/>
    <col min="10" max="10" width="10.140625" style="6" bestFit="1" customWidth="1"/>
    <col min="11" max="11" width="12.140625" style="3" customWidth="1"/>
    <col min="12" max="12" width="10.5703125" style="3" customWidth="1"/>
    <col min="13" max="13" width="10.85546875" style="3" bestFit="1" customWidth="1"/>
    <col min="14" max="14" width="14.42578125" style="3" customWidth="1"/>
    <col min="15" max="15" width="23.85546875" style="3" bestFit="1" customWidth="1"/>
    <col min="16" max="16" width="16.7109375" style="3" bestFit="1" customWidth="1"/>
    <col min="17" max="17" width="11.42578125" style="3"/>
    <col min="18" max="18" width="6.28515625" style="3" bestFit="1" customWidth="1"/>
    <col min="19" max="19" width="5.7109375" style="3" bestFit="1" customWidth="1"/>
    <col min="20" max="16384" width="11.42578125" style="3"/>
  </cols>
  <sheetData>
    <row r="1" spans="1:21" s="1" customFormat="1" ht="46.5" customHeight="1">
      <c r="A1" s="139"/>
      <c r="B1" s="140"/>
      <c r="C1" s="18" t="s">
        <v>49</v>
      </c>
      <c r="D1" s="19"/>
      <c r="E1" s="19"/>
      <c r="F1" s="19"/>
      <c r="G1" s="19"/>
      <c r="M1" s="2"/>
      <c r="T1" s="2"/>
    </row>
    <row r="2" spans="1:21">
      <c r="B2" s="14" t="s">
        <v>50</v>
      </c>
      <c r="C2" s="15" t="s">
        <v>51</v>
      </c>
      <c r="I2" s="4" t="s">
        <v>50</v>
      </c>
      <c r="J2" s="141" t="s">
        <v>16</v>
      </c>
      <c r="K2" s="141"/>
      <c r="L2" s="141"/>
      <c r="M2" s="6"/>
      <c r="P2" s="4" t="s">
        <v>50</v>
      </c>
      <c r="Q2" s="141" t="s">
        <v>16</v>
      </c>
      <c r="R2" s="141"/>
      <c r="S2" s="141"/>
      <c r="T2" s="6"/>
    </row>
    <row r="3" spans="1:21">
      <c r="B3" s="14" t="s">
        <v>52</v>
      </c>
      <c r="C3" s="13" t="s">
        <v>53</v>
      </c>
      <c r="I3" s="4" t="s">
        <v>52</v>
      </c>
      <c r="J3" s="142"/>
      <c r="K3" s="142"/>
      <c r="L3" s="142"/>
      <c r="P3" s="4" t="s">
        <v>52</v>
      </c>
      <c r="Q3" s="142"/>
      <c r="R3" s="142"/>
      <c r="S3" s="142"/>
    </row>
    <row r="4" spans="1:21" ht="18.75">
      <c r="A4" s="143" t="s">
        <v>982</v>
      </c>
      <c r="B4" s="144"/>
      <c r="C4" s="144"/>
      <c r="D4" s="144"/>
      <c r="E4" s="144"/>
      <c r="F4" s="144"/>
      <c r="G4" s="145"/>
      <c r="H4" s="146" t="s">
        <v>983</v>
      </c>
      <c r="I4" s="147"/>
      <c r="J4" s="147"/>
      <c r="K4" s="147"/>
      <c r="L4" s="147"/>
      <c r="M4" s="147"/>
      <c r="N4" s="148"/>
      <c r="O4" s="149" t="s">
        <v>984</v>
      </c>
      <c r="P4" s="150"/>
      <c r="Q4" s="150"/>
      <c r="R4" s="150"/>
      <c r="S4" s="150"/>
      <c r="T4" s="150"/>
      <c r="U4" s="151"/>
    </row>
    <row r="5" spans="1:21" ht="30">
      <c r="A5" s="7" t="s">
        <v>57</v>
      </c>
      <c r="B5" s="7" t="s">
        <v>58</v>
      </c>
      <c r="C5" s="7" t="s">
        <v>23</v>
      </c>
      <c r="D5" s="7" t="s">
        <v>59</v>
      </c>
      <c r="E5" s="7" t="s">
        <v>60</v>
      </c>
      <c r="F5" s="7" t="s">
        <v>61</v>
      </c>
      <c r="G5" s="7"/>
      <c r="H5" s="7" t="s">
        <v>58</v>
      </c>
      <c r="I5" s="7" t="s">
        <v>59</v>
      </c>
      <c r="J5" s="7" t="s">
        <v>60</v>
      </c>
      <c r="K5" s="7" t="s">
        <v>61</v>
      </c>
      <c r="L5" s="7" t="s">
        <v>62</v>
      </c>
      <c r="M5" s="7" t="s">
        <v>63</v>
      </c>
      <c r="N5" s="7" t="s">
        <v>64</v>
      </c>
      <c r="O5" s="7" t="s">
        <v>58</v>
      </c>
      <c r="P5" s="7" t="s">
        <v>59</v>
      </c>
      <c r="Q5" s="7" t="s">
        <v>60</v>
      </c>
      <c r="R5" s="7" t="s">
        <v>61</v>
      </c>
      <c r="S5" s="7" t="s">
        <v>62</v>
      </c>
      <c r="T5" s="7" t="s">
        <v>63</v>
      </c>
      <c r="U5" s="7" t="s">
        <v>64</v>
      </c>
    </row>
    <row r="6" spans="1:21" s="11" customFormat="1">
      <c r="A6" s="21"/>
      <c r="B6" s="8"/>
      <c r="C6" s="9"/>
      <c r="D6" s="10"/>
      <c r="E6" s="10"/>
      <c r="F6" s="21"/>
      <c r="G6" s="112"/>
      <c r="H6" s="8"/>
      <c r="I6" s="8"/>
      <c r="J6" s="10"/>
      <c r="K6" s="8"/>
      <c r="L6" s="79"/>
      <c r="M6" s="9"/>
      <c r="N6" s="8"/>
      <c r="O6" s="8" t="s">
        <v>985</v>
      </c>
      <c r="P6" s="8" t="s">
        <v>92</v>
      </c>
      <c r="Q6" s="10"/>
      <c r="R6" s="8"/>
      <c r="S6" s="8"/>
      <c r="T6" s="8"/>
      <c r="U6" s="8"/>
    </row>
    <row r="7" spans="1:21" s="11" customFormat="1">
      <c r="A7" s="21">
        <v>1</v>
      </c>
      <c r="B7" s="8" t="s">
        <v>986</v>
      </c>
      <c r="C7" s="9" t="s">
        <v>987</v>
      </c>
      <c r="D7" s="10" t="s">
        <v>67</v>
      </c>
      <c r="E7" s="10">
        <v>10</v>
      </c>
      <c r="F7" s="21" t="s">
        <v>68</v>
      </c>
      <c r="G7" s="112"/>
      <c r="H7" s="8" t="s">
        <v>986</v>
      </c>
      <c r="I7" s="8" t="s">
        <v>69</v>
      </c>
      <c r="J7" s="10">
        <v>10</v>
      </c>
      <c r="K7" s="8" t="s">
        <v>68</v>
      </c>
      <c r="L7" s="79"/>
      <c r="M7" s="9"/>
      <c r="N7" s="8"/>
      <c r="O7" s="8" t="s">
        <v>988</v>
      </c>
      <c r="P7" s="8" t="s">
        <v>69</v>
      </c>
      <c r="Q7" s="10">
        <v>10</v>
      </c>
      <c r="R7" s="8" t="s">
        <v>68</v>
      </c>
      <c r="S7" s="8"/>
      <c r="T7" s="8"/>
      <c r="U7" s="8"/>
    </row>
    <row r="8" spans="1:21" s="11" customFormat="1">
      <c r="A8" s="21">
        <v>2</v>
      </c>
      <c r="B8" s="8" t="s">
        <v>989</v>
      </c>
      <c r="C8" s="9" t="s">
        <v>990</v>
      </c>
      <c r="D8" s="10" t="s">
        <v>287</v>
      </c>
      <c r="E8" s="10">
        <v>6</v>
      </c>
      <c r="F8" s="21" t="s">
        <v>68</v>
      </c>
      <c r="G8" s="112"/>
      <c r="H8" s="8" t="s">
        <v>989</v>
      </c>
      <c r="I8" s="8" t="s">
        <v>263</v>
      </c>
      <c r="J8" s="10">
        <v>6</v>
      </c>
      <c r="K8" s="8" t="s">
        <v>68</v>
      </c>
      <c r="L8" s="10"/>
      <c r="M8" s="9"/>
      <c r="N8" s="8"/>
      <c r="O8" s="8" t="s">
        <v>991</v>
      </c>
      <c r="P8" s="8" t="s">
        <v>446</v>
      </c>
      <c r="Q8" s="10"/>
      <c r="R8" s="8" t="s">
        <v>68</v>
      </c>
      <c r="S8" s="8"/>
      <c r="T8" s="8"/>
      <c r="U8" s="8"/>
    </row>
    <row r="9" spans="1:21" s="11" customFormat="1">
      <c r="A9" s="21">
        <v>3</v>
      </c>
      <c r="B9" s="8" t="s">
        <v>992</v>
      </c>
      <c r="C9" s="9" t="s">
        <v>993</v>
      </c>
      <c r="D9" s="10" t="s">
        <v>67</v>
      </c>
      <c r="E9" s="10">
        <v>1</v>
      </c>
      <c r="F9" s="21"/>
      <c r="G9" s="112"/>
      <c r="H9" s="8" t="s">
        <v>992</v>
      </c>
      <c r="I9" s="8" t="s">
        <v>103</v>
      </c>
      <c r="J9" s="10">
        <v>1</v>
      </c>
      <c r="K9" s="9"/>
      <c r="L9" s="10"/>
      <c r="M9" s="9"/>
      <c r="N9" s="8"/>
      <c r="O9" s="8" t="s">
        <v>994</v>
      </c>
      <c r="P9" s="8" t="s">
        <v>103</v>
      </c>
      <c r="Q9" s="10">
        <v>1</v>
      </c>
      <c r="R9" s="8"/>
      <c r="S9" s="8"/>
      <c r="T9" s="8"/>
      <c r="U9" s="8"/>
    </row>
    <row r="10" spans="1:21" s="11" customFormat="1" ht="30">
      <c r="A10" s="21">
        <v>4</v>
      </c>
      <c r="B10" s="8" t="s">
        <v>995</v>
      </c>
      <c r="C10" s="9" t="s">
        <v>996</v>
      </c>
      <c r="D10" s="10" t="s">
        <v>997</v>
      </c>
      <c r="E10" s="10">
        <v>15</v>
      </c>
      <c r="F10" s="21"/>
      <c r="G10" s="112"/>
      <c r="H10" s="8" t="s">
        <v>995</v>
      </c>
      <c r="I10" s="8" t="s">
        <v>263</v>
      </c>
      <c r="J10" s="10">
        <v>24.6</v>
      </c>
      <c r="K10" s="9"/>
      <c r="L10" s="10"/>
      <c r="M10" s="9"/>
      <c r="N10" s="8"/>
      <c r="O10" s="8" t="s">
        <v>998</v>
      </c>
      <c r="P10" s="8" t="s">
        <v>263</v>
      </c>
      <c r="Q10" s="10">
        <v>24.6</v>
      </c>
      <c r="R10" s="8"/>
      <c r="S10" s="8"/>
      <c r="T10" s="8"/>
      <c r="U10" s="8"/>
    </row>
    <row r="11" spans="1:21" s="11" customFormat="1">
      <c r="A11" s="21">
        <v>5</v>
      </c>
      <c r="B11" s="8" t="s">
        <v>999</v>
      </c>
      <c r="C11" s="9" t="s">
        <v>1000</v>
      </c>
      <c r="D11" s="10" t="s">
        <v>67</v>
      </c>
      <c r="E11" s="10">
        <v>20</v>
      </c>
      <c r="F11" s="21"/>
      <c r="G11" s="112"/>
      <c r="H11" s="8" t="s">
        <v>999</v>
      </c>
      <c r="I11" s="8" t="s">
        <v>69</v>
      </c>
      <c r="J11" s="10">
        <v>20</v>
      </c>
      <c r="K11" s="9"/>
      <c r="L11" s="10"/>
      <c r="M11" s="9"/>
      <c r="N11" s="8"/>
      <c r="O11" s="8" t="s">
        <v>1001</v>
      </c>
      <c r="P11" s="8" t="s">
        <v>69</v>
      </c>
      <c r="Q11" s="10">
        <v>20</v>
      </c>
      <c r="R11" s="8"/>
      <c r="S11" s="8"/>
      <c r="T11" s="8"/>
      <c r="U11" s="8"/>
    </row>
    <row r="12" spans="1:21" s="11" customFormat="1">
      <c r="A12" s="21">
        <v>6</v>
      </c>
      <c r="B12" s="8" t="s">
        <v>1002</v>
      </c>
      <c r="C12" s="9" t="s">
        <v>1003</v>
      </c>
      <c r="D12" s="10" t="s">
        <v>67</v>
      </c>
      <c r="E12" s="10">
        <v>10</v>
      </c>
      <c r="F12" s="21"/>
      <c r="G12" s="112"/>
      <c r="H12" s="8" t="s">
        <v>1002</v>
      </c>
      <c r="I12" s="8" t="s">
        <v>69</v>
      </c>
      <c r="J12" s="10">
        <v>10</v>
      </c>
      <c r="K12" s="9"/>
      <c r="L12" s="10"/>
      <c r="M12" s="9"/>
      <c r="N12" s="8"/>
      <c r="O12" s="8" t="s">
        <v>1004</v>
      </c>
      <c r="P12" s="8" t="s">
        <v>92</v>
      </c>
      <c r="Q12" s="10"/>
      <c r="R12" s="8"/>
      <c r="S12" s="8"/>
      <c r="T12" s="8"/>
      <c r="U12" s="8"/>
    </row>
    <row r="13" spans="1:21" s="11" customFormat="1">
      <c r="A13" s="21">
        <v>7</v>
      </c>
      <c r="B13" s="8" t="s">
        <v>1005</v>
      </c>
      <c r="C13" s="9" t="s">
        <v>1006</v>
      </c>
      <c r="D13" s="10" t="s">
        <v>67</v>
      </c>
      <c r="E13" s="10">
        <v>10</v>
      </c>
      <c r="F13" s="21"/>
      <c r="G13" s="112"/>
      <c r="H13" s="8" t="s">
        <v>1007</v>
      </c>
      <c r="I13" s="8" t="s">
        <v>69</v>
      </c>
      <c r="J13" s="10">
        <v>10</v>
      </c>
      <c r="K13" s="9"/>
      <c r="L13" s="10"/>
      <c r="M13" s="9"/>
      <c r="N13" s="8"/>
      <c r="O13" s="11" t="s">
        <v>134</v>
      </c>
      <c r="P13" s="8" t="s">
        <v>92</v>
      </c>
      <c r="Q13" s="10"/>
      <c r="R13" s="8"/>
      <c r="S13" s="8"/>
      <c r="T13" s="8"/>
      <c r="U13" s="8"/>
    </row>
    <row r="14" spans="1:21" s="11" customFormat="1">
      <c r="A14" s="21"/>
      <c r="B14" s="8"/>
      <c r="C14" s="9"/>
      <c r="D14" s="10"/>
      <c r="E14" s="10"/>
      <c r="F14" s="21"/>
      <c r="G14" s="112"/>
      <c r="H14" s="8" t="s">
        <v>1004</v>
      </c>
      <c r="I14" s="8" t="s">
        <v>92</v>
      </c>
      <c r="J14" s="10"/>
      <c r="K14" s="9"/>
      <c r="L14" s="10"/>
      <c r="M14" s="9"/>
      <c r="N14" s="8"/>
      <c r="O14" s="8"/>
      <c r="P14" s="8"/>
      <c r="Q14" s="10"/>
      <c r="R14" s="8"/>
      <c r="S14" s="8"/>
      <c r="T14" s="8"/>
      <c r="U14" s="8"/>
    </row>
    <row r="15" spans="1:21" s="11" customFormat="1">
      <c r="A15" s="21"/>
      <c r="B15" s="8"/>
      <c r="C15" s="9"/>
      <c r="D15" s="10"/>
      <c r="E15" s="10"/>
      <c r="F15" s="21"/>
      <c r="G15" s="112"/>
      <c r="H15" s="11" t="s">
        <v>134</v>
      </c>
      <c r="I15" s="8" t="s">
        <v>92</v>
      </c>
      <c r="J15" s="10"/>
      <c r="K15" s="9"/>
      <c r="L15" s="10"/>
      <c r="M15" s="9"/>
      <c r="N15" s="8"/>
      <c r="O15" s="8"/>
      <c r="P15" s="8"/>
      <c r="Q15" s="10"/>
      <c r="R15" s="8"/>
      <c r="S15" s="8"/>
      <c r="T15" s="8"/>
      <c r="U15" s="8"/>
    </row>
    <row r="16" spans="1:21" s="11" customFormat="1">
      <c r="A16" s="21"/>
      <c r="B16" s="8"/>
      <c r="C16" s="9"/>
      <c r="D16" s="10"/>
      <c r="E16" s="10"/>
      <c r="F16" s="21"/>
      <c r="G16" s="21"/>
      <c r="H16" s="8" t="s">
        <v>78</v>
      </c>
      <c r="I16" s="10" t="s">
        <v>79</v>
      </c>
      <c r="J16" s="10"/>
      <c r="K16" s="10"/>
      <c r="L16" s="21"/>
      <c r="M16" s="8"/>
      <c r="N16" s="8"/>
      <c r="O16" s="8"/>
      <c r="P16" s="10"/>
      <c r="Q16" s="10"/>
      <c r="R16" s="21"/>
      <c r="S16" s="8"/>
      <c r="T16" s="8"/>
      <c r="U16" s="8"/>
    </row>
    <row r="17" spans="1:21" s="11" customFormat="1">
      <c r="A17" s="21"/>
      <c r="B17" s="8"/>
      <c r="C17" s="9"/>
      <c r="D17" s="10"/>
      <c r="E17" s="10"/>
      <c r="F17" s="21"/>
      <c r="G17" s="21"/>
      <c r="H17" s="8" t="s">
        <v>75</v>
      </c>
      <c r="I17" s="10" t="s">
        <v>76</v>
      </c>
      <c r="J17" s="10"/>
      <c r="K17" s="10"/>
      <c r="L17" s="21"/>
      <c r="M17" s="8"/>
      <c r="N17" s="8"/>
      <c r="O17" s="8" t="s">
        <v>75</v>
      </c>
      <c r="P17" s="10" t="s">
        <v>76</v>
      </c>
      <c r="Q17" s="10"/>
      <c r="R17" s="21"/>
      <c r="S17" s="8"/>
      <c r="T17" s="8"/>
      <c r="U17" s="8"/>
    </row>
  </sheetData>
  <mergeCells count="8">
    <mergeCell ref="A4:G4"/>
    <mergeCell ref="H4:N4"/>
    <mergeCell ref="O4:U4"/>
    <mergeCell ref="A1:B1"/>
    <mergeCell ref="J2:L2"/>
    <mergeCell ref="Q2:S2"/>
    <mergeCell ref="J3:L3"/>
    <mergeCell ref="Q3:S3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F38"/>
  <sheetViews>
    <sheetView showGridLines="0" zoomScale="80" zoomScaleNormal="80" workbookViewId="0">
      <pane xSplit="2" ySplit="5" topLeftCell="C6" activePane="bottomRight" state="frozen"/>
      <selection pane="bottomRight" activeCell="G33" sqref="G33"/>
      <selection pane="bottomLeft" activeCell="H4" sqref="H4:N4"/>
      <selection pane="topRight" activeCell="H4" sqref="H4:N4"/>
    </sheetView>
  </sheetViews>
  <sheetFormatPr defaultColWidth="11.42578125" defaultRowHeight="15"/>
  <cols>
    <col min="1" max="1" width="5.85546875" style="3" customWidth="1"/>
    <col min="2" max="2" width="32.140625" style="4" customWidth="1"/>
    <col min="3" max="3" width="38" style="5" customWidth="1"/>
    <col min="4" max="4" width="18.140625" style="4" customWidth="1"/>
    <col min="5" max="5" width="17.5703125" style="4" customWidth="1"/>
    <col min="6" max="6" width="6.28515625" style="12" bestFit="1" customWidth="1"/>
    <col min="7" max="7" width="6.42578125" style="12" customWidth="1"/>
    <col min="8" max="8" width="18" style="3" bestFit="1" customWidth="1"/>
    <col min="9" max="9" width="13.42578125" style="3" bestFit="1" customWidth="1"/>
    <col min="10" max="10" width="10.140625" style="3" bestFit="1" customWidth="1"/>
    <col min="11" max="11" width="6.28515625" style="6" bestFit="1" customWidth="1"/>
    <col min="12" max="12" width="5.7109375" style="3" bestFit="1" customWidth="1"/>
    <col min="13" max="13" width="10.85546875" style="3" bestFit="1" customWidth="1"/>
    <col min="14" max="14" width="30.5703125" style="3" customWidth="1"/>
    <col min="15" max="15" width="17.85546875" style="3" bestFit="1" customWidth="1"/>
    <col min="16" max="16" width="20.5703125" style="3" bestFit="1" customWidth="1"/>
    <col min="17" max="17" width="10.140625" style="3" bestFit="1" customWidth="1"/>
    <col min="18" max="18" width="6.28515625" style="3" bestFit="1" customWidth="1"/>
    <col min="19" max="19" width="5.7109375" style="3" bestFit="1" customWidth="1"/>
    <col min="20" max="20" width="14.5703125" style="3" bestFit="1" customWidth="1"/>
    <col min="21" max="21" width="14.7109375" style="3" customWidth="1"/>
    <col min="22" max="22" width="16.140625" style="3" customWidth="1"/>
    <col min="23" max="23" width="18.42578125" style="3" bestFit="1" customWidth="1"/>
    <col min="24" max="26" width="11.42578125" style="3"/>
    <col min="27" max="27" width="21.42578125" style="3" customWidth="1"/>
    <col min="28" max="28" width="11.42578125" style="3"/>
    <col min="29" max="29" width="44.42578125" style="3" customWidth="1"/>
    <col min="30" max="30" width="30.7109375" style="3" customWidth="1"/>
    <col min="31" max="31" width="26.140625" style="3" customWidth="1"/>
    <col min="32" max="32" width="31" style="3" customWidth="1"/>
    <col min="33" max="16384" width="11.42578125" style="3"/>
  </cols>
  <sheetData>
    <row r="1" spans="1:32" s="1" customFormat="1" ht="46.5" customHeight="1">
      <c r="A1" s="139"/>
      <c r="B1" s="140"/>
      <c r="C1" s="18" t="s">
        <v>49</v>
      </c>
      <c r="D1" s="19"/>
      <c r="E1" s="19"/>
      <c r="F1" s="19"/>
      <c r="G1" s="19"/>
      <c r="M1" s="2"/>
      <c r="T1" s="2"/>
    </row>
    <row r="2" spans="1:32">
      <c r="B2" s="14" t="s">
        <v>50</v>
      </c>
      <c r="C2" s="15" t="s">
        <v>699</v>
      </c>
      <c r="I2" s="4" t="s">
        <v>50</v>
      </c>
      <c r="J2" s="141" t="s">
        <v>16</v>
      </c>
      <c r="K2" s="141"/>
      <c r="L2" s="141"/>
      <c r="M2" s="6"/>
      <c r="P2" s="4" t="s">
        <v>50</v>
      </c>
      <c r="Q2" s="141" t="s">
        <v>16</v>
      </c>
      <c r="R2" s="141"/>
      <c r="S2" s="141"/>
      <c r="T2" s="6"/>
    </row>
    <row r="3" spans="1:32">
      <c r="B3" s="14" t="s">
        <v>52</v>
      </c>
      <c r="C3" s="13" t="s">
        <v>700</v>
      </c>
      <c r="I3" s="4" t="s">
        <v>52</v>
      </c>
      <c r="J3" s="142"/>
      <c r="K3" s="142"/>
      <c r="L3" s="142"/>
      <c r="P3" s="4" t="s">
        <v>52</v>
      </c>
      <c r="Q3" s="142"/>
      <c r="R3" s="142"/>
      <c r="S3" s="142"/>
    </row>
    <row r="4" spans="1:32" ht="18.75">
      <c r="A4" s="143" t="s">
        <v>1008</v>
      </c>
      <c r="B4" s="144"/>
      <c r="C4" s="144"/>
      <c r="D4" s="144"/>
      <c r="E4" s="144"/>
      <c r="F4" s="144"/>
      <c r="G4" s="145"/>
      <c r="H4" s="146" t="s">
        <v>1009</v>
      </c>
      <c r="I4" s="147"/>
      <c r="J4" s="147"/>
      <c r="K4" s="147"/>
      <c r="L4" s="147"/>
      <c r="M4" s="147"/>
      <c r="N4" s="148"/>
      <c r="O4" s="149" t="s">
        <v>1010</v>
      </c>
      <c r="P4" s="150"/>
      <c r="Q4" s="150"/>
      <c r="R4" s="150"/>
      <c r="S4" s="150"/>
      <c r="T4" s="150"/>
      <c r="U4" s="151"/>
      <c r="V4" s="153" t="s">
        <v>129</v>
      </c>
      <c r="W4" s="154"/>
      <c r="X4" s="154"/>
      <c r="Y4" s="154"/>
      <c r="Z4" s="154"/>
      <c r="AA4" s="154"/>
      <c r="AB4" s="155"/>
      <c r="AC4" s="159" t="s">
        <v>1011</v>
      </c>
      <c r="AD4" s="160"/>
      <c r="AE4" s="159" t="s">
        <v>1012</v>
      </c>
      <c r="AF4" s="160"/>
    </row>
    <row r="5" spans="1:32" ht="30">
      <c r="A5" s="7" t="s">
        <v>57</v>
      </c>
      <c r="B5" s="7" t="s">
        <v>58</v>
      </c>
      <c r="C5" s="7" t="s">
        <v>23</v>
      </c>
      <c r="D5" s="7" t="s">
        <v>59</v>
      </c>
      <c r="E5" s="7" t="s">
        <v>60</v>
      </c>
      <c r="F5" s="7" t="s">
        <v>61</v>
      </c>
      <c r="G5" s="7" t="s">
        <v>62</v>
      </c>
      <c r="H5" s="7" t="s">
        <v>58</v>
      </c>
      <c r="I5" s="7" t="s">
        <v>59</v>
      </c>
      <c r="J5" s="7" t="s">
        <v>60</v>
      </c>
      <c r="K5" s="7" t="s">
        <v>61</v>
      </c>
      <c r="L5" s="7" t="s">
        <v>62</v>
      </c>
      <c r="M5" s="7" t="s">
        <v>63</v>
      </c>
      <c r="N5" s="7" t="s">
        <v>64</v>
      </c>
      <c r="O5" s="7" t="s">
        <v>58</v>
      </c>
      <c r="P5" s="7" t="s">
        <v>59</v>
      </c>
      <c r="Q5" s="7" t="s">
        <v>60</v>
      </c>
      <c r="R5" s="7" t="s">
        <v>61</v>
      </c>
      <c r="S5" s="7" t="s">
        <v>62</v>
      </c>
      <c r="T5" s="7" t="s">
        <v>63</v>
      </c>
      <c r="U5" s="7" t="s">
        <v>64</v>
      </c>
      <c r="V5" s="7" t="s">
        <v>58</v>
      </c>
      <c r="W5" s="7" t="s">
        <v>59</v>
      </c>
      <c r="X5" s="7" t="s">
        <v>60</v>
      </c>
      <c r="Y5" s="7" t="s">
        <v>61</v>
      </c>
      <c r="Z5" s="7" t="s">
        <v>62</v>
      </c>
      <c r="AA5" s="7" t="s">
        <v>63</v>
      </c>
      <c r="AB5" s="7" t="s">
        <v>64</v>
      </c>
      <c r="AC5" s="50" t="s">
        <v>706</v>
      </c>
      <c r="AD5" s="50" t="s">
        <v>1013</v>
      </c>
      <c r="AE5" s="50" t="s">
        <v>706</v>
      </c>
      <c r="AF5" s="50" t="s">
        <v>1013</v>
      </c>
    </row>
    <row r="6" spans="1:32" s="11" customFormat="1">
      <c r="A6" s="21"/>
      <c r="B6" s="8"/>
      <c r="C6" s="9"/>
      <c r="D6" s="10"/>
      <c r="E6" s="10"/>
      <c r="F6" s="21"/>
      <c r="G6" s="21"/>
      <c r="H6" s="8"/>
      <c r="I6" s="10"/>
      <c r="J6" s="10"/>
      <c r="K6" s="21"/>
      <c r="L6" s="21"/>
      <c r="M6" s="8"/>
      <c r="N6" s="8"/>
      <c r="O6" s="8"/>
      <c r="P6" s="10"/>
      <c r="Q6" s="10"/>
      <c r="R6" s="21"/>
      <c r="S6" s="8"/>
      <c r="T6" s="8"/>
      <c r="U6" s="8"/>
      <c r="V6" s="16" t="s">
        <v>132</v>
      </c>
      <c r="W6" s="27" t="s">
        <v>92</v>
      </c>
      <c r="X6" s="16"/>
      <c r="Y6" s="27" t="s">
        <v>68</v>
      </c>
      <c r="Z6" s="16"/>
      <c r="AA6" s="47" t="s">
        <v>872</v>
      </c>
      <c r="AB6" s="47"/>
      <c r="AC6" s="8" t="str">
        <f>CONCATENATE("[",TRIM(H6),"]", " ",TRIM(I6),IF(TRIM(J6)="", "", "(" &amp; TRIM(J6) &amp; ")"),IF(K6="X"," NOT NULL,"," NULL,"))</f>
        <v>[]  NULL,</v>
      </c>
      <c r="AD6" s="49" t="str">
        <f>CONCATENATE("IF NOT EXISTS (SELECT * FROM sys.fn_listextendedproperty(N'MS_Description', N'SCHEMA', N'Staging', N'TABLE',N'",TRIM(SUBSTITUTE(SUBSTITUTE(SUBSTITUTE($H$4,"DESTINO:",""), "Staging.", ""), "SDI.", "")),"', N'COLUMN',N'",TRIM(H6),"'))",CHAR(10),"EXEC sys.sp_addextendedproperty @name=N'MS_Description', @value=N'",TRIM($C6),".', @level0type=N'SCHEMA',@level0name=N'Staging', @level1type=N'TABLE',@level1name=N'",TRIM(SUBSTITUTE(SUBSTITUTE(SUBSTITUTE($H$4,"DESTINO:",""), "Staging.", ""), "SDI.", "")),"', @level2type=N'COLUMN',@level2name=N'",TRIM(H6),"';",CHAR(10),"GO")</f>
        <v>IF NOT EXISTS (SELECT * FROM sys.fn_listextendedproperty(N'MS_Description', N'SCHEMA', N'Staging', N'TABLE',N'TBL_TMP_SAP', N'COLUMN',N''))
EXEC sys.sp_addextendedproperty @name=N'MS_Description', @value=N'.', @level0type=N'SCHEMA',@level0name=N'Staging', @level1type=N'TABLE',@level1name=N'TBL_TMP_SAP', @level2type=N'COLUMN',@level2name=N'';
GO</v>
      </c>
      <c r="AE6" s="8" t="str">
        <f>CONCATENATE("[",TRIM(O6),"]", " ",TRIM(P6),IF(TRIM(Q6)="", "", "(" &amp; TRIM(Q6) &amp; ")"),IF(R6="X"," NOT NULL,"," NULL,"))</f>
        <v>[]  NULL,</v>
      </c>
      <c r="AF6" s="49" t="str">
        <f>CONCATENATE("IF NOT EXISTS (SELECT * FROM sys.fn_listextendedproperty(N'MS_Description', N'SCHEMA', N'SDI', N'TABLE',N'",TRIM(SUBSTITUTE(SUBSTITUTE(SUBSTITUTE($O$4,"DESTINO:",""), "Staging.", ""), "SDI.", "")),"', N'COLUMN',N'",TRIM(O6),"'))",CHAR(10),"EXEC sys.sp_addextendedproperty @name=N'MS_Description', @value=N'",TRIM($C6),".', @level0type=N'SCHEMA',@level0name=N'SDI', @level1type=N'TABLE',@level1name=N'",TRIM(SUBSTITUTE(SUBSTITUTE(SUBSTITUTE($O$4,"DESTINO:",""), "Staging.", ""), "SDI.", "")),"', @level2type=N'COLUMN',@level2name=N'",TRIM(O6),"';",CHAR(10),"GO")</f>
        <v>IF NOT EXISTS (SELECT * FROM sys.fn_listextendedproperty(N'MS_Description', N'SCHEMA', N'SDI', N'TABLE',N'TBL_', N'COLUMN',N''))
EXEC sys.sp_addextendedproperty @name=N'MS_Description', @value=N'.', @level0type=N'SCHEMA',@level0name=N'SDI', @level1type=N'TABLE',@level1name=N'TBL_', @level2type=N'COLUMN',@level2name=N'';
GO</v>
      </c>
    </row>
    <row r="7" spans="1:32" s="11" customFormat="1" ht="30">
      <c r="A7" s="21"/>
      <c r="B7" s="8"/>
      <c r="C7" s="9"/>
      <c r="D7" s="10"/>
      <c r="E7" s="10"/>
      <c r="F7" s="21"/>
      <c r="G7" s="21"/>
      <c r="H7" s="8"/>
      <c r="I7" s="10"/>
      <c r="J7" s="10"/>
      <c r="K7" s="21"/>
      <c r="L7" s="21"/>
      <c r="M7" s="8"/>
      <c r="N7" s="8"/>
      <c r="O7" s="8"/>
      <c r="P7" s="27"/>
      <c r="Q7" s="10"/>
      <c r="R7" s="21"/>
      <c r="S7" s="8"/>
      <c r="T7" s="8"/>
      <c r="U7" s="8"/>
      <c r="V7" s="16" t="s">
        <v>135</v>
      </c>
      <c r="W7" s="27" t="s">
        <v>92</v>
      </c>
      <c r="X7" s="16"/>
      <c r="Y7" s="27"/>
      <c r="Z7" s="16"/>
      <c r="AA7" s="9" t="s">
        <v>136</v>
      </c>
      <c r="AB7" s="47"/>
      <c r="AC7" s="8" t="str">
        <f t="shared" ref="AC7:AC11" si="0">CONCATENATE("[",TRIM(H7),"]", " ",TRIM(I7),IF(TRIM(J7)="", "", "(" &amp; TRIM(J7) &amp; ")"),IF(K7="X"," NOT NULL,"," NULL,"))</f>
        <v>[]  NULL,</v>
      </c>
      <c r="AD7" s="49" t="str">
        <f t="shared" ref="AD7:AD11" si="1">CONCATENATE("IF NOT EXISTS (SELECT * FROM sys.fn_listextendedproperty(N'MS_Description', N'SCHEMA', N'Staging', N'TABLE',N'",TRIM(SUBSTITUTE(SUBSTITUTE(SUBSTITUTE($H$4,"DESTINO:",""), "Staging.", ""), "SDI.", "")),"', N'COLUMN',N'",TRIM(H7),"'))",CHAR(10),"EXEC sys.sp_addextendedproperty @name=N'MS_Description', @value=N'",TRIM($C7),".', @level0type=N'SCHEMA',@level0name=N'Staging', @level1type=N'TABLE',@level1name=N'",TRIM(SUBSTITUTE(SUBSTITUTE(SUBSTITUTE($H$4,"DESTINO:",""), "Staging.", ""), "SDI.", "")),"', @level2type=N'COLUMN',@level2name=N'",TRIM(H7),"';",CHAR(10),"GO")</f>
        <v>IF NOT EXISTS (SELECT * FROM sys.fn_listextendedproperty(N'MS_Description', N'SCHEMA', N'Staging', N'TABLE',N'TBL_TMP_SAP', N'COLUMN',N''))
EXEC sys.sp_addextendedproperty @name=N'MS_Description', @value=N'.', @level0type=N'SCHEMA',@level0name=N'Staging', @level1type=N'TABLE',@level1name=N'TBL_TMP_SAP', @level2type=N'COLUMN',@level2name=N'';
GO</v>
      </c>
      <c r="AE7" s="8" t="str">
        <f t="shared" ref="AE7:AE11" si="2">CONCATENATE("[",TRIM(O7),"]", " ",TRIM(P7),IF(TRIM(Q7)="", "", "(" &amp; TRIM(Q7) &amp; ")"),IF(R7="X"," NOT NULL,"," NULL,"))</f>
        <v>[]  NULL,</v>
      </c>
      <c r="AF7" s="49" t="str">
        <f t="shared" ref="AF7:AF11" si="3">CONCATENATE("IF NOT EXISTS (SELECT * FROM sys.fn_listextendedproperty(N'MS_Description', N'SCHEMA', N'SDI', N'TABLE',N'",TRIM(SUBSTITUTE(SUBSTITUTE(SUBSTITUTE($O$4,"DESTINO:",""), "Staging.", ""), "SDI.", "")),"', N'COLUMN',N'",TRIM(O7),"'))",CHAR(10),"EXEC sys.sp_addextendedproperty @name=N'MS_Description', @value=N'",TRIM($C7),".', @level0type=N'SCHEMA',@level0name=N'SDI', @level1type=N'TABLE',@level1name=N'",TRIM(SUBSTITUTE(SUBSTITUTE(SUBSTITUTE($O$4,"DESTINO:",""), "Staging.", ""), "SDI.", "")),"', @level2type=N'COLUMN',@level2name=N'",TRIM(O7),"';",CHAR(10),"GO")</f>
        <v>IF NOT EXISTS (SELECT * FROM sys.fn_listextendedproperty(N'MS_Description', N'SCHEMA', N'SDI', N'TABLE',N'TBL_', N'COLUMN',N''))
EXEC sys.sp_addextendedproperty @name=N'MS_Description', @value=N'.', @level0type=N'SCHEMA',@level0name=N'SDI', @level1type=N'TABLE',@level1name=N'TBL_', @level2type=N'COLUMN',@level2name=N'';
GO</v>
      </c>
    </row>
    <row r="8" spans="1:32" s="11" customFormat="1">
      <c r="A8" s="21"/>
      <c r="B8" s="8"/>
      <c r="C8" s="9"/>
      <c r="D8" s="10"/>
      <c r="E8" s="10"/>
      <c r="F8" s="21"/>
      <c r="G8" s="21"/>
      <c r="H8" s="8"/>
      <c r="I8" s="10"/>
      <c r="J8" s="10"/>
      <c r="K8" s="21"/>
      <c r="L8" s="21"/>
      <c r="M8" s="8"/>
      <c r="N8" s="8"/>
      <c r="O8" s="8"/>
      <c r="P8" s="10"/>
      <c r="Q8" s="10"/>
      <c r="R8" s="21"/>
      <c r="S8" s="8"/>
      <c r="T8" s="8"/>
      <c r="U8" s="8"/>
      <c r="V8" s="8" t="s">
        <v>139</v>
      </c>
      <c r="W8" s="16" t="s">
        <v>69</v>
      </c>
      <c r="X8" s="27">
        <v>20</v>
      </c>
      <c r="Y8" s="27"/>
      <c r="Z8" s="16"/>
      <c r="AA8" s="9" t="s">
        <v>874</v>
      </c>
      <c r="AB8" s="16"/>
      <c r="AC8" s="8" t="str">
        <f t="shared" si="0"/>
        <v>[]  NULL,</v>
      </c>
      <c r="AD8" s="49" t="str">
        <f t="shared" si="1"/>
        <v>IF NOT EXISTS (SELECT * FROM sys.fn_listextendedproperty(N'MS_Description', N'SCHEMA', N'Staging', N'TABLE',N'TBL_TMP_SAP', N'COLUMN',N''))
EXEC sys.sp_addextendedproperty @name=N'MS_Description', @value=N'.', @level0type=N'SCHEMA',@level0name=N'Staging', @level1type=N'TABLE',@level1name=N'TBL_TMP_SAP', @level2type=N'COLUMN',@level2name=N'';
GO</v>
      </c>
      <c r="AE8" s="8" t="str">
        <f t="shared" si="2"/>
        <v>[]  NULL,</v>
      </c>
      <c r="AF8" s="49" t="str">
        <f t="shared" si="3"/>
        <v>IF NOT EXISTS (SELECT * FROM sys.fn_listextendedproperty(N'MS_Description', N'SCHEMA', N'SDI', N'TABLE',N'TBL_', N'COLUMN',N''))
EXEC sys.sp_addextendedproperty @name=N'MS_Description', @value=N'.', @level0type=N'SCHEMA',@level0name=N'SDI', @level1type=N'TABLE',@level1name=N'TBL_', @level2type=N'COLUMN',@level2name=N'';
GO</v>
      </c>
    </row>
    <row r="9" spans="1:32" s="11" customFormat="1">
      <c r="A9" s="21"/>
      <c r="B9" s="8"/>
      <c r="C9" s="9"/>
      <c r="D9" s="10"/>
      <c r="E9" s="10"/>
      <c r="F9" s="21"/>
      <c r="G9" s="21"/>
      <c r="H9" s="8"/>
      <c r="I9" s="10"/>
      <c r="J9" s="10"/>
      <c r="K9" s="21"/>
      <c r="L9" s="21"/>
      <c r="M9" s="8"/>
      <c r="N9" s="8"/>
      <c r="O9" s="8"/>
      <c r="P9" s="10"/>
      <c r="Q9" s="10"/>
      <c r="R9" s="21"/>
      <c r="S9" s="8"/>
      <c r="T9" s="8"/>
      <c r="U9" s="8"/>
      <c r="V9" s="8"/>
      <c r="W9" s="16"/>
      <c r="X9" s="21"/>
      <c r="Y9" s="21"/>
      <c r="Z9" s="8"/>
      <c r="AA9" s="9"/>
      <c r="AB9" s="8"/>
      <c r="AC9" s="8" t="str">
        <f t="shared" si="0"/>
        <v>[]  NULL,</v>
      </c>
      <c r="AD9" s="49" t="str">
        <f t="shared" si="1"/>
        <v>IF NOT EXISTS (SELECT * FROM sys.fn_listextendedproperty(N'MS_Description', N'SCHEMA', N'Staging', N'TABLE',N'TBL_TMP_SAP', N'COLUMN',N''))
EXEC sys.sp_addextendedproperty @name=N'MS_Description', @value=N'.', @level0type=N'SCHEMA',@level0name=N'Staging', @level1type=N'TABLE',@level1name=N'TBL_TMP_SAP', @level2type=N'COLUMN',@level2name=N'';
GO</v>
      </c>
      <c r="AE9" s="8" t="str">
        <f t="shared" si="2"/>
        <v>[]  NULL,</v>
      </c>
      <c r="AF9" s="49" t="str">
        <f t="shared" si="3"/>
        <v>IF NOT EXISTS (SELECT * FROM sys.fn_listextendedproperty(N'MS_Description', N'SCHEMA', N'SDI', N'TABLE',N'TBL_', N'COLUMN',N''))
EXEC sys.sp_addextendedproperty @name=N'MS_Description', @value=N'.', @level0type=N'SCHEMA',@level0name=N'SDI', @level1type=N'TABLE',@level1name=N'TBL_', @level2type=N'COLUMN',@level2name=N'';
GO</v>
      </c>
    </row>
    <row r="10" spans="1:32" s="11" customFormat="1">
      <c r="A10" s="21"/>
      <c r="B10" s="8"/>
      <c r="C10" s="9" t="s">
        <v>77</v>
      </c>
      <c r="D10" s="10"/>
      <c r="E10" s="10"/>
      <c r="F10" s="21"/>
      <c r="G10" s="21"/>
      <c r="H10" s="8" t="s">
        <v>78</v>
      </c>
      <c r="I10" s="10" t="s">
        <v>79</v>
      </c>
      <c r="J10" s="10"/>
      <c r="K10" s="21"/>
      <c r="L10" s="21"/>
      <c r="M10" s="9"/>
      <c r="N10" s="9"/>
      <c r="O10" s="8"/>
      <c r="P10" s="10"/>
      <c r="Q10" s="10"/>
      <c r="R10" s="21"/>
      <c r="S10" s="21"/>
      <c r="T10" s="9"/>
      <c r="U10" s="9"/>
      <c r="V10" s="16" t="s">
        <v>527</v>
      </c>
      <c r="W10" s="10"/>
      <c r="X10" s="10"/>
      <c r="Y10" s="21"/>
      <c r="Z10" s="8"/>
      <c r="AA10" s="9" t="s">
        <v>939</v>
      </c>
      <c r="AB10" s="8"/>
      <c r="AC10" s="8" t="str">
        <f t="shared" si="0"/>
        <v>[bInconsistente] BIT NULL,</v>
      </c>
      <c r="AD10" s="49" t="str">
        <f t="shared" si="1"/>
        <v>IF NOT EXISTS (SELECT * FROM sys.fn_listextendedproperty(N'MS_Description', N'SCHEMA', N'Staging', N'TABLE',N'TBL_TMP_SAP', N'COLUMN',N'bInconsistente'))
EXEC sys.sp_addextendedproperty @name=N'MS_Description', @value=N'Indica si la fila es inconsistente.', @level0type=N'SCHEMA',@level0name=N'Staging', @level1type=N'TABLE',@level1name=N'TBL_TMP_SAP', @level2type=N'COLUMN',@level2name=N'bInconsistente';
GO</v>
      </c>
      <c r="AE10" s="8" t="str">
        <f t="shared" si="2"/>
        <v>[]  NULL,</v>
      </c>
      <c r="AF10" s="49" t="str">
        <f t="shared" si="3"/>
        <v>IF NOT EXISTS (SELECT * FROM sys.fn_listextendedproperty(N'MS_Description', N'SCHEMA', N'SDI', N'TABLE',N'TBL_', N'COLUMN',N''))
EXEC sys.sp_addextendedproperty @name=N'MS_Description', @value=N'Indica si la fila es inconsistente.', @level0type=N'SCHEMA',@level0name=N'SDI', @level1type=N'TABLE',@level1name=N'TBL_', @level2type=N'COLUMN',@level2name=N'';
GO</v>
      </c>
    </row>
    <row r="11" spans="1:32" s="11" customFormat="1" ht="30">
      <c r="A11" s="21"/>
      <c r="B11" s="8"/>
      <c r="C11" s="9" t="s">
        <v>74</v>
      </c>
      <c r="D11" s="10"/>
      <c r="E11" s="10"/>
      <c r="F11" s="21"/>
      <c r="G11" s="21"/>
      <c r="H11" s="8" t="s">
        <v>75</v>
      </c>
      <c r="I11" s="10" t="s">
        <v>76</v>
      </c>
      <c r="J11" s="10"/>
      <c r="K11" s="21"/>
      <c r="L11" s="21"/>
      <c r="M11" s="9"/>
      <c r="N11" s="9"/>
      <c r="O11" s="8" t="s">
        <v>75</v>
      </c>
      <c r="P11" s="10" t="s">
        <v>76</v>
      </c>
      <c r="Q11" s="10"/>
      <c r="R11" s="21"/>
      <c r="S11" s="21"/>
      <c r="T11" s="9"/>
      <c r="U11" s="9"/>
      <c r="V11" s="8" t="s">
        <v>75</v>
      </c>
      <c r="W11" s="10" t="s">
        <v>76</v>
      </c>
      <c r="X11" s="10"/>
      <c r="Y11" s="21"/>
      <c r="Z11" s="21"/>
      <c r="AA11" s="9" t="s">
        <v>529</v>
      </c>
      <c r="AB11" s="9"/>
      <c r="AC11" s="8" t="str">
        <f t="shared" si="0"/>
        <v>[nBitacoraId] BIGINT NULL,</v>
      </c>
      <c r="AD11" s="49" t="str">
        <f t="shared" si="1"/>
        <v>IF NOT EXISTS (SELECT * FROM sys.fn_listextendedproperty(N'MS_Description', N'SCHEMA', N'Staging', N'TABLE',N'TBL_TMP_SAP', N'COLUMN',N'nBitacoraId'))
EXEC sys.sp_addextendedproperty @name=N'MS_Description', @value=N'Codigo de bitacora de ejecucion.', @level0type=N'SCHEMA',@level0name=N'Staging', @level1type=N'TABLE',@level1name=N'TBL_TMP_SAP', @level2type=N'COLUMN',@level2name=N'nBitacoraId';
GO</v>
      </c>
      <c r="AE11" s="8" t="str">
        <f t="shared" si="2"/>
        <v>[nBitacoraId] BIGINT NULL,</v>
      </c>
      <c r="AF11" s="49" t="str">
        <f t="shared" si="3"/>
        <v>IF NOT EXISTS (SELECT * FROM sys.fn_listextendedproperty(N'MS_Description', N'SCHEMA', N'SDI', N'TABLE',N'TBL_', N'COLUMN',N'nBitacoraId'))
EXEC sys.sp_addextendedproperty @name=N'MS_Description', @value=N'Codigo de bitacora de ejecucion.', @level0type=N'SCHEMA',@level0name=N'SDI', @level1type=N'TABLE',@level1name=N'TBL_', @level2type=N'COLUMN',@level2name=N'nBitacoraId';
GO</v>
      </c>
    </row>
    <row r="12" spans="1:32">
      <c r="V12"/>
      <c r="W12"/>
      <c r="X12"/>
      <c r="Y12"/>
      <c r="Z12"/>
      <c r="AA12"/>
      <c r="AB12"/>
    </row>
    <row r="13" spans="1:32" ht="44.25" customHeight="1">
      <c r="B13" s="126" t="s">
        <v>1014</v>
      </c>
      <c r="C13" s="84"/>
      <c r="V13"/>
      <c r="W13"/>
      <c r="X13"/>
      <c r="Y13"/>
      <c r="Z13"/>
      <c r="AA13"/>
      <c r="AB13"/>
    </row>
    <row r="14" spans="1:32">
      <c r="V14"/>
      <c r="W14"/>
      <c r="X14"/>
      <c r="Y14"/>
      <c r="Z14"/>
      <c r="AA14"/>
      <c r="AB14"/>
    </row>
    <row r="15" spans="1:32">
      <c r="V15"/>
      <c r="W15"/>
      <c r="X15"/>
      <c r="Y15"/>
      <c r="Z15"/>
      <c r="AA15"/>
      <c r="AB15"/>
    </row>
    <row r="16" spans="1:32">
      <c r="V16"/>
      <c r="W16"/>
      <c r="X16"/>
      <c r="Y16"/>
      <c r="Z16"/>
      <c r="AA16"/>
      <c r="AB16"/>
    </row>
    <row r="17" spans="1:32">
      <c r="B17" s="14" t="s">
        <v>50</v>
      </c>
      <c r="C17" s="15" t="s">
        <v>86</v>
      </c>
      <c r="I17" s="4" t="s">
        <v>50</v>
      </c>
      <c r="J17" s="141" t="s">
        <v>16</v>
      </c>
      <c r="K17" s="141"/>
      <c r="L17" s="141"/>
      <c r="M17" s="6"/>
      <c r="P17" s="4" t="s">
        <v>50</v>
      </c>
      <c r="Q17" s="141" t="s">
        <v>16</v>
      </c>
      <c r="R17" s="141"/>
      <c r="S17" s="141"/>
      <c r="T17" s="6"/>
    </row>
    <row r="18" spans="1:32">
      <c r="B18" s="14" t="s">
        <v>52</v>
      </c>
      <c r="C18" s="13" t="s">
        <v>87</v>
      </c>
      <c r="I18" s="4" t="s">
        <v>52</v>
      </c>
      <c r="J18" s="142"/>
      <c r="K18" s="142"/>
      <c r="L18" s="142"/>
      <c r="P18" s="4" t="s">
        <v>52</v>
      </c>
      <c r="Q18" s="142"/>
      <c r="R18" s="142"/>
      <c r="S18" s="142"/>
    </row>
    <row r="19" spans="1:32" ht="18.75">
      <c r="A19" s="143" t="s">
        <v>1008</v>
      </c>
      <c r="B19" s="144"/>
      <c r="C19" s="144"/>
      <c r="D19" s="144"/>
      <c r="E19" s="144"/>
      <c r="F19" s="144"/>
      <c r="G19" s="145"/>
      <c r="H19" s="146" t="s">
        <v>1015</v>
      </c>
      <c r="I19" s="147"/>
      <c r="J19" s="147"/>
      <c r="K19" s="147"/>
      <c r="L19" s="147"/>
      <c r="M19" s="147"/>
      <c r="N19" s="148"/>
      <c r="O19" s="149" t="s">
        <v>1010</v>
      </c>
      <c r="P19" s="150"/>
      <c r="Q19" s="150"/>
      <c r="R19" s="150"/>
      <c r="S19" s="150"/>
      <c r="T19" s="150"/>
      <c r="U19" s="151"/>
      <c r="V19" s="153" t="s">
        <v>129</v>
      </c>
      <c r="W19" s="154"/>
      <c r="X19" s="154"/>
      <c r="Y19" s="154"/>
      <c r="Z19" s="154"/>
      <c r="AA19" s="154"/>
      <c r="AB19" s="155"/>
      <c r="AC19" s="159" t="s">
        <v>1011</v>
      </c>
      <c r="AD19" s="160"/>
      <c r="AE19" s="159" t="s">
        <v>1012</v>
      </c>
      <c r="AF19" s="160"/>
    </row>
    <row r="20" spans="1:32" ht="30">
      <c r="A20" s="7" t="s">
        <v>57</v>
      </c>
      <c r="B20" s="7" t="s">
        <v>58</v>
      </c>
      <c r="C20" s="7" t="s">
        <v>23</v>
      </c>
      <c r="D20" s="7" t="s">
        <v>59</v>
      </c>
      <c r="E20" s="7" t="s">
        <v>60</v>
      </c>
      <c r="F20" s="7" t="s">
        <v>61</v>
      </c>
      <c r="G20" s="7" t="s">
        <v>62</v>
      </c>
      <c r="H20" s="7" t="s">
        <v>58</v>
      </c>
      <c r="I20" s="7" t="s">
        <v>59</v>
      </c>
      <c r="J20" s="7" t="s">
        <v>60</v>
      </c>
      <c r="K20" s="7" t="s">
        <v>61</v>
      </c>
      <c r="L20" s="7" t="s">
        <v>62</v>
      </c>
      <c r="M20" s="7" t="s">
        <v>63</v>
      </c>
      <c r="N20" s="7" t="s">
        <v>64</v>
      </c>
      <c r="O20" s="7" t="s">
        <v>58</v>
      </c>
      <c r="P20" s="7" t="s">
        <v>59</v>
      </c>
      <c r="Q20" s="7" t="s">
        <v>60</v>
      </c>
      <c r="R20" s="7" t="s">
        <v>61</v>
      </c>
      <c r="S20" s="7" t="s">
        <v>62</v>
      </c>
      <c r="T20" s="7" t="s">
        <v>63</v>
      </c>
      <c r="U20" s="7" t="s">
        <v>64</v>
      </c>
      <c r="V20" s="7" t="s">
        <v>58</v>
      </c>
      <c r="W20" s="7" t="s">
        <v>59</v>
      </c>
      <c r="X20" s="7" t="s">
        <v>60</v>
      </c>
      <c r="Y20" s="7" t="s">
        <v>61</v>
      </c>
      <c r="Z20" s="7" t="s">
        <v>62</v>
      </c>
      <c r="AA20" s="7" t="s">
        <v>63</v>
      </c>
      <c r="AB20" s="7" t="s">
        <v>64</v>
      </c>
      <c r="AC20" s="50" t="s">
        <v>706</v>
      </c>
      <c r="AD20" s="50" t="s">
        <v>1013</v>
      </c>
      <c r="AE20" s="50" t="s">
        <v>706</v>
      </c>
      <c r="AF20" s="50" t="s">
        <v>1013</v>
      </c>
    </row>
    <row r="21" spans="1:32">
      <c r="A21" s="17"/>
      <c r="B21" s="17"/>
      <c r="C21" s="22"/>
      <c r="D21" s="23"/>
      <c r="E21" s="34"/>
      <c r="F21" s="21"/>
      <c r="G21" s="21"/>
      <c r="H21" s="17"/>
      <c r="I21" s="10"/>
      <c r="J21" s="10"/>
      <c r="K21" s="21"/>
      <c r="L21" s="21"/>
      <c r="M21" s="8"/>
      <c r="N21" s="8"/>
      <c r="O21" s="8"/>
      <c r="P21" s="10"/>
      <c r="Q21" s="10"/>
      <c r="R21" s="21"/>
      <c r="S21" s="8"/>
      <c r="T21" s="8"/>
      <c r="U21" s="8"/>
      <c r="V21" s="16" t="s">
        <v>132</v>
      </c>
      <c r="W21" s="27" t="s">
        <v>92</v>
      </c>
      <c r="X21" s="16"/>
      <c r="Y21" s="27" t="s">
        <v>68</v>
      </c>
      <c r="Z21" s="16"/>
      <c r="AA21" s="47" t="s">
        <v>872</v>
      </c>
      <c r="AB21" s="47"/>
      <c r="AC21" s="8" t="str">
        <f>CONCATENATE("[",TRIM(H21),"]", " ",TRIM(I21),IF(TRIM(J21)="", "", "(" &amp; TRIM(J21) &amp; ")"),IF(K21="X"," NOT NULL,"," NULL,"))</f>
        <v>[]  NULL,</v>
      </c>
      <c r="AD21" s="49" t="str">
        <f>CONCATENATE("IF NOT EXISTS (SELECT * FROM sys.fn_listextendedproperty(N'MS_Description', N'SCHEMA', N'Staging', N'TABLE',N'",TRIM(SUBSTITUTE(SUBSTITUTE(SUBSTITUTE($H$19,"DESTINO:",""), "Staging.", ""), "SDI.", "")),"', N'COLUMN',N'",TRIM(H21),"'))",CHAR(10),"EXEC sys.sp_addextendedproperty @name=N'MS_Description', @value=N'",TRIM($C21),".', @level0type=N'SCHEMA',@level0name=N'Staging', @level1type=N'TABLE',@level1name=N'",TRIM(SUBSTITUTE(SUBSTITUTE(SUBSTITUTE($H$19,"DESTINO:",""), "Staging.", ""), "SDI.", "")),"', @level2type=N'COLUMN',@level2name=N'",TRIM(H21),"';",CHAR(10),"GO")</f>
        <v>IF NOT EXISTS (SELECT * FROM sys.fn_listextendedproperty(N'MS_Description', N'SCHEMA', N'Staging', N'TABLE',N'TBL_TMP_AS400', N'COLUMN',N''))
EXEC sys.sp_addextendedproperty @name=N'MS_Description', @value=N'.', @level0type=N'SCHEMA',@level0name=N'Staging', @level1type=N'TABLE',@level1name=N'TBL_TMP_AS400', @level2type=N'COLUMN',@level2name=N'';
GO</v>
      </c>
      <c r="AE21" s="8" t="str">
        <f>CONCATENATE("[",TRIM(O21),"]", " ",TRIM(P21),IF(TRIM(Q21)="", "", "(" &amp; TRIM(Q21) &amp; ")"),IF(R21="X"," NOT NULL,"," NULL,"))</f>
        <v>[]  NULL,</v>
      </c>
      <c r="AF21" s="49" t="str">
        <f>CONCATENATE("IF NOT EXISTS (SELECT * FROM sys.fn_listextendedproperty(N'MS_Description', N'SCHEMA', N'SDI', N'TABLE',N'",TRIM(SUBSTITUTE(SUBSTITUTE(SUBSTITUTE($O$19,"DESTINO:",""), "Staging.", ""), "SDI.", "")),"', N'COLUMN',N'",TRIM(O21),"'))",CHAR(10),"EXEC sys.sp_addextendedproperty @name=N'MS_Description', @value=N'",TRIM($C21),".', @level0type=N'SCHEMA',@level0name=N'SDI', @level1type=N'TABLE',@level1name=N'",TRIM(SUBSTITUTE(SUBSTITUTE(SUBSTITUTE($O$19,"DESTINO:",""), "Staging.", ""), "SDI.", "")),"', @level2type=N'COLUMN',@level2name=N'",TRIM(O21),"';",CHAR(10),"GO")</f>
        <v>IF NOT EXISTS (SELECT * FROM sys.fn_listextendedproperty(N'MS_Description', N'SCHEMA', N'SDI', N'TABLE',N'TBL_', N'COLUMN',N''))
EXEC sys.sp_addextendedproperty @name=N'MS_Description', @value=N'.', @level0type=N'SCHEMA',@level0name=N'SDI', @level1type=N'TABLE',@level1name=N'TBL_', @level2type=N'COLUMN',@level2name=N'';
GO</v>
      </c>
    </row>
    <row r="22" spans="1:32" ht="30">
      <c r="A22" s="17"/>
      <c r="B22" s="17"/>
      <c r="C22" s="22"/>
      <c r="D22" s="23"/>
      <c r="E22" s="34"/>
      <c r="F22" s="21"/>
      <c r="G22" s="21"/>
      <c r="H22" s="17"/>
      <c r="I22" s="10"/>
      <c r="J22" s="10"/>
      <c r="K22" s="21"/>
      <c r="L22" s="21"/>
      <c r="M22" s="8"/>
      <c r="N22" s="8"/>
      <c r="O22" s="8"/>
      <c r="P22" s="27"/>
      <c r="Q22" s="10"/>
      <c r="R22" s="21"/>
      <c r="S22" s="8"/>
      <c r="T22" s="8"/>
      <c r="U22" s="8"/>
      <c r="V22" s="16" t="s">
        <v>135</v>
      </c>
      <c r="W22" s="27" t="s">
        <v>92</v>
      </c>
      <c r="X22" s="16"/>
      <c r="Y22" s="27"/>
      <c r="Z22" s="16"/>
      <c r="AA22" s="9" t="s">
        <v>136</v>
      </c>
      <c r="AB22" s="47"/>
      <c r="AC22" s="8" t="str">
        <f t="shared" ref="AC22:AC26" si="4">CONCATENATE("[",TRIM(H22),"]", " ",TRIM(I22),IF(TRIM(J22)="", "", "(" &amp; TRIM(J22) &amp; ")"),IF(K22="X"," NOT NULL,"," NULL,"))</f>
        <v>[]  NULL,</v>
      </c>
      <c r="AD22" s="49" t="str">
        <f t="shared" ref="AD22:AD26" si="5">CONCATENATE("IF NOT EXISTS (SELECT * FROM sys.fn_listextendedproperty(N'MS_Description', N'SCHEMA', N'Staging', N'TABLE',N'",TRIM(SUBSTITUTE(SUBSTITUTE(SUBSTITUTE($H$19,"DESTINO:",""), "Staging.", ""), "SDI.", "")),"', N'COLUMN',N'",TRIM(H22),"'))",CHAR(10),"EXEC sys.sp_addextendedproperty @name=N'MS_Description', @value=N'",TRIM($C22),".', @level0type=N'SCHEMA',@level0name=N'Staging', @level1type=N'TABLE',@level1name=N'",TRIM(SUBSTITUTE(SUBSTITUTE(SUBSTITUTE($H$19,"DESTINO:",""), "Staging.", ""), "SDI.", "")),"', @level2type=N'COLUMN',@level2name=N'",TRIM(H22),"';",CHAR(10),"GO")</f>
        <v>IF NOT EXISTS (SELECT * FROM sys.fn_listextendedproperty(N'MS_Description', N'SCHEMA', N'Staging', N'TABLE',N'TBL_TMP_AS400', N'COLUMN',N''))
EXEC sys.sp_addextendedproperty @name=N'MS_Description', @value=N'.', @level0type=N'SCHEMA',@level0name=N'Staging', @level1type=N'TABLE',@level1name=N'TBL_TMP_AS400', @level2type=N'COLUMN',@level2name=N'';
GO</v>
      </c>
      <c r="AE22" s="8" t="str">
        <f t="shared" ref="AE22:AE26" si="6">CONCATENATE("[",TRIM(O22),"]", " ",TRIM(P22),IF(TRIM(Q22)="", "", "(" &amp; TRIM(Q22) &amp; ")"),IF(R22="X"," NOT NULL,"," NULL,"))</f>
        <v>[]  NULL,</v>
      </c>
      <c r="AF22" s="49" t="str">
        <f t="shared" ref="AF22:AF26" si="7">CONCATENATE("IF NOT EXISTS (SELECT * FROM sys.fn_listextendedproperty(N'MS_Description', N'SCHEMA', N'SDI', N'TABLE',N'",TRIM(SUBSTITUTE(SUBSTITUTE(SUBSTITUTE($O$19,"DESTINO:",""), "Staging.", ""), "SDI.", "")),"', N'COLUMN',N'",TRIM(O22),"'))",CHAR(10),"EXEC sys.sp_addextendedproperty @name=N'MS_Description', @value=N'",TRIM($C22),".', @level0type=N'SCHEMA',@level0name=N'SDI', @level1type=N'TABLE',@level1name=N'",TRIM(SUBSTITUTE(SUBSTITUTE(SUBSTITUTE($O$19,"DESTINO:",""), "Staging.", ""), "SDI.", "")),"', @level2type=N'COLUMN',@level2name=N'",TRIM(O22),"';",CHAR(10),"GO")</f>
        <v>IF NOT EXISTS (SELECT * FROM sys.fn_listextendedproperty(N'MS_Description', N'SCHEMA', N'SDI', N'TABLE',N'TBL_', N'COLUMN',N''))
EXEC sys.sp_addextendedproperty @name=N'MS_Description', @value=N'.', @level0type=N'SCHEMA',@level0name=N'SDI', @level1type=N'TABLE',@level1name=N'TBL_', @level2type=N'COLUMN',@level2name=N'';
GO</v>
      </c>
    </row>
    <row r="23" spans="1:32">
      <c r="A23" s="17"/>
      <c r="B23" s="17"/>
      <c r="C23" s="22"/>
      <c r="D23" s="23"/>
      <c r="E23" s="34"/>
      <c r="F23" s="21"/>
      <c r="G23" s="21"/>
      <c r="H23" s="17"/>
      <c r="I23" s="10"/>
      <c r="J23" s="10"/>
      <c r="K23" s="21"/>
      <c r="L23" s="21"/>
      <c r="M23" s="8"/>
      <c r="N23" s="8"/>
      <c r="O23" s="8"/>
      <c r="P23" s="10"/>
      <c r="Q23" s="10"/>
      <c r="R23" s="21"/>
      <c r="S23" s="8"/>
      <c r="T23" s="8"/>
      <c r="U23" s="8"/>
      <c r="V23" s="8" t="s">
        <v>541</v>
      </c>
      <c r="W23" s="16" t="s">
        <v>69</v>
      </c>
      <c r="X23" s="21">
        <v>20</v>
      </c>
      <c r="Y23" s="21"/>
      <c r="Z23" s="8"/>
      <c r="AA23" s="9" t="s">
        <v>944</v>
      </c>
      <c r="AB23" s="8"/>
      <c r="AC23" s="8" t="str">
        <f t="shared" si="4"/>
        <v>[]  NULL,</v>
      </c>
      <c r="AD23" s="49" t="str">
        <f t="shared" si="5"/>
        <v>IF NOT EXISTS (SELECT * FROM sys.fn_listextendedproperty(N'MS_Description', N'SCHEMA', N'Staging', N'TABLE',N'TBL_TMP_AS400', N'COLUMN',N''))
EXEC sys.sp_addextendedproperty @name=N'MS_Description', @value=N'.', @level0type=N'SCHEMA',@level0name=N'Staging', @level1type=N'TABLE',@level1name=N'TBL_TMP_AS400', @level2type=N'COLUMN',@level2name=N'';
GO</v>
      </c>
      <c r="AE23" s="8" t="str">
        <f t="shared" si="6"/>
        <v>[]  NULL,</v>
      </c>
      <c r="AF23" s="49" t="str">
        <f t="shared" si="7"/>
        <v>IF NOT EXISTS (SELECT * FROM sys.fn_listextendedproperty(N'MS_Description', N'SCHEMA', N'SDI', N'TABLE',N'TBL_', N'COLUMN',N''))
EXEC sys.sp_addextendedproperty @name=N'MS_Description', @value=N'.', @level0type=N'SCHEMA',@level0name=N'SDI', @level1type=N'TABLE',@level1name=N'TBL_', @level2type=N'COLUMN',@level2name=N'';
GO</v>
      </c>
    </row>
    <row r="24" spans="1:32">
      <c r="A24" s="17"/>
      <c r="B24" s="17"/>
      <c r="C24" s="22"/>
      <c r="D24" s="23"/>
      <c r="E24" s="34"/>
      <c r="F24" s="21"/>
      <c r="G24" s="21"/>
      <c r="H24" s="17"/>
      <c r="I24" s="10"/>
      <c r="J24" s="10"/>
      <c r="K24" s="21"/>
      <c r="L24" s="21"/>
      <c r="M24" s="8"/>
      <c r="N24" s="8"/>
      <c r="O24" s="8"/>
      <c r="P24" s="10"/>
      <c r="Q24" s="10"/>
      <c r="R24" s="21"/>
      <c r="S24" s="8"/>
      <c r="T24" s="8"/>
      <c r="U24" s="8"/>
      <c r="V24" s="8"/>
      <c r="W24" s="16"/>
      <c r="X24" s="21"/>
      <c r="Y24" s="21"/>
      <c r="Z24" s="8"/>
      <c r="AA24" s="9"/>
      <c r="AB24" s="8"/>
      <c r="AC24" s="8" t="str">
        <f t="shared" si="4"/>
        <v>[]  NULL,</v>
      </c>
      <c r="AD24" s="49" t="str">
        <f t="shared" si="5"/>
        <v>IF NOT EXISTS (SELECT * FROM sys.fn_listextendedproperty(N'MS_Description', N'SCHEMA', N'Staging', N'TABLE',N'TBL_TMP_AS400', N'COLUMN',N''))
EXEC sys.sp_addextendedproperty @name=N'MS_Description', @value=N'.', @level0type=N'SCHEMA',@level0name=N'Staging', @level1type=N'TABLE',@level1name=N'TBL_TMP_AS400', @level2type=N'COLUMN',@level2name=N'';
GO</v>
      </c>
      <c r="AE24" s="8" t="str">
        <f t="shared" si="6"/>
        <v>[]  NULL,</v>
      </c>
      <c r="AF24" s="49" t="str">
        <f t="shared" si="7"/>
        <v>IF NOT EXISTS (SELECT * FROM sys.fn_listextendedproperty(N'MS_Description', N'SCHEMA', N'SDI', N'TABLE',N'TBL_', N'COLUMN',N''))
EXEC sys.sp_addextendedproperty @name=N'MS_Description', @value=N'.', @level0type=N'SCHEMA',@level0name=N'SDI', @level1type=N'TABLE',@level1name=N'TBL_', @level2type=N'COLUMN',@level2name=N'';
GO</v>
      </c>
    </row>
    <row r="25" spans="1:32" s="11" customFormat="1">
      <c r="A25" s="21"/>
      <c r="B25" s="8"/>
      <c r="C25" s="9" t="s">
        <v>77</v>
      </c>
      <c r="D25" s="10"/>
      <c r="E25" s="10"/>
      <c r="F25" s="21"/>
      <c r="G25" s="21"/>
      <c r="H25" s="8" t="s">
        <v>78</v>
      </c>
      <c r="I25" s="10" t="s">
        <v>79</v>
      </c>
      <c r="J25" s="10"/>
      <c r="K25" s="21"/>
      <c r="L25" s="21"/>
      <c r="M25" s="9"/>
      <c r="N25" s="9"/>
      <c r="O25" s="8"/>
      <c r="P25" s="10"/>
      <c r="Q25" s="10"/>
      <c r="R25" s="21"/>
      <c r="S25" s="21"/>
      <c r="T25" s="9"/>
      <c r="U25" s="9"/>
      <c r="V25" s="16" t="s">
        <v>527</v>
      </c>
      <c r="W25" s="10"/>
      <c r="X25" s="10"/>
      <c r="Y25" s="21"/>
      <c r="Z25" s="8"/>
      <c r="AA25" s="9" t="s">
        <v>939</v>
      </c>
      <c r="AB25" s="8"/>
      <c r="AC25" s="8" t="str">
        <f t="shared" si="4"/>
        <v>[bInconsistente] BIT NULL,</v>
      </c>
      <c r="AD25" s="49" t="str">
        <f t="shared" si="5"/>
        <v>IF NOT EXISTS (SELECT * FROM sys.fn_listextendedproperty(N'MS_Description', N'SCHEMA', N'Staging', N'TABLE',N'TBL_TMP_AS400', N'COLUMN',N'bInconsistente'))
EXEC sys.sp_addextendedproperty @name=N'MS_Description', @value=N'Indica si la fila es inconsistente.', @level0type=N'SCHEMA',@level0name=N'Staging', @level1type=N'TABLE',@level1name=N'TBL_TMP_AS400', @level2type=N'COLUMN',@level2name=N'bInconsistente';
GO</v>
      </c>
      <c r="AE25" s="8" t="str">
        <f t="shared" si="6"/>
        <v>[]  NULL,</v>
      </c>
      <c r="AF25" s="49" t="str">
        <f t="shared" si="7"/>
        <v>IF NOT EXISTS (SELECT * FROM sys.fn_listextendedproperty(N'MS_Description', N'SCHEMA', N'SDI', N'TABLE',N'TBL_', N'COLUMN',N''))
EXEC sys.sp_addextendedproperty @name=N'MS_Description', @value=N'Indica si la fila es inconsistente.', @level0type=N'SCHEMA',@level0name=N'SDI', @level1type=N'TABLE',@level1name=N'TBL_', @level2type=N'COLUMN',@level2name=N'';
GO</v>
      </c>
    </row>
    <row r="26" spans="1:32" s="11" customFormat="1" ht="30">
      <c r="A26" s="21"/>
      <c r="B26" s="8"/>
      <c r="C26" s="9" t="s">
        <v>74</v>
      </c>
      <c r="D26" s="10"/>
      <c r="E26" s="10"/>
      <c r="F26" s="21"/>
      <c r="G26" s="21"/>
      <c r="H26" s="8" t="s">
        <v>75</v>
      </c>
      <c r="I26" s="10" t="s">
        <v>76</v>
      </c>
      <c r="J26" s="10"/>
      <c r="K26" s="21"/>
      <c r="L26" s="21"/>
      <c r="M26" s="9"/>
      <c r="N26" s="9"/>
      <c r="O26" s="8" t="s">
        <v>75</v>
      </c>
      <c r="P26" s="10" t="s">
        <v>76</v>
      </c>
      <c r="Q26" s="10"/>
      <c r="R26" s="21"/>
      <c r="S26" s="21"/>
      <c r="T26" s="9"/>
      <c r="U26" s="9"/>
      <c r="V26" s="8" t="s">
        <v>75</v>
      </c>
      <c r="W26" s="10" t="s">
        <v>76</v>
      </c>
      <c r="X26" s="10"/>
      <c r="Y26" s="21"/>
      <c r="Z26" s="21"/>
      <c r="AA26" s="9" t="s">
        <v>529</v>
      </c>
      <c r="AB26" s="9"/>
      <c r="AC26" s="8" t="str">
        <f t="shared" si="4"/>
        <v>[nBitacoraId] BIGINT NULL,</v>
      </c>
      <c r="AD26" s="49" t="str">
        <f t="shared" si="5"/>
        <v>IF NOT EXISTS (SELECT * FROM sys.fn_listextendedproperty(N'MS_Description', N'SCHEMA', N'Staging', N'TABLE',N'TBL_TMP_AS400', N'COLUMN',N'nBitacoraId'))
EXEC sys.sp_addextendedproperty @name=N'MS_Description', @value=N'Codigo de bitacora de ejecucion.', @level0type=N'SCHEMA',@level0name=N'Staging', @level1type=N'TABLE',@level1name=N'TBL_TMP_AS400', @level2type=N'COLUMN',@level2name=N'nBitacoraId';
GO</v>
      </c>
      <c r="AE26" s="8" t="str">
        <f t="shared" si="6"/>
        <v>[nBitacoraId] BIGINT NULL,</v>
      </c>
      <c r="AF26" s="49" t="str">
        <f t="shared" si="7"/>
        <v>IF NOT EXISTS (SELECT * FROM sys.fn_listextendedproperty(N'MS_Description', N'SCHEMA', N'SDI', N'TABLE',N'TBL_', N'COLUMN',N'nBitacoraId'))
EXEC sys.sp_addextendedproperty @name=N'MS_Description', @value=N'Codigo de bitacora de ejecucion.', @level0type=N'SCHEMA',@level0name=N'SDI', @level1type=N'TABLE',@level1name=N'TBL_', @level2type=N'COLUMN',@level2name=N'nBitacoraId';
GO</v>
      </c>
    </row>
    <row r="27" spans="1:32">
      <c r="O27"/>
      <c r="P27"/>
    </row>
    <row r="28" spans="1:32" ht="44.25" customHeight="1">
      <c r="B28" s="126" t="s">
        <v>1014</v>
      </c>
      <c r="C28" s="84"/>
      <c r="V28"/>
      <c r="W28"/>
      <c r="X28"/>
      <c r="Y28"/>
      <c r="Z28"/>
      <c r="AA28"/>
      <c r="AB28"/>
    </row>
    <row r="29" spans="1:32">
      <c r="V29"/>
      <c r="W29"/>
      <c r="X29"/>
      <c r="Y29"/>
      <c r="Z29"/>
      <c r="AA29"/>
      <c r="AB29"/>
    </row>
    <row r="30" spans="1:32">
      <c r="B30" s="30" t="s">
        <v>81</v>
      </c>
      <c r="C30" s="20" t="str">
        <f>TRIM(SUBSTITUTE($O$4,"DESTINO:",""))</f>
        <v>SDI.TBL_</v>
      </c>
    </row>
    <row r="31" spans="1:32">
      <c r="B31" s="3"/>
      <c r="C31" s="3"/>
      <c r="D31"/>
    </row>
    <row r="32" spans="1:32">
      <c r="B32" s="136" t="s">
        <v>82</v>
      </c>
      <c r="C32" s="137"/>
      <c r="D32" s="138"/>
    </row>
    <row r="33" spans="2:6">
      <c r="B33" s="30" t="s">
        <v>21</v>
      </c>
      <c r="C33" s="29" t="s">
        <v>37</v>
      </c>
      <c r="D33" s="29" t="s">
        <v>83</v>
      </c>
    </row>
    <row r="34" spans="2:6" ht="29.25" customHeight="1">
      <c r="B34" s="35"/>
      <c r="C34" s="9"/>
      <c r="D34" s="9"/>
    </row>
    <row r="36" spans="2:6">
      <c r="B36" s="152" t="s">
        <v>630</v>
      </c>
      <c r="C36" s="152"/>
      <c r="D36" s="152"/>
      <c r="E36" s="152"/>
      <c r="F36" s="152"/>
    </row>
    <row r="37" spans="2:6" ht="30">
      <c r="B37" s="31" t="s">
        <v>21</v>
      </c>
      <c r="C37" s="32" t="s">
        <v>83</v>
      </c>
      <c r="D37" s="32" t="s">
        <v>631</v>
      </c>
      <c r="E37" s="32" t="s">
        <v>632</v>
      </c>
      <c r="F37" s="33" t="s">
        <v>633</v>
      </c>
    </row>
    <row r="38" spans="2:6">
      <c r="B38" s="35"/>
      <c r="C38" s="40"/>
      <c r="D38" s="35"/>
      <c r="E38" s="40"/>
      <c r="F38" s="36"/>
    </row>
  </sheetData>
  <mergeCells count="23">
    <mergeCell ref="H4:N4"/>
    <mergeCell ref="O4:U4"/>
    <mergeCell ref="A1:B1"/>
    <mergeCell ref="J2:L2"/>
    <mergeCell ref="Q2:S2"/>
    <mergeCell ref="J3:L3"/>
    <mergeCell ref="Q3:S3"/>
    <mergeCell ref="B32:D32"/>
    <mergeCell ref="B36:F36"/>
    <mergeCell ref="AC4:AD4"/>
    <mergeCell ref="AE4:AF4"/>
    <mergeCell ref="AC19:AD19"/>
    <mergeCell ref="AE19:AF19"/>
    <mergeCell ref="V4:AB4"/>
    <mergeCell ref="J17:L17"/>
    <mergeCell ref="Q17:S17"/>
    <mergeCell ref="J18:L18"/>
    <mergeCell ref="Q18:S18"/>
    <mergeCell ref="A19:G19"/>
    <mergeCell ref="H19:N19"/>
    <mergeCell ref="O19:U19"/>
    <mergeCell ref="V19:AB19"/>
    <mergeCell ref="A4:G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89"/>
  <sheetViews>
    <sheetView showGridLines="0" zoomScale="80" zoomScaleNormal="80" workbookViewId="0">
      <selection activeCell="D17" sqref="D17"/>
    </sheetView>
  </sheetViews>
  <sheetFormatPr defaultColWidth="11.42578125" defaultRowHeight="15"/>
  <cols>
    <col min="1" max="1" width="36.5703125" style="3" bestFit="1" customWidth="1"/>
    <col min="2" max="2" width="79.140625" style="4" bestFit="1" customWidth="1"/>
    <col min="3" max="3" width="12.42578125" style="3" customWidth="1"/>
    <col min="4" max="4" width="36.5703125" style="3" bestFit="1" customWidth="1"/>
    <col min="5" max="5" width="65.28515625" style="6" bestFit="1" customWidth="1"/>
    <col min="6" max="6" width="30" style="3" customWidth="1"/>
    <col min="7" max="7" width="5.7109375" style="3" bestFit="1" customWidth="1"/>
    <col min="8" max="8" width="11.42578125" style="3"/>
    <col min="9" max="9" width="9" style="3" customWidth="1"/>
    <col min="10" max="10" width="15.85546875" style="3" bestFit="1" customWidth="1"/>
    <col min="11" max="11" width="13.42578125" style="3" bestFit="1" customWidth="1"/>
    <col min="12" max="15" width="11.42578125" style="3"/>
    <col min="16" max="16" width="23.42578125" style="3" bestFit="1" customWidth="1"/>
    <col min="17" max="16384" width="11.42578125" style="3"/>
  </cols>
  <sheetData>
    <row r="1" spans="1:15" s="1" customFormat="1" ht="46.5" customHeight="1">
      <c r="A1" s="28"/>
      <c r="B1" s="18" t="s">
        <v>3</v>
      </c>
      <c r="H1" s="2"/>
      <c r="O1" s="2"/>
    </row>
    <row r="4" spans="1:15" ht="18.75">
      <c r="A4" s="132" t="s">
        <v>4</v>
      </c>
      <c r="B4" s="133"/>
    </row>
    <row r="5" spans="1:15">
      <c r="A5" s="20" t="s">
        <v>5</v>
      </c>
      <c r="B5" s="20" t="s">
        <v>6</v>
      </c>
    </row>
    <row r="6" spans="1:15">
      <c r="A6" s="20" t="s">
        <v>7</v>
      </c>
      <c r="B6" s="20" t="s">
        <v>8</v>
      </c>
    </row>
    <row r="7" spans="1:15">
      <c r="A7" s="20" t="s">
        <v>9</v>
      </c>
      <c r="B7" s="20" t="s">
        <v>10</v>
      </c>
    </row>
    <row r="8" spans="1:15">
      <c r="A8" s="20" t="s">
        <v>11</v>
      </c>
      <c r="B8" s="20" t="s">
        <v>12</v>
      </c>
    </row>
    <row r="9" spans="1:15">
      <c r="A9" s="20" t="s">
        <v>9</v>
      </c>
      <c r="B9" s="20" t="s">
        <v>13</v>
      </c>
    </row>
    <row r="10" spans="1:15">
      <c r="A10" s="20" t="s">
        <v>11</v>
      </c>
      <c r="B10" s="20" t="s">
        <v>14</v>
      </c>
    </row>
    <row r="11" spans="1:15">
      <c r="A11" s="20" t="s">
        <v>15</v>
      </c>
      <c r="B11" s="20" t="s">
        <v>16</v>
      </c>
    </row>
    <row r="12" spans="1:15">
      <c r="A12" s="20" t="s">
        <v>17</v>
      </c>
      <c r="B12" s="20" t="s">
        <v>18</v>
      </c>
    </row>
    <row r="13" spans="1:15">
      <c r="A13" s="20" t="s">
        <v>19</v>
      </c>
      <c r="B13" s="20"/>
    </row>
    <row r="15" spans="1:15" ht="18.75">
      <c r="A15" s="130" t="s">
        <v>20</v>
      </c>
      <c r="B15" s="131"/>
      <c r="C15" s="6"/>
      <c r="D15" s="6"/>
    </row>
    <row r="16" spans="1:15">
      <c r="A16" s="24" t="s">
        <v>21</v>
      </c>
      <c r="B16" s="24" t="s">
        <v>22</v>
      </c>
      <c r="C16" s="6"/>
      <c r="D16" s="6"/>
    </row>
    <row r="17" spans="1:5">
      <c r="A17" s="24" t="s">
        <v>23</v>
      </c>
      <c r="B17" s="24" t="s">
        <v>24</v>
      </c>
      <c r="C17" s="6"/>
      <c r="D17" s="6"/>
    </row>
    <row r="18" spans="1:5">
      <c r="A18" s="24" t="s">
        <v>25</v>
      </c>
      <c r="B18" s="24" t="s">
        <v>26</v>
      </c>
      <c r="C18" s="6"/>
      <c r="D18" s="6"/>
    </row>
    <row r="19" spans="1:5">
      <c r="A19" s="24" t="s">
        <v>27</v>
      </c>
      <c r="B19" s="24" t="s">
        <v>28</v>
      </c>
      <c r="C19" s="6"/>
      <c r="D19" s="6"/>
    </row>
    <row r="20" spans="1:5">
      <c r="A20" s="24" t="s">
        <v>29</v>
      </c>
      <c r="B20" s="24" t="s">
        <v>30</v>
      </c>
      <c r="C20" s="6"/>
      <c r="D20" s="6"/>
    </row>
    <row r="21" spans="1:5">
      <c r="A21" s="24" t="s">
        <v>31</v>
      </c>
      <c r="B21" s="24" t="s">
        <v>32</v>
      </c>
      <c r="C21" s="6"/>
      <c r="D21" s="6"/>
    </row>
    <row r="22" spans="1:5">
      <c r="A22" s="24" t="s">
        <v>33</v>
      </c>
      <c r="B22" s="24" t="s">
        <v>34</v>
      </c>
      <c r="C22" s="6"/>
      <c r="D22" s="6"/>
    </row>
    <row r="23" spans="1:5">
      <c r="A23" s="6"/>
      <c r="B23" s="5"/>
      <c r="C23" s="6"/>
      <c r="D23" s="6"/>
    </row>
    <row r="24" spans="1:5" ht="18.75">
      <c r="A24" s="130" t="s">
        <v>35</v>
      </c>
      <c r="B24" s="131"/>
      <c r="C24" s="6"/>
      <c r="D24" s="130" t="s">
        <v>36</v>
      </c>
      <c r="E24" s="131"/>
    </row>
    <row r="25" spans="1:5">
      <c r="A25" s="24" t="s">
        <v>37</v>
      </c>
      <c r="B25" s="24" t="s">
        <v>38</v>
      </c>
      <c r="C25" s="6"/>
      <c r="D25" s="24" t="s">
        <v>37</v>
      </c>
      <c r="E25" s="24" t="s">
        <v>38</v>
      </c>
    </row>
    <row r="26" spans="1:5" ht="30">
      <c r="A26" s="24" t="s">
        <v>23</v>
      </c>
      <c r="B26" s="24" t="s">
        <v>39</v>
      </c>
      <c r="C26" s="6"/>
      <c r="D26" s="24" t="s">
        <v>23</v>
      </c>
      <c r="E26" s="24" t="s">
        <v>40</v>
      </c>
    </row>
    <row r="27" spans="1:5">
      <c r="A27" s="24" t="s">
        <v>25</v>
      </c>
      <c r="B27" s="24" t="s">
        <v>41</v>
      </c>
      <c r="C27" s="6"/>
      <c r="D27" s="24" t="s">
        <v>25</v>
      </c>
      <c r="E27" s="24"/>
    </row>
    <row r="28" spans="1:5">
      <c r="A28" s="24" t="s">
        <v>27</v>
      </c>
      <c r="B28" s="24"/>
      <c r="C28" s="6"/>
      <c r="D28" s="24" t="s">
        <v>27</v>
      </c>
      <c r="E28" s="24"/>
    </row>
    <row r="29" spans="1:5">
      <c r="A29" s="24" t="s">
        <v>29</v>
      </c>
      <c r="B29" s="24"/>
      <c r="C29" s="6"/>
      <c r="D29" s="24" t="s">
        <v>29</v>
      </c>
      <c r="E29" s="24"/>
    </row>
    <row r="30" spans="1:5">
      <c r="A30" s="24" t="s">
        <v>31</v>
      </c>
      <c r="B30" s="24"/>
      <c r="C30" s="6"/>
      <c r="D30" s="24" t="s">
        <v>31</v>
      </c>
      <c r="E30" s="24"/>
    </row>
    <row r="31" spans="1:5">
      <c r="A31" s="24" t="s">
        <v>33</v>
      </c>
      <c r="B31" s="24" t="s">
        <v>42</v>
      </c>
      <c r="C31" s="6"/>
      <c r="D31" s="24" t="s">
        <v>33</v>
      </c>
      <c r="E31" s="24" t="s">
        <v>43</v>
      </c>
    </row>
    <row r="32" spans="1:5">
      <c r="A32" s="6"/>
      <c r="B32" s="5"/>
      <c r="C32" s="6"/>
      <c r="D32" s="6"/>
    </row>
    <row r="33" spans="1:5" ht="18.75">
      <c r="A33" s="130"/>
      <c r="B33" s="131"/>
      <c r="C33" s="6"/>
      <c r="D33" s="130"/>
      <c r="E33" s="131"/>
    </row>
    <row r="34" spans="1:5">
      <c r="A34" s="24" t="s">
        <v>37</v>
      </c>
      <c r="B34" s="24" t="s">
        <v>38</v>
      </c>
      <c r="C34" s="6"/>
      <c r="D34" s="24" t="s">
        <v>37</v>
      </c>
      <c r="E34" s="24" t="s">
        <v>38</v>
      </c>
    </row>
    <row r="35" spans="1:5">
      <c r="A35" s="24" t="s">
        <v>23</v>
      </c>
      <c r="B35" s="24"/>
      <c r="C35" s="6"/>
      <c r="D35" s="24" t="s">
        <v>23</v>
      </c>
      <c r="E35" s="24"/>
    </row>
    <row r="36" spans="1:5">
      <c r="A36" s="24" t="s">
        <v>25</v>
      </c>
      <c r="B36" s="24"/>
      <c r="C36" s="6"/>
      <c r="D36" s="24" t="s">
        <v>25</v>
      </c>
      <c r="E36" s="24"/>
    </row>
    <row r="37" spans="1:5">
      <c r="A37" s="24" t="s">
        <v>27</v>
      </c>
      <c r="B37" s="24"/>
      <c r="C37" s="6"/>
      <c r="D37" s="24" t="s">
        <v>27</v>
      </c>
      <c r="E37" s="24"/>
    </row>
    <row r="38" spans="1:5">
      <c r="A38" s="24" t="s">
        <v>29</v>
      </c>
      <c r="B38" s="24"/>
      <c r="C38" s="6"/>
      <c r="D38" s="24" t="s">
        <v>29</v>
      </c>
      <c r="E38" s="24"/>
    </row>
    <row r="39" spans="1:5">
      <c r="A39" s="24" t="s">
        <v>31</v>
      </c>
      <c r="B39" s="24"/>
      <c r="C39" s="6"/>
      <c r="D39" s="24" t="s">
        <v>31</v>
      </c>
      <c r="E39" s="24"/>
    </row>
    <row r="40" spans="1:5">
      <c r="A40" s="24" t="s">
        <v>33</v>
      </c>
      <c r="B40" s="24"/>
      <c r="C40" s="6"/>
      <c r="D40" s="24" t="s">
        <v>33</v>
      </c>
      <c r="E40" s="24"/>
    </row>
    <row r="41" spans="1:5">
      <c r="A41" s="6"/>
      <c r="B41" s="5"/>
      <c r="C41" s="6"/>
      <c r="D41" s="6"/>
    </row>
    <row r="42" spans="1:5" ht="18.75">
      <c r="A42" s="130"/>
      <c r="B42" s="131"/>
      <c r="C42" s="6"/>
      <c r="D42" s="130"/>
      <c r="E42" s="131"/>
    </row>
    <row r="43" spans="1:5">
      <c r="A43" s="24" t="s">
        <v>37</v>
      </c>
      <c r="B43" s="24" t="s">
        <v>38</v>
      </c>
      <c r="C43" s="6"/>
      <c r="D43" s="24" t="s">
        <v>37</v>
      </c>
      <c r="E43" s="24" t="s">
        <v>38</v>
      </c>
    </row>
    <row r="44" spans="1:5">
      <c r="A44" s="24" t="s">
        <v>23</v>
      </c>
      <c r="B44" s="24"/>
      <c r="C44" s="6"/>
      <c r="D44" s="24" t="s">
        <v>23</v>
      </c>
      <c r="E44" s="24"/>
    </row>
    <row r="45" spans="1:5">
      <c r="A45" s="24" t="s">
        <v>25</v>
      </c>
      <c r="B45" s="24" t="s">
        <v>41</v>
      </c>
      <c r="C45" s="6"/>
      <c r="D45" s="24" t="s">
        <v>25</v>
      </c>
      <c r="E45" s="24"/>
    </row>
    <row r="46" spans="1:5">
      <c r="A46" s="24" t="s">
        <v>27</v>
      </c>
      <c r="B46" s="24"/>
      <c r="C46" s="6"/>
      <c r="D46" s="24" t="s">
        <v>27</v>
      </c>
      <c r="E46" s="24"/>
    </row>
    <row r="47" spans="1:5">
      <c r="A47" s="24" t="s">
        <v>29</v>
      </c>
      <c r="B47" s="24"/>
      <c r="C47" s="6"/>
      <c r="D47" s="24" t="s">
        <v>29</v>
      </c>
      <c r="E47" s="24"/>
    </row>
    <row r="48" spans="1:5">
      <c r="A48" s="24" t="s">
        <v>31</v>
      </c>
      <c r="B48" s="24"/>
      <c r="C48" s="6"/>
      <c r="D48" s="24" t="s">
        <v>31</v>
      </c>
      <c r="E48" s="24"/>
    </row>
    <row r="49" spans="1:5">
      <c r="A49" s="24" t="s">
        <v>33</v>
      </c>
      <c r="B49" s="24"/>
      <c r="C49" s="6"/>
      <c r="D49" s="24" t="s">
        <v>33</v>
      </c>
      <c r="E49" s="24"/>
    </row>
    <row r="50" spans="1:5">
      <c r="A50" s="6"/>
      <c r="B50" s="5"/>
      <c r="C50" s="6"/>
      <c r="D50" s="6"/>
    </row>
    <row r="51" spans="1:5" ht="18.75">
      <c r="A51" s="130"/>
      <c r="B51" s="131"/>
      <c r="C51" s="6"/>
      <c r="D51" s="130"/>
      <c r="E51" s="131"/>
    </row>
    <row r="52" spans="1:5">
      <c r="A52" s="24" t="s">
        <v>37</v>
      </c>
      <c r="B52" s="24" t="s">
        <v>38</v>
      </c>
      <c r="C52" s="6"/>
      <c r="D52" s="24" t="s">
        <v>37</v>
      </c>
      <c r="E52" s="24" t="s">
        <v>38</v>
      </c>
    </row>
    <row r="53" spans="1:5">
      <c r="A53" s="24" t="s">
        <v>23</v>
      </c>
      <c r="B53" s="24"/>
      <c r="C53" s="6"/>
      <c r="D53" s="24" t="s">
        <v>23</v>
      </c>
      <c r="E53" s="24"/>
    </row>
    <row r="54" spans="1:5">
      <c r="A54" s="24" t="s">
        <v>25</v>
      </c>
      <c r="B54" s="24" t="s">
        <v>41</v>
      </c>
      <c r="C54" s="6"/>
      <c r="D54" s="24" t="s">
        <v>25</v>
      </c>
      <c r="E54" s="24"/>
    </row>
    <row r="55" spans="1:5">
      <c r="A55" s="24" t="s">
        <v>27</v>
      </c>
      <c r="B55" s="24"/>
      <c r="C55" s="6"/>
      <c r="D55" s="24" t="s">
        <v>27</v>
      </c>
      <c r="E55" s="24"/>
    </row>
    <row r="56" spans="1:5">
      <c r="A56" s="24" t="s">
        <v>29</v>
      </c>
      <c r="B56" s="24"/>
      <c r="C56" s="6"/>
      <c r="D56" s="24" t="s">
        <v>29</v>
      </c>
      <c r="E56" s="24"/>
    </row>
    <row r="57" spans="1:5">
      <c r="A57" s="24" t="s">
        <v>31</v>
      </c>
      <c r="B57" s="24"/>
      <c r="C57" s="6"/>
      <c r="D57" s="24" t="s">
        <v>31</v>
      </c>
      <c r="E57" s="24"/>
    </row>
    <row r="58" spans="1:5">
      <c r="A58" s="24" t="s">
        <v>33</v>
      </c>
      <c r="B58" s="24"/>
      <c r="C58" s="6"/>
      <c r="D58" s="24" t="s">
        <v>33</v>
      </c>
      <c r="E58" s="24"/>
    </row>
    <row r="59" spans="1:5">
      <c r="A59" s="6"/>
      <c r="B59" s="5"/>
      <c r="C59" s="6"/>
      <c r="D59" s="6"/>
    </row>
    <row r="60" spans="1:5" ht="18.75">
      <c r="A60" s="130"/>
      <c r="B60" s="131"/>
      <c r="C60" s="6"/>
      <c r="D60" s="130"/>
      <c r="E60" s="131"/>
    </row>
    <row r="61" spans="1:5">
      <c r="A61" s="24" t="s">
        <v>37</v>
      </c>
      <c r="B61" s="24" t="s">
        <v>38</v>
      </c>
      <c r="C61" s="6"/>
      <c r="D61" s="24" t="s">
        <v>37</v>
      </c>
      <c r="E61" s="24" t="s">
        <v>38</v>
      </c>
    </row>
    <row r="62" spans="1:5">
      <c r="A62" s="24" t="s">
        <v>23</v>
      </c>
      <c r="B62" s="24"/>
      <c r="C62" s="6"/>
      <c r="D62" s="24" t="s">
        <v>23</v>
      </c>
      <c r="E62" s="24"/>
    </row>
    <row r="63" spans="1:5">
      <c r="A63" s="24" t="s">
        <v>25</v>
      </c>
      <c r="B63" s="24" t="s">
        <v>41</v>
      </c>
      <c r="C63" s="6"/>
      <c r="D63" s="24" t="s">
        <v>25</v>
      </c>
      <c r="E63" s="24"/>
    </row>
    <row r="64" spans="1:5">
      <c r="A64" s="24" t="s">
        <v>27</v>
      </c>
      <c r="B64" s="24"/>
      <c r="C64" s="6"/>
      <c r="D64" s="24" t="s">
        <v>27</v>
      </c>
      <c r="E64" s="24"/>
    </row>
    <row r="65" spans="1:5">
      <c r="A65" s="24" t="s">
        <v>29</v>
      </c>
      <c r="B65" s="24"/>
      <c r="C65" s="6"/>
      <c r="D65" s="24" t="s">
        <v>29</v>
      </c>
      <c r="E65" s="24"/>
    </row>
    <row r="66" spans="1:5">
      <c r="A66" s="24" t="s">
        <v>31</v>
      </c>
      <c r="B66" s="24"/>
      <c r="C66" s="6"/>
      <c r="D66" s="24" t="s">
        <v>31</v>
      </c>
      <c r="E66" s="24"/>
    </row>
    <row r="67" spans="1:5">
      <c r="A67" s="24" t="s">
        <v>33</v>
      </c>
      <c r="B67" s="24"/>
      <c r="C67" s="6"/>
      <c r="D67" s="24" t="s">
        <v>33</v>
      </c>
      <c r="E67" s="24"/>
    </row>
    <row r="68" spans="1:5">
      <c r="D68" s="6"/>
    </row>
    <row r="73" spans="1:5" ht="18.75" customHeight="1"/>
    <row r="82" ht="18.75" customHeight="1"/>
    <row r="91" ht="18.75" customHeight="1"/>
    <row r="100" ht="18.75" customHeight="1"/>
    <row r="109" ht="18.75" customHeight="1"/>
    <row r="118" ht="18.75" customHeight="1"/>
    <row r="127" ht="18.75" customHeight="1"/>
    <row r="136" ht="18.75" customHeight="1"/>
    <row r="145" ht="18.75" customHeight="1"/>
    <row r="154" ht="18.75" customHeight="1"/>
    <row r="163" ht="18.75" customHeight="1"/>
    <row r="172" ht="18.75" customHeight="1"/>
    <row r="181" ht="18.75" customHeight="1"/>
    <row r="190" ht="18.75" customHeight="1"/>
    <row r="199" ht="18.75" customHeight="1"/>
    <row r="208" ht="18.75" customHeight="1"/>
    <row r="217" ht="18.75" customHeight="1"/>
    <row r="226" ht="18.75" customHeight="1"/>
    <row r="235" ht="18.75" customHeight="1"/>
    <row r="253" ht="18.75" customHeight="1"/>
    <row r="262" ht="18.75" customHeight="1"/>
    <row r="271" ht="18.75" customHeight="1"/>
    <row r="280" ht="18.75" customHeight="1"/>
    <row r="289" ht="18.75" customHeight="1"/>
  </sheetData>
  <mergeCells count="12">
    <mergeCell ref="A51:B51"/>
    <mergeCell ref="D51:E51"/>
    <mergeCell ref="A60:B60"/>
    <mergeCell ref="D60:E60"/>
    <mergeCell ref="A4:B4"/>
    <mergeCell ref="A15:B15"/>
    <mergeCell ref="A24:B24"/>
    <mergeCell ref="A33:B33"/>
    <mergeCell ref="D42:E42"/>
    <mergeCell ref="D24:E24"/>
    <mergeCell ref="D33:E33"/>
    <mergeCell ref="A42:B42"/>
  </mergeCell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7"/>
  <sheetViews>
    <sheetView showGridLines="0" zoomScaleNormal="100" workbookViewId="0">
      <selection activeCell="F9" sqref="F9"/>
    </sheetView>
  </sheetViews>
  <sheetFormatPr defaultColWidth="11.42578125" defaultRowHeight="15"/>
  <cols>
    <col min="1" max="1" width="3.42578125" style="3" bestFit="1" customWidth="1"/>
    <col min="2" max="2" width="42" style="4" bestFit="1" customWidth="1"/>
    <col min="3" max="3" width="10.140625" style="4" customWidth="1"/>
    <col min="4" max="4" width="28.28515625" style="3" bestFit="1" customWidth="1"/>
    <col min="5" max="5" width="9.7109375" style="3" customWidth="1"/>
    <col min="6" max="6" width="30.140625" style="3" customWidth="1"/>
    <col min="7" max="7" width="5.7109375" style="3" bestFit="1" customWidth="1"/>
    <col min="8" max="8" width="11.42578125" style="3"/>
    <col min="9" max="9" width="9" style="3" customWidth="1"/>
    <col min="10" max="10" width="15.85546875" style="3" bestFit="1" customWidth="1"/>
    <col min="11" max="11" width="13.42578125" style="3" bestFit="1" customWidth="1"/>
    <col min="12" max="15" width="11.42578125" style="3"/>
    <col min="16" max="16" width="23.42578125" style="3" bestFit="1" customWidth="1"/>
    <col min="17" max="16384" width="11.42578125" style="3"/>
  </cols>
  <sheetData>
    <row r="1" spans="1:15" s="1" customFormat="1" ht="46.5" customHeight="1">
      <c r="A1" s="28"/>
      <c r="B1" s="18"/>
      <c r="C1" s="134" t="s">
        <v>44</v>
      </c>
      <c r="D1" s="135"/>
      <c r="H1" s="2"/>
      <c r="O1" s="2"/>
    </row>
    <row r="3" spans="1:15" ht="18.75">
      <c r="A3" s="38" t="s">
        <v>45</v>
      </c>
      <c r="B3" s="39" t="s">
        <v>46</v>
      </c>
      <c r="C3" s="42" t="s">
        <v>47</v>
      </c>
      <c r="D3" s="37" t="s">
        <v>16</v>
      </c>
      <c r="E3" s="46" t="s">
        <v>47</v>
      </c>
      <c r="F3" s="44" t="s">
        <v>48</v>
      </c>
    </row>
    <row r="4" spans="1:15" ht="18.75" customHeight="1">
      <c r="A4" s="20">
        <v>1</v>
      </c>
      <c r="B4" s="24"/>
      <c r="C4" s="48"/>
      <c r="D4" s="43"/>
      <c r="E4" s="45"/>
      <c r="F4" s="20"/>
    </row>
    <row r="5" spans="1:15" ht="18.75" customHeight="1">
      <c r="A5" s="20">
        <v>2</v>
      </c>
      <c r="B5" s="24"/>
      <c r="C5" s="48"/>
      <c r="D5" s="43"/>
      <c r="E5" s="45"/>
      <c r="F5" s="20"/>
    </row>
    <row r="6" spans="1:15" ht="18.75" customHeight="1">
      <c r="A6" s="20">
        <v>3</v>
      </c>
      <c r="B6" s="24"/>
      <c r="C6" s="48"/>
      <c r="D6" s="43"/>
      <c r="E6" s="45"/>
      <c r="F6" s="20"/>
    </row>
    <row r="7" spans="1:15" ht="18.75" customHeight="1">
      <c r="A7" s="20">
        <v>4</v>
      </c>
      <c r="B7" s="24"/>
      <c r="C7" s="48"/>
      <c r="D7" s="43"/>
      <c r="E7" s="45"/>
      <c r="F7" s="20"/>
    </row>
    <row r="8" spans="1:15" ht="18.75" customHeight="1">
      <c r="A8" s="20">
        <v>5</v>
      </c>
      <c r="B8" s="24"/>
      <c r="C8" s="48"/>
      <c r="D8" s="43"/>
      <c r="E8" s="45"/>
      <c r="F8" s="20"/>
    </row>
    <row r="9" spans="1:15" ht="18.75" customHeight="1">
      <c r="A9" s="20">
        <v>6</v>
      </c>
      <c r="B9" s="24"/>
      <c r="C9" s="48"/>
      <c r="D9" s="43"/>
      <c r="E9" s="45"/>
      <c r="F9" s="20"/>
    </row>
    <row r="10" spans="1:15" ht="18.75" customHeight="1">
      <c r="A10" s="20">
        <v>7</v>
      </c>
      <c r="B10" s="24"/>
      <c r="C10" s="48"/>
      <c r="D10" s="43"/>
      <c r="E10" s="45"/>
      <c r="F10" s="20"/>
    </row>
    <row r="11" spans="1:15" ht="18.75" customHeight="1">
      <c r="A11" s="20">
        <v>8</v>
      </c>
      <c r="B11" s="24"/>
      <c r="C11" s="48"/>
      <c r="D11" s="43"/>
      <c r="E11" s="45"/>
      <c r="F11" s="20"/>
    </row>
    <row r="12" spans="1:15" ht="18.75" customHeight="1">
      <c r="A12" s="20">
        <v>9</v>
      </c>
      <c r="B12" s="24"/>
      <c r="C12" s="45"/>
      <c r="D12" s="43"/>
      <c r="E12" s="48"/>
      <c r="F12" s="20"/>
    </row>
    <row r="13" spans="1:15" ht="18.75" customHeight="1">
      <c r="A13" s="20">
        <v>10</v>
      </c>
      <c r="B13" s="24"/>
      <c r="C13" s="48"/>
      <c r="D13" s="43"/>
      <c r="E13" s="48"/>
      <c r="F13" s="20"/>
    </row>
    <row r="14" spans="1:15" ht="18.75" customHeight="1">
      <c r="A14" s="20">
        <v>11</v>
      </c>
      <c r="B14" s="24"/>
      <c r="C14" s="48"/>
      <c r="D14" s="43"/>
      <c r="E14" s="48"/>
      <c r="F14" s="20"/>
    </row>
    <row r="15" spans="1:15" ht="18.75" customHeight="1">
      <c r="A15" s="20">
        <v>12</v>
      </c>
      <c r="B15" s="24"/>
      <c r="C15" s="48"/>
      <c r="D15" s="43"/>
      <c r="E15" s="48"/>
      <c r="F15" s="20"/>
    </row>
    <row r="16" spans="1:15" ht="18.75" customHeight="1">
      <c r="A16" s="20">
        <v>13</v>
      </c>
      <c r="B16" s="24"/>
      <c r="C16" s="48"/>
      <c r="D16" s="43"/>
      <c r="E16" s="48"/>
      <c r="F16" s="20"/>
    </row>
    <row r="17" spans="1:6" ht="18.75" customHeight="1">
      <c r="A17" s="20">
        <v>14</v>
      </c>
      <c r="B17" s="24"/>
      <c r="C17" s="48"/>
      <c r="D17" s="43"/>
      <c r="E17" s="48"/>
      <c r="F17" s="20"/>
    </row>
    <row r="18" spans="1:6" ht="18.75" customHeight="1">
      <c r="A18" s="20">
        <v>15</v>
      </c>
      <c r="B18" s="24"/>
      <c r="C18" s="48"/>
      <c r="D18" s="43"/>
      <c r="E18" s="48"/>
      <c r="F18" s="20"/>
    </row>
    <row r="19" spans="1:6">
      <c r="A19" s="20">
        <v>16</v>
      </c>
      <c r="B19" s="24"/>
      <c r="C19" s="48"/>
      <c r="D19" s="43"/>
      <c r="E19" s="45"/>
      <c r="F19" s="20"/>
    </row>
    <row r="20" spans="1:6" ht="18.75" customHeight="1">
      <c r="A20" s="20">
        <v>17</v>
      </c>
      <c r="B20" s="24"/>
      <c r="C20" s="48"/>
      <c r="D20" s="43"/>
      <c r="E20" s="45"/>
      <c r="F20" s="20"/>
    </row>
    <row r="21" spans="1:6" ht="18.75" customHeight="1">
      <c r="A21" s="20">
        <v>18</v>
      </c>
      <c r="B21" s="24"/>
      <c r="C21" s="48"/>
      <c r="D21" s="43"/>
      <c r="E21" s="45"/>
      <c r="F21" s="20"/>
    </row>
    <row r="22" spans="1:6" ht="18.75" customHeight="1">
      <c r="A22" s="20">
        <v>19</v>
      </c>
      <c r="B22" s="24"/>
      <c r="C22" s="45"/>
      <c r="D22" s="43"/>
      <c r="E22" s="48"/>
      <c r="F22" s="20"/>
    </row>
    <row r="23" spans="1:6" ht="18.75" customHeight="1">
      <c r="A23" s="20">
        <v>20</v>
      </c>
      <c r="B23" s="24"/>
      <c r="C23" s="45"/>
      <c r="D23" s="43"/>
      <c r="E23" s="45"/>
      <c r="F23" s="20"/>
    </row>
    <row r="24" spans="1:6" ht="18.75" customHeight="1">
      <c r="A24" s="20">
        <v>21</v>
      </c>
      <c r="B24" s="24"/>
      <c r="C24" s="45"/>
      <c r="D24" s="43"/>
      <c r="E24" s="45"/>
      <c r="F24" s="20"/>
    </row>
    <row r="25" spans="1:6" ht="18.75" customHeight="1">
      <c r="A25" s="20">
        <v>22</v>
      </c>
      <c r="B25" s="24"/>
      <c r="C25" s="45"/>
      <c r="D25" s="43"/>
      <c r="E25" s="45"/>
      <c r="F25" s="20"/>
    </row>
    <row r="26" spans="1:6" ht="18.75" customHeight="1">
      <c r="A26" s="20">
        <v>23</v>
      </c>
      <c r="B26" s="24"/>
      <c r="C26" s="45"/>
      <c r="D26" s="20"/>
      <c r="E26" s="45"/>
      <c r="F26" s="20"/>
    </row>
    <row r="27" spans="1:6" ht="18.75" customHeight="1">
      <c r="A27" s="20">
        <v>24</v>
      </c>
      <c r="B27" s="24"/>
      <c r="C27" s="48"/>
      <c r="D27" s="20"/>
      <c r="E27" s="45"/>
      <c r="F27" s="20"/>
    </row>
  </sheetData>
  <mergeCells count="1">
    <mergeCell ref="C1:D1"/>
  </mergeCells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1"/>
  <sheetViews>
    <sheetView showGridLines="0" zoomScale="80" zoomScaleNormal="80" workbookViewId="0">
      <pane xSplit="2" ySplit="5" topLeftCell="C6" activePane="bottomRight" state="frozen"/>
      <selection pane="bottomRight" activeCell="H25" sqref="H24:H25"/>
      <selection pane="bottomLeft" activeCell="D13" sqref="D13"/>
      <selection pane="topRight" activeCell="D13" sqref="D13"/>
    </sheetView>
  </sheetViews>
  <sheetFormatPr defaultColWidth="11.42578125" defaultRowHeight="15"/>
  <cols>
    <col min="1" max="1" width="5.85546875" style="3" customWidth="1"/>
    <col min="2" max="2" width="15.140625" style="4" bestFit="1" customWidth="1"/>
    <col min="3" max="3" width="36.140625" style="5" customWidth="1"/>
    <col min="4" max="4" width="14.28515625" style="4" customWidth="1"/>
    <col min="5" max="5" width="10.140625" style="4" bestFit="1" customWidth="1"/>
    <col min="6" max="6" width="6.28515625" style="12" bestFit="1" customWidth="1"/>
    <col min="7" max="7" width="5.7109375" style="12" bestFit="1" customWidth="1"/>
    <col min="8" max="8" width="15.42578125" style="3" customWidth="1"/>
    <col min="9" max="9" width="13.42578125" style="3" bestFit="1" customWidth="1"/>
    <col min="10" max="10" width="10.140625" style="6" bestFit="1" customWidth="1"/>
    <col min="11" max="11" width="6.28515625" style="3" bestFit="1" customWidth="1"/>
    <col min="12" max="12" width="5.7109375" style="3" bestFit="1" customWidth="1"/>
    <col min="13" max="13" width="10.85546875" style="3" bestFit="1" customWidth="1"/>
    <col min="14" max="14" width="11.42578125" style="3"/>
    <col min="15" max="15" width="18.85546875" style="3" bestFit="1" customWidth="1"/>
    <col min="16" max="16" width="13.42578125" style="3" bestFit="1" customWidth="1"/>
    <col min="17" max="17" width="11.42578125" style="3"/>
    <col min="18" max="18" width="11.5703125" style="3" bestFit="1" customWidth="1"/>
    <col min="19" max="19" width="5.7109375" style="3" bestFit="1" customWidth="1"/>
    <col min="20" max="16384" width="11.42578125" style="3"/>
  </cols>
  <sheetData>
    <row r="1" spans="1:21" s="1" customFormat="1" ht="46.5" customHeight="1">
      <c r="A1" s="139"/>
      <c r="B1" s="140"/>
      <c r="C1" s="18" t="s">
        <v>49</v>
      </c>
      <c r="D1" s="19"/>
      <c r="E1" s="19"/>
      <c r="F1" s="19"/>
      <c r="G1" s="19"/>
      <c r="M1" s="2"/>
      <c r="T1" s="2"/>
    </row>
    <row r="2" spans="1:21">
      <c r="B2" s="14" t="s">
        <v>50</v>
      </c>
      <c r="C2" s="15" t="s">
        <v>51</v>
      </c>
      <c r="I2" s="4" t="s">
        <v>50</v>
      </c>
      <c r="J2" s="141" t="s">
        <v>16</v>
      </c>
      <c r="K2" s="141"/>
      <c r="L2" s="141"/>
      <c r="M2" s="6"/>
      <c r="P2" s="4" t="s">
        <v>50</v>
      </c>
      <c r="Q2" s="141" t="s">
        <v>16</v>
      </c>
      <c r="R2" s="141"/>
      <c r="S2" s="141"/>
      <c r="T2" s="6"/>
    </row>
    <row r="3" spans="1:21">
      <c r="B3" s="14" t="s">
        <v>52</v>
      </c>
      <c r="C3" s="13" t="s">
        <v>53</v>
      </c>
      <c r="I3" s="4" t="s">
        <v>52</v>
      </c>
      <c r="J3" s="142"/>
      <c r="K3" s="142"/>
      <c r="L3" s="142"/>
      <c r="P3" s="4" t="s">
        <v>52</v>
      </c>
      <c r="Q3" s="142"/>
      <c r="R3" s="142"/>
      <c r="S3" s="142"/>
    </row>
    <row r="4" spans="1:21" ht="18.75">
      <c r="A4" s="143" t="s">
        <v>54</v>
      </c>
      <c r="B4" s="144"/>
      <c r="C4" s="144"/>
      <c r="D4" s="144"/>
      <c r="E4" s="144"/>
      <c r="F4" s="144"/>
      <c r="G4" s="145"/>
      <c r="H4" s="146" t="s">
        <v>55</v>
      </c>
      <c r="I4" s="147"/>
      <c r="J4" s="147"/>
      <c r="K4" s="147"/>
      <c r="L4" s="147"/>
      <c r="M4" s="147"/>
      <c r="N4" s="148"/>
      <c r="O4" s="149" t="s">
        <v>56</v>
      </c>
      <c r="P4" s="150"/>
      <c r="Q4" s="150"/>
      <c r="R4" s="150"/>
      <c r="S4" s="150"/>
      <c r="T4" s="150"/>
      <c r="U4" s="151"/>
    </row>
    <row r="5" spans="1:21" ht="30">
      <c r="A5" s="7" t="s">
        <v>57</v>
      </c>
      <c r="B5" s="7" t="s">
        <v>58</v>
      </c>
      <c r="C5" s="7" t="s">
        <v>23</v>
      </c>
      <c r="D5" s="7" t="s">
        <v>59</v>
      </c>
      <c r="E5" s="7" t="s">
        <v>60</v>
      </c>
      <c r="F5" s="7" t="s">
        <v>61</v>
      </c>
      <c r="G5" s="7" t="s">
        <v>62</v>
      </c>
      <c r="H5" s="7" t="s">
        <v>58</v>
      </c>
      <c r="I5" s="7" t="s">
        <v>59</v>
      </c>
      <c r="J5" s="7" t="s">
        <v>60</v>
      </c>
      <c r="K5" s="7" t="s">
        <v>61</v>
      </c>
      <c r="L5" s="7" t="s">
        <v>62</v>
      </c>
      <c r="M5" s="7" t="s">
        <v>63</v>
      </c>
      <c r="N5" s="7" t="s">
        <v>64</v>
      </c>
      <c r="O5" s="7" t="s">
        <v>58</v>
      </c>
      <c r="P5" s="7" t="s">
        <v>59</v>
      </c>
      <c r="Q5" s="7" t="s">
        <v>60</v>
      </c>
      <c r="R5" s="7" t="s">
        <v>61</v>
      </c>
      <c r="S5" s="7" t="s">
        <v>62</v>
      </c>
      <c r="T5" s="7" t="s">
        <v>63</v>
      </c>
      <c r="U5" s="7" t="s">
        <v>64</v>
      </c>
    </row>
    <row r="6" spans="1:21" s="11" customFormat="1">
      <c r="A6" s="21">
        <v>1</v>
      </c>
      <c r="B6" s="8" t="s">
        <v>65</v>
      </c>
      <c r="C6" s="9" t="s">
        <v>66</v>
      </c>
      <c r="D6" s="10" t="s">
        <v>67</v>
      </c>
      <c r="E6" s="10">
        <v>2</v>
      </c>
      <c r="F6" s="21" t="s">
        <v>68</v>
      </c>
      <c r="G6" s="21"/>
      <c r="H6" s="8" t="s">
        <v>65</v>
      </c>
      <c r="I6" s="10" t="s">
        <v>69</v>
      </c>
      <c r="J6" s="10">
        <v>2</v>
      </c>
      <c r="K6" s="10" t="s">
        <v>68</v>
      </c>
      <c r="L6" s="21"/>
      <c r="M6" s="8"/>
      <c r="N6" s="8"/>
      <c r="O6" s="8" t="s">
        <v>70</v>
      </c>
      <c r="P6" s="10" t="s">
        <v>69</v>
      </c>
      <c r="Q6" s="10">
        <v>2</v>
      </c>
      <c r="R6" s="21"/>
      <c r="S6" s="8"/>
      <c r="T6" s="8"/>
      <c r="U6" s="8"/>
    </row>
    <row r="7" spans="1:21" s="11" customFormat="1">
      <c r="A7" s="21">
        <v>2</v>
      </c>
      <c r="B7" s="8" t="s">
        <v>71</v>
      </c>
      <c r="C7" s="9" t="s">
        <v>72</v>
      </c>
      <c r="D7" s="10" t="s">
        <v>67</v>
      </c>
      <c r="E7" s="10">
        <v>20</v>
      </c>
      <c r="F7" s="21"/>
      <c r="G7" s="21"/>
      <c r="H7" s="8" t="s">
        <v>71</v>
      </c>
      <c r="I7" s="10" t="s">
        <v>69</v>
      </c>
      <c r="J7" s="10">
        <v>20</v>
      </c>
      <c r="K7" s="10"/>
      <c r="L7" s="21"/>
      <c r="M7" s="8"/>
      <c r="N7" s="8"/>
      <c r="O7" s="8" t="s">
        <v>73</v>
      </c>
      <c r="P7" s="10" t="s">
        <v>69</v>
      </c>
      <c r="Q7" s="10">
        <v>20</v>
      </c>
      <c r="R7" s="21"/>
      <c r="S7" s="8"/>
      <c r="T7" s="8"/>
      <c r="U7" s="8"/>
    </row>
    <row r="8" spans="1:21" s="11" customFormat="1">
      <c r="A8" s="21"/>
      <c r="B8" s="8"/>
      <c r="C8" s="9" t="s">
        <v>74</v>
      </c>
      <c r="D8" s="10"/>
      <c r="E8" s="10"/>
      <c r="F8" s="21"/>
      <c r="G8" s="21"/>
      <c r="H8" s="8" t="s">
        <v>75</v>
      </c>
      <c r="I8" s="10" t="s">
        <v>76</v>
      </c>
      <c r="J8" s="10"/>
      <c r="K8" s="10"/>
      <c r="L8" s="21"/>
      <c r="M8" s="8"/>
      <c r="N8" s="8"/>
      <c r="O8" s="8" t="s">
        <v>75</v>
      </c>
      <c r="P8" s="10" t="s">
        <v>76</v>
      </c>
      <c r="Q8" s="10"/>
      <c r="R8" s="21"/>
      <c r="S8" s="8"/>
      <c r="T8" s="8"/>
      <c r="U8" s="8"/>
    </row>
    <row r="9" spans="1:21" s="11" customFormat="1">
      <c r="A9" s="21"/>
      <c r="B9" s="8"/>
      <c r="C9" s="9" t="s">
        <v>77</v>
      </c>
      <c r="D9" s="10"/>
      <c r="E9" s="10"/>
      <c r="F9" s="21"/>
      <c r="G9" s="21"/>
      <c r="H9" s="8" t="s">
        <v>78</v>
      </c>
      <c r="I9" s="10" t="s">
        <v>79</v>
      </c>
      <c r="J9" s="10"/>
      <c r="K9" s="10"/>
      <c r="L9" s="21"/>
      <c r="M9" s="8"/>
      <c r="N9" s="8"/>
      <c r="O9" s="8"/>
      <c r="P9" s="10"/>
      <c r="Q9" s="10"/>
      <c r="R9" s="21"/>
      <c r="S9" s="8"/>
      <c r="T9" s="8"/>
      <c r="U9" s="8"/>
    </row>
    <row r="11" spans="1:21">
      <c r="B11" s="114"/>
      <c r="C11" s="5" t="s">
        <v>80</v>
      </c>
    </row>
    <row r="14" spans="1:21">
      <c r="B14" s="30" t="s">
        <v>81</v>
      </c>
      <c r="C14" s="20" t="str">
        <f>RIGHT(O4,(LEN(O4)-9))</f>
        <v>SDI.TBL_Grupo0SubTipologia</v>
      </c>
    </row>
    <row r="15" spans="1:21">
      <c r="B15" s="3"/>
      <c r="C15" s="3"/>
      <c r="D15"/>
      <c r="E15"/>
      <c r="F15"/>
    </row>
    <row r="16" spans="1:21">
      <c r="B16" s="136" t="s">
        <v>82</v>
      </c>
      <c r="C16" s="137"/>
      <c r="D16" s="138"/>
      <c r="E16"/>
      <c r="F16"/>
    </row>
    <row r="17" spans="2:6">
      <c r="B17" s="30" t="s">
        <v>21</v>
      </c>
      <c r="C17" s="29" t="s">
        <v>37</v>
      </c>
      <c r="D17" s="29" t="s">
        <v>83</v>
      </c>
      <c r="E17"/>
      <c r="F17"/>
    </row>
    <row r="18" spans="2:6" ht="27">
      <c r="B18" s="47" t="s">
        <v>84</v>
      </c>
      <c r="C18" s="24" t="s">
        <v>85</v>
      </c>
      <c r="D18" s="24" t="s">
        <v>73</v>
      </c>
      <c r="E18"/>
      <c r="F18"/>
    </row>
    <row r="19" spans="2:6">
      <c r="B19" s="47"/>
      <c r="C19" s="24"/>
      <c r="D19" s="47"/>
      <c r="E19"/>
      <c r="F19"/>
    </row>
    <row r="20" spans="2:6">
      <c r="B20" s="47"/>
      <c r="C20" s="24"/>
      <c r="D20" s="47"/>
    </row>
    <row r="21" spans="2:6">
      <c r="C21"/>
    </row>
  </sheetData>
  <mergeCells count="9">
    <mergeCell ref="B16:D16"/>
    <mergeCell ref="A1:B1"/>
    <mergeCell ref="J2:L2"/>
    <mergeCell ref="Q2:S2"/>
    <mergeCell ref="J3:L3"/>
    <mergeCell ref="Q3:S3"/>
    <mergeCell ref="A4:G4"/>
    <mergeCell ref="H4:N4"/>
    <mergeCell ref="O4:U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24"/>
  <sheetViews>
    <sheetView showGridLines="0" zoomScale="80" zoomScaleNormal="80" workbookViewId="0">
      <pane xSplit="2" ySplit="1" topLeftCell="C2" activePane="bottomRight" state="frozen"/>
      <selection pane="bottomRight" activeCell="H19" sqref="H19"/>
      <selection pane="bottomLeft" activeCell="D13" sqref="D13"/>
      <selection pane="topRight" activeCell="D13" sqref="D13"/>
    </sheetView>
  </sheetViews>
  <sheetFormatPr defaultColWidth="11.42578125" defaultRowHeight="15"/>
  <cols>
    <col min="1" max="1" width="5.85546875" style="3" customWidth="1"/>
    <col min="2" max="2" width="24.85546875" style="4" customWidth="1"/>
    <col min="3" max="3" width="47.28515625" style="5" customWidth="1"/>
    <col min="4" max="4" width="13.42578125" style="4" bestFit="1" customWidth="1"/>
    <col min="5" max="5" width="10.140625" style="4" bestFit="1" customWidth="1"/>
    <col min="6" max="6" width="6.28515625" style="12" bestFit="1" customWidth="1"/>
    <col min="7" max="7" width="5.7109375" style="12" bestFit="1" customWidth="1"/>
    <col min="8" max="8" width="14.42578125" style="3" customWidth="1"/>
    <col min="9" max="9" width="13.42578125" style="3" bestFit="1" customWidth="1"/>
    <col min="10" max="10" width="10.140625" style="6" bestFit="1" customWidth="1"/>
    <col min="11" max="11" width="6.28515625" style="3" bestFit="1" customWidth="1"/>
    <col min="12" max="12" width="5.7109375" style="3" bestFit="1" customWidth="1"/>
    <col min="13" max="13" width="10.85546875" style="3" bestFit="1" customWidth="1"/>
    <col min="14" max="14" width="11.42578125" style="3"/>
    <col min="15" max="15" width="34.140625" style="3" customWidth="1"/>
    <col min="16" max="16" width="18.42578125" style="3" bestFit="1" customWidth="1"/>
    <col min="17" max="17" width="11.42578125" style="3"/>
    <col min="18" max="18" width="6.28515625" style="3" bestFit="1" customWidth="1"/>
    <col min="19" max="19" width="5.7109375" style="3" bestFit="1" customWidth="1"/>
    <col min="20" max="20" width="21.28515625" style="3" customWidth="1"/>
    <col min="21" max="21" width="27" style="3" bestFit="1" customWidth="1"/>
    <col min="22" max="16384" width="11.42578125" style="3"/>
  </cols>
  <sheetData>
    <row r="1" spans="1:21" s="1" customFormat="1" ht="46.5" customHeight="1">
      <c r="A1" s="139"/>
      <c r="B1" s="140"/>
      <c r="C1" s="18" t="s">
        <v>49</v>
      </c>
      <c r="D1" s="19"/>
      <c r="E1" s="19"/>
      <c r="F1" s="19"/>
      <c r="G1" s="19"/>
      <c r="M1" s="2"/>
      <c r="T1" s="2"/>
    </row>
    <row r="2" spans="1:21">
      <c r="B2" s="14" t="s">
        <v>50</v>
      </c>
      <c r="C2" s="15" t="s">
        <v>86</v>
      </c>
      <c r="I2" s="4" t="s">
        <v>50</v>
      </c>
      <c r="J2" s="141" t="s">
        <v>16</v>
      </c>
      <c r="K2" s="141"/>
      <c r="L2" s="141"/>
      <c r="M2" s="6"/>
      <c r="P2" s="4" t="s">
        <v>50</v>
      </c>
      <c r="Q2" s="141" t="s">
        <v>16</v>
      </c>
      <c r="R2" s="141"/>
      <c r="S2" s="141"/>
      <c r="T2" s="6"/>
    </row>
    <row r="3" spans="1:21">
      <c r="B3" s="14" t="s">
        <v>52</v>
      </c>
      <c r="C3" s="13" t="s">
        <v>87</v>
      </c>
      <c r="I3" s="4" t="s">
        <v>52</v>
      </c>
      <c r="J3" s="142"/>
      <c r="K3" s="142"/>
      <c r="L3" s="142"/>
      <c r="P3" s="4" t="s">
        <v>52</v>
      </c>
      <c r="Q3" s="142"/>
      <c r="R3" s="142"/>
      <c r="S3" s="142"/>
    </row>
    <row r="4" spans="1:21" ht="18.75">
      <c r="A4" s="143" t="s">
        <v>88</v>
      </c>
      <c r="B4" s="144"/>
      <c r="C4" s="144"/>
      <c r="D4" s="144"/>
      <c r="E4" s="144"/>
      <c r="F4" s="144"/>
      <c r="G4" s="145"/>
      <c r="H4" s="146" t="s">
        <v>89</v>
      </c>
      <c r="I4" s="147"/>
      <c r="J4" s="147"/>
      <c r="K4" s="147"/>
      <c r="L4" s="147"/>
      <c r="M4" s="147"/>
      <c r="N4" s="148"/>
      <c r="O4" s="149" t="s">
        <v>90</v>
      </c>
      <c r="P4" s="150"/>
      <c r="Q4" s="150"/>
      <c r="R4" s="150"/>
      <c r="S4" s="150"/>
      <c r="T4" s="150"/>
      <c r="U4" s="151"/>
    </row>
    <row r="5" spans="1:21" ht="30">
      <c r="A5" s="7" t="s">
        <v>57</v>
      </c>
      <c r="B5" s="7" t="s">
        <v>58</v>
      </c>
      <c r="C5" s="7" t="s">
        <v>23</v>
      </c>
      <c r="D5" s="7" t="s">
        <v>59</v>
      </c>
      <c r="E5" s="7" t="s">
        <v>60</v>
      </c>
      <c r="F5" s="7" t="s">
        <v>61</v>
      </c>
      <c r="G5" s="7" t="s">
        <v>62</v>
      </c>
      <c r="H5" s="7" t="s">
        <v>58</v>
      </c>
      <c r="I5" s="7" t="s">
        <v>59</v>
      </c>
      <c r="J5" s="7" t="s">
        <v>60</v>
      </c>
      <c r="K5" s="7" t="s">
        <v>61</v>
      </c>
      <c r="L5" s="7" t="s">
        <v>62</v>
      </c>
      <c r="M5" s="7" t="s">
        <v>63</v>
      </c>
      <c r="N5" s="7" t="s">
        <v>64</v>
      </c>
      <c r="O5" s="7" t="s">
        <v>58</v>
      </c>
      <c r="P5" s="7" t="s">
        <v>59</v>
      </c>
      <c r="Q5" s="7" t="s">
        <v>60</v>
      </c>
      <c r="R5" s="7" t="s">
        <v>61</v>
      </c>
      <c r="S5" s="7" t="s">
        <v>62</v>
      </c>
      <c r="T5" s="7" t="s">
        <v>63</v>
      </c>
      <c r="U5" s="7" t="s">
        <v>64</v>
      </c>
    </row>
    <row r="6" spans="1:21">
      <c r="A6" s="17"/>
      <c r="B6" s="17"/>
      <c r="C6" s="22"/>
      <c r="D6" s="23"/>
      <c r="E6" s="23"/>
      <c r="F6" s="23"/>
      <c r="G6" s="23"/>
      <c r="H6" s="17"/>
      <c r="I6" s="8"/>
      <c r="J6" s="23"/>
      <c r="K6" s="23"/>
      <c r="L6" s="8"/>
      <c r="M6" s="8"/>
      <c r="N6" s="8"/>
      <c r="O6" s="8" t="s">
        <v>91</v>
      </c>
      <c r="P6" s="8" t="s">
        <v>92</v>
      </c>
      <c r="Q6" s="34"/>
      <c r="R6" s="21"/>
      <c r="S6" s="8"/>
      <c r="T6" s="9"/>
      <c r="U6" s="8"/>
    </row>
    <row r="7" spans="1:21" ht="30">
      <c r="A7" s="17">
        <v>1</v>
      </c>
      <c r="B7" s="17" t="s">
        <v>93</v>
      </c>
      <c r="C7" s="22" t="s">
        <v>94</v>
      </c>
      <c r="D7" s="23" t="s">
        <v>67</v>
      </c>
      <c r="E7" s="23">
        <v>4</v>
      </c>
      <c r="F7" s="23" t="s">
        <v>68</v>
      </c>
      <c r="G7" s="23"/>
      <c r="H7" s="17" t="s">
        <v>93</v>
      </c>
      <c r="I7" s="8" t="s">
        <v>69</v>
      </c>
      <c r="J7" s="23">
        <v>4</v>
      </c>
      <c r="K7" s="23" t="s">
        <v>68</v>
      </c>
      <c r="L7" s="8"/>
      <c r="M7" s="8"/>
      <c r="N7" s="8"/>
      <c r="O7" s="8"/>
      <c r="P7" s="8"/>
      <c r="Q7" s="34"/>
      <c r="R7" s="21"/>
      <c r="S7" s="8"/>
      <c r="T7" s="9" t="s">
        <v>95</v>
      </c>
      <c r="U7" s="8"/>
    </row>
    <row r="8" spans="1:21">
      <c r="A8" s="17">
        <v>2</v>
      </c>
      <c r="B8" s="17" t="s">
        <v>96</v>
      </c>
      <c r="C8" s="22" t="s">
        <v>97</v>
      </c>
      <c r="D8" s="23" t="s">
        <v>67</v>
      </c>
      <c r="E8" s="23">
        <v>2</v>
      </c>
      <c r="F8" s="23" t="s">
        <v>68</v>
      </c>
      <c r="G8" s="23"/>
      <c r="H8" s="17" t="s">
        <v>96</v>
      </c>
      <c r="I8" s="8" t="s">
        <v>69</v>
      </c>
      <c r="J8" s="34">
        <v>2</v>
      </c>
      <c r="K8" s="23" t="s">
        <v>68</v>
      </c>
      <c r="L8" s="8"/>
      <c r="M8" s="8"/>
      <c r="N8" s="8"/>
      <c r="O8" s="8" t="s">
        <v>98</v>
      </c>
      <c r="P8" s="8" t="s">
        <v>69</v>
      </c>
      <c r="Q8" s="34">
        <v>2</v>
      </c>
      <c r="R8" s="21" t="s">
        <v>68</v>
      </c>
      <c r="S8" s="8"/>
      <c r="T8" s="8"/>
      <c r="U8" s="8"/>
    </row>
    <row r="9" spans="1:21">
      <c r="A9" s="17">
        <v>3</v>
      </c>
      <c r="B9" s="17" t="s">
        <v>99</v>
      </c>
      <c r="C9" s="22" t="s">
        <v>100</v>
      </c>
      <c r="D9" s="23" t="s">
        <v>67</v>
      </c>
      <c r="E9" s="23">
        <v>30</v>
      </c>
      <c r="F9" s="23"/>
      <c r="G9" s="23"/>
      <c r="H9" s="17" t="s">
        <v>99</v>
      </c>
      <c r="I9" s="8" t="s">
        <v>69</v>
      </c>
      <c r="J9" s="34">
        <v>30</v>
      </c>
      <c r="K9" s="8"/>
      <c r="L9" s="8"/>
      <c r="M9" s="8"/>
      <c r="N9" s="8"/>
      <c r="O9" s="8" t="s">
        <v>73</v>
      </c>
      <c r="P9" s="8" t="s">
        <v>69</v>
      </c>
      <c r="Q9" s="34">
        <v>30</v>
      </c>
      <c r="R9" s="21"/>
      <c r="S9" s="8"/>
      <c r="T9" s="8"/>
      <c r="U9" s="8"/>
    </row>
    <row r="10" spans="1:21">
      <c r="A10" s="17">
        <v>4</v>
      </c>
      <c r="B10" s="17" t="s">
        <v>101</v>
      </c>
      <c r="C10" s="22" t="s">
        <v>102</v>
      </c>
      <c r="D10" s="23" t="s">
        <v>67</v>
      </c>
      <c r="E10" s="23">
        <v>1</v>
      </c>
      <c r="F10" s="23"/>
      <c r="G10" s="23"/>
      <c r="H10" s="17" t="s">
        <v>101</v>
      </c>
      <c r="I10" s="23" t="s">
        <v>103</v>
      </c>
      <c r="J10" s="23">
        <v>1</v>
      </c>
      <c r="K10" s="8"/>
      <c r="L10" s="8"/>
      <c r="M10" s="8"/>
      <c r="N10" s="8"/>
      <c r="O10" s="8" t="s">
        <v>104</v>
      </c>
      <c r="P10" s="10"/>
      <c r="Q10" s="10"/>
      <c r="R10" s="21"/>
      <c r="S10" s="8"/>
      <c r="T10" s="8" t="s">
        <v>105</v>
      </c>
      <c r="U10" s="8"/>
    </row>
    <row r="11" spans="1:21">
      <c r="A11" s="17"/>
      <c r="B11" s="17"/>
      <c r="C11" s="22"/>
      <c r="D11" s="23"/>
      <c r="E11" s="23"/>
      <c r="F11" s="23"/>
      <c r="G11" s="23"/>
      <c r="H11" s="17"/>
      <c r="I11" s="8"/>
      <c r="J11" s="23"/>
      <c r="K11" s="8"/>
      <c r="L11" s="8"/>
      <c r="M11" s="8"/>
      <c r="N11" s="8"/>
      <c r="O11" s="8"/>
      <c r="P11" s="8"/>
      <c r="Q11" s="23"/>
      <c r="R11" s="21"/>
      <c r="S11" s="8"/>
      <c r="T11" s="8"/>
      <c r="U11" s="8"/>
    </row>
    <row r="12" spans="1:21">
      <c r="A12" s="16"/>
      <c r="B12" s="16"/>
      <c r="C12" s="108"/>
      <c r="D12" s="16"/>
      <c r="E12" s="16"/>
      <c r="F12" s="16"/>
      <c r="G12" s="16"/>
      <c r="H12" s="8" t="s">
        <v>75</v>
      </c>
      <c r="I12" s="10" t="s">
        <v>76</v>
      </c>
      <c r="J12" s="8"/>
      <c r="K12" s="8"/>
      <c r="L12" s="8"/>
      <c r="M12" s="8"/>
      <c r="N12" s="8"/>
      <c r="O12" s="8"/>
      <c r="P12" s="10"/>
      <c r="Q12" s="10"/>
      <c r="R12" s="21"/>
      <c r="S12" s="8"/>
      <c r="T12" s="8"/>
      <c r="U12" s="8"/>
    </row>
    <row r="13" spans="1:21">
      <c r="A13" s="16"/>
      <c r="B13" s="16"/>
      <c r="C13" s="108"/>
      <c r="D13" s="16"/>
      <c r="E13" s="16"/>
      <c r="F13" s="16"/>
      <c r="G13" s="16"/>
      <c r="H13" s="8" t="s">
        <v>78</v>
      </c>
      <c r="I13" s="10" t="s">
        <v>79</v>
      </c>
      <c r="J13" s="8"/>
      <c r="K13" s="8"/>
      <c r="L13" s="8"/>
      <c r="M13" s="8"/>
      <c r="N13" s="8"/>
      <c r="O13" s="8"/>
      <c r="P13" s="10"/>
      <c r="Q13" s="10"/>
      <c r="R13" s="21"/>
      <c r="S13" s="8"/>
      <c r="T13" s="8"/>
      <c r="U13" s="8"/>
    </row>
    <row r="14" spans="1:21">
      <c r="A14"/>
      <c r="B14"/>
      <c r="C14" s="107"/>
      <c r="D14"/>
      <c r="E14"/>
      <c r="F14"/>
      <c r="G14"/>
      <c r="H14" s="11"/>
      <c r="I14" s="71"/>
      <c r="J14" s="11"/>
      <c r="K14" s="11"/>
      <c r="L14" s="11"/>
      <c r="M14" s="11"/>
      <c r="N14" s="11"/>
      <c r="O14" s="11"/>
      <c r="P14" s="71"/>
      <c r="Q14" s="71"/>
      <c r="R14" s="12"/>
      <c r="S14" s="11"/>
      <c r="T14" s="11"/>
      <c r="U14" s="11"/>
    </row>
    <row r="15" spans="1:21">
      <c r="A15"/>
      <c r="B15" s="106" t="s">
        <v>106</v>
      </c>
      <c r="C15" s="105" t="s">
        <v>107</v>
      </c>
      <c r="D15"/>
      <c r="E15"/>
      <c r="F15"/>
      <c r="G15"/>
      <c r="H15" s="11"/>
      <c r="I15" s="71"/>
      <c r="J15" s="11"/>
      <c r="K15" s="11"/>
      <c r="L15" s="11"/>
      <c r="M15" s="11"/>
      <c r="N15" s="11"/>
      <c r="O15" s="11"/>
      <c r="P15" s="71"/>
      <c r="Q15" s="71"/>
      <c r="R15" s="12"/>
      <c r="S15" s="11"/>
      <c r="T15" s="11"/>
      <c r="U15" s="11"/>
    </row>
    <row r="17" spans="2:20">
      <c r="B17" s="30" t="s">
        <v>81</v>
      </c>
      <c r="C17" s="20" t="s">
        <v>108</v>
      </c>
      <c r="J17" s="4"/>
      <c r="K17" s="12"/>
      <c r="L17" s="12"/>
      <c r="M17" s="6"/>
      <c r="Q17" s="4"/>
      <c r="R17" s="12"/>
      <c r="S17" s="12"/>
      <c r="T17" s="6"/>
    </row>
    <row r="18" spans="2:20">
      <c r="B18" s="3"/>
      <c r="C18" s="3"/>
      <c r="D18"/>
      <c r="E18"/>
      <c r="F18"/>
      <c r="G18"/>
      <c r="H18"/>
      <c r="J18" s="4"/>
      <c r="K18" s="12"/>
      <c r="L18" s="12"/>
      <c r="M18" s="6"/>
      <c r="Q18" s="4"/>
      <c r="R18" s="12"/>
      <c r="S18" s="12"/>
      <c r="T18" s="6"/>
    </row>
    <row r="19" spans="2:20">
      <c r="B19" s="136" t="s">
        <v>82</v>
      </c>
      <c r="C19" s="137"/>
      <c r="D19" s="138"/>
      <c r="E19"/>
      <c r="F19"/>
      <c r="G19"/>
      <c r="H19"/>
      <c r="J19" s="4"/>
      <c r="K19" s="12"/>
      <c r="L19" s="12"/>
      <c r="M19" s="6"/>
      <c r="Q19" s="4"/>
      <c r="R19" s="12"/>
      <c r="S19" s="12"/>
      <c r="T19" s="6"/>
    </row>
    <row r="20" spans="2:20">
      <c r="B20" s="30" t="s">
        <v>21</v>
      </c>
      <c r="C20" s="29" t="s">
        <v>37</v>
      </c>
      <c r="D20" s="29" t="s">
        <v>83</v>
      </c>
      <c r="E20"/>
      <c r="F20"/>
      <c r="G20"/>
      <c r="H20"/>
      <c r="J20" s="4"/>
      <c r="K20" s="12"/>
      <c r="L20" s="12"/>
      <c r="M20" s="6"/>
      <c r="Q20" s="4"/>
      <c r="R20" s="12"/>
      <c r="S20" s="12"/>
      <c r="T20" s="6"/>
    </row>
    <row r="21" spans="2:20">
      <c r="B21" s="47" t="s">
        <v>109</v>
      </c>
      <c r="C21" s="24" t="s">
        <v>110</v>
      </c>
      <c r="D21" s="24" t="s">
        <v>111</v>
      </c>
      <c r="E21"/>
      <c r="F21"/>
      <c r="G21"/>
      <c r="H21"/>
      <c r="J21" s="4"/>
      <c r="K21" s="12"/>
      <c r="L21" s="12"/>
      <c r="M21" s="6"/>
      <c r="Q21" s="4"/>
      <c r="R21" s="12"/>
      <c r="S21" s="12"/>
      <c r="T21" s="6"/>
    </row>
    <row r="22" spans="2:20">
      <c r="C22"/>
      <c r="J22" s="4"/>
      <c r="K22" s="12"/>
      <c r="L22" s="12"/>
      <c r="M22" s="6"/>
      <c r="Q22" s="4"/>
      <c r="R22" s="12"/>
      <c r="S22" s="12"/>
      <c r="T22" s="6"/>
    </row>
    <row r="23" spans="2:20">
      <c r="J23" s="4"/>
      <c r="K23" s="12"/>
      <c r="L23" s="12"/>
      <c r="M23" s="6"/>
      <c r="Q23" s="4"/>
      <c r="R23" s="12"/>
      <c r="S23" s="12"/>
      <c r="T23" s="6"/>
    </row>
    <row r="24" spans="2:20">
      <c r="J24" s="4"/>
      <c r="K24" s="12"/>
      <c r="L24" s="12"/>
      <c r="M24" s="6"/>
      <c r="Q24" s="4"/>
      <c r="R24" s="12"/>
      <c r="S24" s="12"/>
      <c r="T24" s="6"/>
    </row>
  </sheetData>
  <mergeCells count="9">
    <mergeCell ref="B19:D19"/>
    <mergeCell ref="A1:B1"/>
    <mergeCell ref="J2:L2"/>
    <mergeCell ref="Q2:S2"/>
    <mergeCell ref="J3:L3"/>
    <mergeCell ref="Q3:S3"/>
    <mergeCell ref="A4:G4"/>
    <mergeCell ref="H4:N4"/>
    <mergeCell ref="O4:U4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23"/>
  <sheetViews>
    <sheetView showGridLines="0" zoomScaleNormal="100" workbookViewId="0">
      <pane xSplit="2" ySplit="1" topLeftCell="C2" activePane="bottomRight" state="frozen"/>
      <selection pane="bottomRight" activeCell="C2" sqref="C2"/>
      <selection pane="bottomLeft" activeCell="D13" sqref="D13"/>
      <selection pane="topRight" activeCell="D13" sqref="D13"/>
    </sheetView>
  </sheetViews>
  <sheetFormatPr defaultColWidth="11.42578125" defaultRowHeight="15"/>
  <cols>
    <col min="1" max="1" width="5.85546875" style="3" customWidth="1"/>
    <col min="2" max="2" width="24.85546875" style="4" customWidth="1"/>
    <col min="3" max="3" width="47.28515625" style="5" customWidth="1"/>
    <col min="4" max="4" width="13.42578125" style="4" bestFit="1" customWidth="1"/>
    <col min="5" max="5" width="10.140625" style="4" bestFit="1" customWidth="1"/>
    <col min="6" max="6" width="6.28515625" style="12" bestFit="1" customWidth="1"/>
    <col min="7" max="7" width="5.7109375" style="12" bestFit="1" customWidth="1"/>
    <col min="8" max="8" width="14.42578125" style="3" customWidth="1"/>
    <col min="9" max="9" width="13.42578125" style="3" bestFit="1" customWidth="1"/>
    <col min="10" max="10" width="10.140625" style="6" bestFit="1" customWidth="1"/>
    <col min="11" max="11" width="6.28515625" style="3" bestFit="1" customWidth="1"/>
    <col min="12" max="12" width="5.7109375" style="3" bestFit="1" customWidth="1"/>
    <col min="13" max="13" width="10.85546875" style="3" bestFit="1" customWidth="1"/>
    <col min="14" max="14" width="11.42578125" style="3"/>
    <col min="15" max="15" width="34.140625" style="3" customWidth="1"/>
    <col min="16" max="16" width="15.85546875" style="3" customWidth="1"/>
    <col min="17" max="17" width="11.42578125" style="3"/>
    <col min="18" max="18" width="6.28515625" style="3" bestFit="1" customWidth="1"/>
    <col min="19" max="19" width="5.7109375" style="3" bestFit="1" customWidth="1"/>
    <col min="20" max="20" width="11.42578125" style="3"/>
    <col min="21" max="21" width="27" style="3" bestFit="1" customWidth="1"/>
    <col min="22" max="16384" width="11.42578125" style="3"/>
  </cols>
  <sheetData>
    <row r="1" spans="1:21" s="1" customFormat="1" ht="46.5" customHeight="1">
      <c r="A1" s="139"/>
      <c r="B1" s="140"/>
      <c r="C1" s="18" t="s">
        <v>49</v>
      </c>
      <c r="D1" s="19"/>
      <c r="E1" s="19"/>
      <c r="F1" s="19"/>
      <c r="G1" s="19"/>
      <c r="M1" s="2"/>
      <c r="T1" s="2"/>
    </row>
    <row r="2" spans="1:21">
      <c r="B2" s="14" t="s">
        <v>50</v>
      </c>
      <c r="C2" s="15" t="s">
        <v>86</v>
      </c>
      <c r="I2" s="4" t="s">
        <v>50</v>
      </c>
      <c r="J2" s="141" t="s">
        <v>16</v>
      </c>
      <c r="K2" s="141"/>
      <c r="L2" s="141"/>
      <c r="M2" s="6"/>
      <c r="P2" s="4" t="s">
        <v>50</v>
      </c>
      <c r="Q2" s="141" t="s">
        <v>16</v>
      </c>
      <c r="R2" s="141"/>
      <c r="S2" s="141"/>
      <c r="T2" s="6"/>
    </row>
    <row r="3" spans="1:21">
      <c r="B3" s="14" t="s">
        <v>52</v>
      </c>
      <c r="C3" s="13" t="s">
        <v>87</v>
      </c>
      <c r="I3" s="4" t="s">
        <v>52</v>
      </c>
      <c r="J3" s="142"/>
      <c r="K3" s="142"/>
      <c r="L3" s="142"/>
      <c r="P3" s="4" t="s">
        <v>52</v>
      </c>
      <c r="Q3" s="142"/>
      <c r="R3" s="142"/>
      <c r="S3" s="142"/>
    </row>
    <row r="4" spans="1:21" ht="18.75">
      <c r="A4" s="143" t="s">
        <v>112</v>
      </c>
      <c r="B4" s="144"/>
      <c r="C4" s="144"/>
      <c r="D4" s="144"/>
      <c r="E4" s="144"/>
      <c r="F4" s="144"/>
      <c r="G4" s="145"/>
      <c r="H4" s="146" t="s">
        <v>113</v>
      </c>
      <c r="I4" s="147"/>
      <c r="J4" s="147"/>
      <c r="K4" s="147"/>
      <c r="L4" s="147"/>
      <c r="M4" s="147"/>
      <c r="N4" s="148"/>
      <c r="O4" s="149" t="s">
        <v>114</v>
      </c>
      <c r="P4" s="150"/>
      <c r="Q4" s="150"/>
      <c r="R4" s="150"/>
      <c r="S4" s="150"/>
      <c r="T4" s="150"/>
      <c r="U4" s="151"/>
    </row>
    <row r="5" spans="1:21" ht="30">
      <c r="A5" s="7" t="s">
        <v>57</v>
      </c>
      <c r="B5" s="7" t="s">
        <v>58</v>
      </c>
      <c r="C5" s="7" t="s">
        <v>23</v>
      </c>
      <c r="D5" s="7" t="s">
        <v>59</v>
      </c>
      <c r="E5" s="7" t="s">
        <v>60</v>
      </c>
      <c r="F5" s="7" t="s">
        <v>61</v>
      </c>
      <c r="G5" s="7" t="s">
        <v>62</v>
      </c>
      <c r="H5" s="7" t="s">
        <v>58</v>
      </c>
      <c r="I5" s="7" t="s">
        <v>59</v>
      </c>
      <c r="J5" s="7" t="s">
        <v>60</v>
      </c>
      <c r="K5" s="7" t="s">
        <v>61</v>
      </c>
      <c r="L5" s="7" t="s">
        <v>62</v>
      </c>
      <c r="M5" s="7" t="s">
        <v>63</v>
      </c>
      <c r="N5" s="7" t="s">
        <v>64</v>
      </c>
      <c r="O5" s="7" t="s">
        <v>58</v>
      </c>
      <c r="P5" s="7" t="s">
        <v>59</v>
      </c>
      <c r="Q5" s="7" t="s">
        <v>60</v>
      </c>
      <c r="R5" s="7" t="s">
        <v>61</v>
      </c>
      <c r="S5" s="7" t="s">
        <v>62</v>
      </c>
      <c r="T5" s="7" t="s">
        <v>63</v>
      </c>
      <c r="U5" s="7" t="s">
        <v>64</v>
      </c>
    </row>
    <row r="6" spans="1:21">
      <c r="A6" s="53"/>
      <c r="B6" s="53" t="s">
        <v>93</v>
      </c>
      <c r="C6" s="91" t="s">
        <v>115</v>
      </c>
      <c r="D6" s="55"/>
      <c r="E6" s="120"/>
      <c r="F6" s="55"/>
      <c r="G6" s="55" t="s">
        <v>116</v>
      </c>
      <c r="H6" s="53" t="s">
        <v>93</v>
      </c>
      <c r="I6" s="8" t="s">
        <v>117</v>
      </c>
      <c r="J6" s="120">
        <v>4</v>
      </c>
      <c r="K6" s="8"/>
      <c r="L6" s="8"/>
      <c r="M6" s="8"/>
      <c r="N6" s="8"/>
      <c r="O6" s="8"/>
      <c r="P6" s="8"/>
      <c r="Q6" s="120"/>
      <c r="R6" s="21"/>
      <c r="S6" s="8"/>
      <c r="T6" s="8"/>
      <c r="U6" s="8"/>
    </row>
    <row r="7" spans="1:21">
      <c r="A7" s="53">
        <v>1</v>
      </c>
      <c r="B7" s="53" t="s">
        <v>118</v>
      </c>
      <c r="C7" s="91" t="s">
        <v>119</v>
      </c>
      <c r="D7" s="55" t="s">
        <v>67</v>
      </c>
      <c r="E7" s="120">
        <v>1</v>
      </c>
      <c r="F7" s="55">
        <v>0</v>
      </c>
      <c r="G7" s="55" t="s">
        <v>68</v>
      </c>
      <c r="H7" s="53" t="s">
        <v>118</v>
      </c>
      <c r="I7" s="8" t="s">
        <v>69</v>
      </c>
      <c r="J7" s="120">
        <v>1</v>
      </c>
      <c r="K7" s="8"/>
      <c r="L7" s="8"/>
      <c r="M7" s="8"/>
      <c r="N7" s="8"/>
      <c r="O7" s="8" t="s">
        <v>120</v>
      </c>
      <c r="P7" s="8" t="s">
        <v>69</v>
      </c>
      <c r="Q7" s="120">
        <v>1</v>
      </c>
      <c r="R7" s="21"/>
      <c r="S7" s="8"/>
      <c r="T7" s="8"/>
      <c r="U7" s="8"/>
    </row>
    <row r="8" spans="1:21">
      <c r="A8" s="53">
        <v>2</v>
      </c>
      <c r="B8" s="53" t="s">
        <v>99</v>
      </c>
      <c r="C8" s="91" t="s">
        <v>121</v>
      </c>
      <c r="D8" s="55" t="s">
        <v>67</v>
      </c>
      <c r="E8" s="120">
        <v>30</v>
      </c>
      <c r="F8" s="55"/>
      <c r="G8" s="55"/>
      <c r="H8" s="53" t="s">
        <v>99</v>
      </c>
      <c r="I8" s="8" t="s">
        <v>69</v>
      </c>
      <c r="J8" s="120">
        <v>30</v>
      </c>
      <c r="K8" s="8"/>
      <c r="L8" s="8"/>
      <c r="M8" s="8"/>
      <c r="N8" s="8"/>
      <c r="O8" s="8" t="s">
        <v>73</v>
      </c>
      <c r="P8" s="8" t="s">
        <v>69</v>
      </c>
      <c r="Q8" s="120">
        <v>30</v>
      </c>
      <c r="R8" s="21"/>
      <c r="S8" s="8"/>
      <c r="T8" s="8"/>
      <c r="U8" s="8"/>
    </row>
    <row r="9" spans="1:21">
      <c r="A9" s="53">
        <v>3</v>
      </c>
      <c r="B9" s="53" t="s">
        <v>101</v>
      </c>
      <c r="C9" s="91" t="s">
        <v>122</v>
      </c>
      <c r="D9" s="55" t="s">
        <v>67</v>
      </c>
      <c r="E9" s="120">
        <v>1</v>
      </c>
      <c r="F9" s="55"/>
      <c r="G9" s="55"/>
      <c r="H9" s="90" t="s">
        <v>105</v>
      </c>
      <c r="I9" s="8"/>
      <c r="J9" s="120"/>
      <c r="K9" s="8"/>
      <c r="L9" s="8"/>
      <c r="M9" s="8"/>
      <c r="N9" s="8"/>
      <c r="O9" s="8" t="s">
        <v>104</v>
      </c>
      <c r="P9" s="10"/>
      <c r="Q9" s="10"/>
      <c r="R9" s="21"/>
      <c r="S9" s="8"/>
      <c r="T9" s="8"/>
      <c r="U9" s="8"/>
    </row>
    <row r="10" spans="1:21">
      <c r="A10" s="53"/>
      <c r="B10" s="53"/>
      <c r="C10" s="91"/>
      <c r="D10" s="55"/>
      <c r="E10" s="55"/>
      <c r="F10" s="55"/>
      <c r="G10" s="55"/>
      <c r="H10" s="77" t="s">
        <v>123</v>
      </c>
      <c r="I10" s="8" t="s">
        <v>92</v>
      </c>
      <c r="J10" s="102"/>
      <c r="K10" s="8"/>
      <c r="L10" s="8"/>
      <c r="M10" s="8"/>
      <c r="N10" s="8"/>
      <c r="O10" s="8" t="s">
        <v>123</v>
      </c>
      <c r="P10" s="8" t="s">
        <v>92</v>
      </c>
      <c r="Q10" s="102"/>
      <c r="R10" s="21"/>
      <c r="S10" s="8"/>
      <c r="T10" s="8"/>
      <c r="U10" s="8"/>
    </row>
    <row r="11" spans="1:21">
      <c r="A11" s="54"/>
      <c r="B11" s="54"/>
      <c r="C11" s="88"/>
      <c r="D11" s="54"/>
      <c r="E11" s="54"/>
      <c r="F11" s="54"/>
      <c r="G11" s="54"/>
      <c r="H11" s="8" t="s">
        <v>75</v>
      </c>
      <c r="I11" s="10" t="s">
        <v>76</v>
      </c>
      <c r="J11" s="8"/>
      <c r="K11" s="8"/>
      <c r="L11" s="8"/>
      <c r="M11" s="8"/>
      <c r="N11" s="8"/>
      <c r="O11" s="8"/>
      <c r="P11" s="10"/>
      <c r="Q11" s="10"/>
      <c r="R11" s="21"/>
      <c r="S11" s="8"/>
      <c r="T11" s="8"/>
      <c r="U11" s="8"/>
    </row>
    <row r="12" spans="1:21">
      <c r="A12" s="54"/>
      <c r="B12" s="54"/>
      <c r="C12" s="88"/>
      <c r="D12" s="54"/>
      <c r="E12" s="54"/>
      <c r="F12" s="54"/>
      <c r="G12" s="54"/>
      <c r="H12" s="8" t="s">
        <v>78</v>
      </c>
      <c r="I12" s="10" t="s">
        <v>79</v>
      </c>
      <c r="J12" s="8"/>
      <c r="K12" s="8"/>
      <c r="L12" s="8"/>
      <c r="M12" s="8"/>
      <c r="N12" s="8"/>
      <c r="O12" s="8"/>
      <c r="P12" s="10"/>
      <c r="Q12" s="10"/>
      <c r="R12" s="21"/>
      <c r="S12" s="8"/>
      <c r="T12" s="8"/>
      <c r="U12" s="8"/>
    </row>
    <row r="13" spans="1:21">
      <c r="A13"/>
      <c r="B13"/>
      <c r="C13" s="107"/>
      <c r="D13"/>
      <c r="E13"/>
      <c r="F13"/>
      <c r="G13"/>
      <c r="H13" s="11"/>
      <c r="I13" s="71"/>
      <c r="J13" s="11"/>
      <c r="K13" s="11"/>
      <c r="L13" s="11"/>
      <c r="M13" s="11"/>
      <c r="N13" s="11"/>
      <c r="O13" s="11"/>
      <c r="P13" s="71"/>
      <c r="Q13" s="71"/>
      <c r="R13" s="12"/>
      <c r="S13" s="11"/>
      <c r="T13" s="11"/>
      <c r="U13" s="11"/>
    </row>
    <row r="14" spans="1:21">
      <c r="A14"/>
      <c r="B14" s="106" t="s">
        <v>106</v>
      </c>
      <c r="C14" s="105" t="s">
        <v>107</v>
      </c>
      <c r="D14"/>
      <c r="E14"/>
      <c r="F14"/>
      <c r="G14"/>
      <c r="H14" s="11"/>
      <c r="I14" s="71"/>
      <c r="J14" s="11"/>
      <c r="K14" s="11"/>
      <c r="L14" s="11"/>
      <c r="M14" s="11"/>
      <c r="N14" s="11"/>
      <c r="O14" s="11"/>
      <c r="P14" s="71"/>
      <c r="Q14" s="71"/>
      <c r="R14" s="12"/>
      <c r="S14" s="11"/>
      <c r="T14" s="11"/>
      <c r="U14" s="11"/>
    </row>
    <row r="16" spans="1:21">
      <c r="B16" s="30" t="s">
        <v>81</v>
      </c>
      <c r="C16" s="20" t="s">
        <v>124</v>
      </c>
      <c r="J16" s="4"/>
      <c r="K16" s="12"/>
      <c r="L16" s="12"/>
      <c r="M16" s="6"/>
      <c r="Q16" s="4"/>
      <c r="R16" s="12"/>
      <c r="S16" s="12"/>
      <c r="T16" s="6"/>
    </row>
    <row r="17" spans="2:20">
      <c r="B17" s="3"/>
      <c r="C17" s="3"/>
      <c r="D17"/>
      <c r="E17"/>
      <c r="F17"/>
      <c r="G17"/>
      <c r="H17"/>
      <c r="J17" s="4"/>
      <c r="K17" s="12"/>
      <c r="L17" s="12"/>
      <c r="M17" s="6"/>
      <c r="Q17" s="4"/>
      <c r="R17" s="12"/>
      <c r="S17" s="12"/>
      <c r="T17" s="6"/>
    </row>
    <row r="18" spans="2:20">
      <c r="B18" s="136" t="s">
        <v>82</v>
      </c>
      <c r="C18" s="137"/>
      <c r="D18" s="138"/>
      <c r="E18"/>
      <c r="F18"/>
      <c r="G18"/>
      <c r="H18"/>
      <c r="J18" s="4"/>
      <c r="K18" s="12"/>
      <c r="L18" s="12"/>
      <c r="M18" s="6"/>
      <c r="Q18" s="4"/>
      <c r="R18" s="12"/>
      <c r="S18" s="12"/>
      <c r="T18" s="6"/>
    </row>
    <row r="19" spans="2:20">
      <c r="B19" s="30" t="s">
        <v>21</v>
      </c>
      <c r="C19" s="29" t="s">
        <v>37</v>
      </c>
      <c r="D19" s="29" t="s">
        <v>83</v>
      </c>
      <c r="E19"/>
      <c r="F19"/>
      <c r="G19"/>
      <c r="H19"/>
      <c r="J19" s="4"/>
      <c r="K19" s="12"/>
      <c r="L19" s="12"/>
      <c r="M19" s="6"/>
      <c r="Q19" s="4"/>
      <c r="R19" s="12"/>
      <c r="S19" s="12"/>
      <c r="T19" s="6"/>
    </row>
    <row r="20" spans="2:20">
      <c r="B20" s="47" t="s">
        <v>125</v>
      </c>
      <c r="C20" s="24" t="s">
        <v>110</v>
      </c>
      <c r="D20" s="24" t="s">
        <v>111</v>
      </c>
      <c r="E20"/>
      <c r="F20"/>
      <c r="G20"/>
      <c r="H20"/>
      <c r="J20" s="4"/>
      <c r="K20" s="12"/>
      <c r="L20" s="12"/>
      <c r="M20" s="6"/>
      <c r="Q20" s="4"/>
      <c r="R20" s="12"/>
      <c r="S20" s="12"/>
      <c r="T20" s="6"/>
    </row>
    <row r="21" spans="2:20">
      <c r="C21"/>
      <c r="J21" s="4"/>
      <c r="K21" s="12"/>
      <c r="L21" s="12"/>
      <c r="M21" s="6"/>
      <c r="Q21" s="4"/>
      <c r="R21" s="12"/>
      <c r="S21" s="12"/>
      <c r="T21" s="6"/>
    </row>
    <row r="22" spans="2:20">
      <c r="J22" s="4"/>
      <c r="K22" s="12"/>
      <c r="L22" s="12"/>
      <c r="M22" s="6"/>
      <c r="Q22" s="4"/>
      <c r="R22" s="12"/>
      <c r="S22" s="12"/>
      <c r="T22" s="6"/>
    </row>
    <row r="23" spans="2:20">
      <c r="J23" s="4"/>
      <c r="K23" s="12"/>
      <c r="L23" s="12"/>
      <c r="M23" s="6"/>
      <c r="Q23" s="4"/>
      <c r="R23" s="12"/>
      <c r="S23" s="12"/>
      <c r="T23" s="6"/>
    </row>
  </sheetData>
  <mergeCells count="9">
    <mergeCell ref="B18:D18"/>
    <mergeCell ref="A1:B1"/>
    <mergeCell ref="J2:L2"/>
    <mergeCell ref="Q2:S2"/>
    <mergeCell ref="J3:L3"/>
    <mergeCell ref="Q3:S3"/>
    <mergeCell ref="A4:G4"/>
    <mergeCell ref="H4:N4"/>
    <mergeCell ref="O4:U4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249"/>
  <sheetViews>
    <sheetView showGridLines="0" tabSelected="1" zoomScale="80" zoomScaleNormal="80" workbookViewId="0">
      <pane xSplit="2" ySplit="5" topLeftCell="C228" activePane="bottomRight" state="frozen"/>
      <selection pane="bottomRight" activeCell="K237" sqref="K237"/>
      <selection pane="bottomLeft" activeCell="D13" sqref="D13"/>
      <selection pane="topRight" activeCell="D13" sqref="D13"/>
    </sheetView>
  </sheetViews>
  <sheetFormatPr defaultColWidth="11.42578125" defaultRowHeight="15"/>
  <cols>
    <col min="1" max="1" width="5.85546875" style="3" customWidth="1"/>
    <col min="2" max="2" width="29.28515625" style="4" customWidth="1"/>
    <col min="3" max="3" width="50.7109375" style="5" customWidth="1"/>
    <col min="4" max="4" width="21.42578125" style="4" bestFit="1" customWidth="1"/>
    <col min="5" max="5" width="20" style="4" bestFit="1" customWidth="1"/>
    <col min="6" max="6" width="6.28515625" style="12" bestFit="1" customWidth="1"/>
    <col min="7" max="7" width="5.7109375" style="12" bestFit="1" customWidth="1"/>
    <col min="8" max="8" width="23.7109375" style="3" bestFit="1" customWidth="1"/>
    <col min="9" max="9" width="20.7109375" style="3" bestFit="1" customWidth="1"/>
    <col min="10" max="10" width="10.140625" style="6" bestFit="1" customWidth="1"/>
    <col min="11" max="11" width="6.28515625" style="3" bestFit="1" customWidth="1"/>
    <col min="12" max="12" width="6" style="3" customWidth="1"/>
    <col min="13" max="13" width="10.140625" style="3" customWidth="1"/>
    <col min="14" max="14" width="11.28515625" style="3" customWidth="1"/>
    <col min="15" max="15" width="34.140625" style="3" customWidth="1"/>
    <col min="16" max="16" width="24.7109375" style="3" customWidth="1"/>
    <col min="17" max="17" width="11.42578125" style="3"/>
    <col min="18" max="18" width="6.28515625" style="3" bestFit="1" customWidth="1"/>
    <col min="19" max="19" width="5.7109375" style="3" bestFit="1" customWidth="1"/>
    <col min="20" max="20" width="11.42578125" style="3"/>
    <col min="21" max="21" width="41.7109375" style="3" bestFit="1" customWidth="1"/>
    <col min="22" max="22" width="12.42578125" style="3" bestFit="1" customWidth="1"/>
    <col min="23" max="23" width="19.140625" style="3" bestFit="1" customWidth="1"/>
    <col min="24" max="26" width="11.42578125" style="3"/>
    <col min="27" max="27" width="15" style="3" customWidth="1"/>
    <col min="28" max="28" width="23.85546875" style="3" customWidth="1"/>
    <col min="29" max="16384" width="11.42578125" style="3"/>
  </cols>
  <sheetData>
    <row r="1" spans="1:28" s="1" customFormat="1" ht="46.5" customHeight="1">
      <c r="A1" s="139"/>
      <c r="B1" s="140"/>
      <c r="C1" s="18" t="s">
        <v>49</v>
      </c>
      <c r="D1" s="19"/>
      <c r="E1" s="19"/>
      <c r="F1" s="19"/>
      <c r="G1" s="19"/>
      <c r="M1" s="2"/>
      <c r="T1" s="2"/>
      <c r="U1" s="2"/>
    </row>
    <row r="2" spans="1:28">
      <c r="B2" s="14" t="s">
        <v>50</v>
      </c>
      <c r="C2" s="15" t="s">
        <v>51</v>
      </c>
      <c r="I2" s="4" t="s">
        <v>50</v>
      </c>
      <c r="J2" s="141" t="s">
        <v>16</v>
      </c>
      <c r="K2" s="141"/>
      <c r="L2" s="141"/>
      <c r="M2" s="6"/>
      <c r="P2" s="4" t="s">
        <v>50</v>
      </c>
      <c r="Q2" s="141" t="s">
        <v>16</v>
      </c>
      <c r="R2" s="141"/>
      <c r="S2" s="141"/>
      <c r="T2" s="6"/>
      <c r="U2" s="6"/>
    </row>
    <row r="3" spans="1:28">
      <c r="B3" s="14" t="s">
        <v>52</v>
      </c>
      <c r="C3" s="13" t="s">
        <v>53</v>
      </c>
      <c r="I3" s="4" t="s">
        <v>52</v>
      </c>
      <c r="J3" s="142"/>
      <c r="K3" s="142"/>
      <c r="L3" s="142"/>
      <c r="P3" s="4" t="s">
        <v>52</v>
      </c>
      <c r="Q3" s="142"/>
      <c r="R3" s="142"/>
      <c r="S3" s="142"/>
    </row>
    <row r="4" spans="1:28" ht="18.75">
      <c r="A4" s="143" t="s">
        <v>126</v>
      </c>
      <c r="B4" s="144"/>
      <c r="C4" s="144"/>
      <c r="D4" s="144"/>
      <c r="E4" s="144"/>
      <c r="F4" s="144"/>
      <c r="G4" s="145"/>
      <c r="H4" s="146" t="s">
        <v>127</v>
      </c>
      <c r="I4" s="147"/>
      <c r="J4" s="147"/>
      <c r="K4" s="147"/>
      <c r="L4" s="147"/>
      <c r="M4" s="147"/>
      <c r="N4" s="148"/>
      <c r="O4" s="149" t="s">
        <v>128</v>
      </c>
      <c r="P4" s="150"/>
      <c r="Q4" s="150"/>
      <c r="R4" s="150"/>
      <c r="S4" s="150"/>
      <c r="T4" s="150"/>
      <c r="U4" s="150"/>
      <c r="V4" s="153" t="s">
        <v>129</v>
      </c>
      <c r="W4" s="154"/>
      <c r="X4" s="154"/>
      <c r="Y4" s="154"/>
      <c r="Z4" s="154"/>
      <c r="AA4" s="154"/>
      <c r="AB4" s="155"/>
    </row>
    <row r="5" spans="1:28" ht="30">
      <c r="A5" s="7" t="s">
        <v>57</v>
      </c>
      <c r="B5" s="7" t="s">
        <v>58</v>
      </c>
      <c r="C5" s="7" t="s">
        <v>130</v>
      </c>
      <c r="D5" s="7" t="s">
        <v>59</v>
      </c>
      <c r="E5" s="7" t="s">
        <v>131</v>
      </c>
      <c r="F5" s="7" t="s">
        <v>61</v>
      </c>
      <c r="G5" s="7" t="s">
        <v>62</v>
      </c>
      <c r="H5" s="7" t="s">
        <v>58</v>
      </c>
      <c r="I5" s="7" t="s">
        <v>59</v>
      </c>
      <c r="J5" s="7" t="s">
        <v>131</v>
      </c>
      <c r="K5" s="7" t="s">
        <v>61</v>
      </c>
      <c r="L5" s="7" t="s">
        <v>62</v>
      </c>
      <c r="M5" s="7" t="s">
        <v>63</v>
      </c>
      <c r="N5" s="7" t="s">
        <v>64</v>
      </c>
      <c r="O5" s="7" t="s">
        <v>58</v>
      </c>
      <c r="P5" s="7" t="s">
        <v>59</v>
      </c>
      <c r="Q5" s="7" t="s">
        <v>131</v>
      </c>
      <c r="R5" s="7" t="s">
        <v>61</v>
      </c>
      <c r="S5" s="7" t="s">
        <v>62</v>
      </c>
      <c r="T5" s="7" t="s">
        <v>63</v>
      </c>
      <c r="U5" s="7" t="s">
        <v>64</v>
      </c>
      <c r="V5" s="7" t="s">
        <v>58</v>
      </c>
      <c r="W5" s="7" t="s">
        <v>59</v>
      </c>
      <c r="X5" s="7" t="s">
        <v>131</v>
      </c>
      <c r="Y5" s="7" t="s">
        <v>61</v>
      </c>
      <c r="Z5" s="7" t="s">
        <v>62</v>
      </c>
      <c r="AA5" s="7" t="s">
        <v>63</v>
      </c>
      <c r="AB5" s="7" t="s">
        <v>64</v>
      </c>
    </row>
    <row r="6" spans="1:28" s="11" customFormat="1" ht="25.5">
      <c r="A6" s="21"/>
      <c r="B6" s="8"/>
      <c r="C6" s="9"/>
      <c r="D6" s="10"/>
      <c r="E6" s="10"/>
      <c r="F6" s="21"/>
      <c r="G6" s="21"/>
      <c r="H6" s="8"/>
      <c r="I6" s="10"/>
      <c r="J6" s="10"/>
      <c r="K6" s="10"/>
      <c r="L6" s="21"/>
      <c r="M6" s="8"/>
      <c r="N6" s="8"/>
      <c r="O6" s="8"/>
      <c r="P6" s="10"/>
      <c r="Q6" s="10"/>
      <c r="R6" s="21"/>
      <c r="S6" s="8"/>
      <c r="T6" s="8"/>
      <c r="U6" s="8"/>
      <c r="V6" s="16" t="s">
        <v>132</v>
      </c>
      <c r="W6" s="27" t="s">
        <v>92</v>
      </c>
      <c r="X6" s="16"/>
      <c r="Y6" s="27" t="s">
        <v>68</v>
      </c>
      <c r="Z6" s="16"/>
      <c r="AA6" s="47" t="s">
        <v>133</v>
      </c>
      <c r="AB6" s="47"/>
    </row>
    <row r="7" spans="1:28" s="11" customFormat="1" ht="45">
      <c r="A7" s="21"/>
      <c r="B7" s="8"/>
      <c r="C7" s="9"/>
      <c r="D7" s="10"/>
      <c r="E7" s="10"/>
      <c r="F7" s="21"/>
      <c r="G7" s="21"/>
      <c r="H7" s="8"/>
      <c r="I7" s="10"/>
      <c r="J7" s="10"/>
      <c r="K7" s="10"/>
      <c r="L7" s="21"/>
      <c r="M7" s="8"/>
      <c r="N7" s="8"/>
      <c r="O7" s="8" t="s">
        <v>134</v>
      </c>
      <c r="P7" s="10" t="s">
        <v>92</v>
      </c>
      <c r="Q7" s="10"/>
      <c r="R7" s="21" t="s">
        <v>68</v>
      </c>
      <c r="S7" s="8"/>
      <c r="T7" s="8"/>
      <c r="U7" s="8"/>
      <c r="V7" s="16" t="s">
        <v>135</v>
      </c>
      <c r="W7" s="27" t="s">
        <v>92</v>
      </c>
      <c r="X7" s="16"/>
      <c r="Y7" s="27"/>
      <c r="Z7" s="16"/>
      <c r="AA7" s="9" t="s">
        <v>136</v>
      </c>
      <c r="AB7" s="47"/>
    </row>
    <row r="8" spans="1:28" s="11" customFormat="1">
      <c r="A8" s="21">
        <v>1</v>
      </c>
      <c r="B8" s="98" t="s">
        <v>137</v>
      </c>
      <c r="C8" s="95" t="s">
        <v>138</v>
      </c>
      <c r="D8" s="10" t="s">
        <v>67</v>
      </c>
      <c r="E8" s="10">
        <v>10</v>
      </c>
      <c r="F8" s="21" t="s">
        <v>68</v>
      </c>
      <c r="G8" s="21"/>
      <c r="H8" s="8" t="s">
        <v>137</v>
      </c>
      <c r="I8" s="10" t="s">
        <v>69</v>
      </c>
      <c r="J8" s="10">
        <v>10</v>
      </c>
      <c r="K8" s="10" t="s">
        <v>68</v>
      </c>
      <c r="L8" s="21"/>
      <c r="M8" s="8"/>
      <c r="N8" s="8"/>
      <c r="O8" s="8"/>
      <c r="P8" s="10"/>
      <c r="Q8" s="10"/>
      <c r="R8" s="21"/>
      <c r="S8" s="8"/>
      <c r="T8" s="8"/>
      <c r="U8" s="8"/>
      <c r="V8" s="8" t="s">
        <v>139</v>
      </c>
      <c r="W8" s="16" t="s">
        <v>69</v>
      </c>
      <c r="X8" s="27">
        <v>20</v>
      </c>
      <c r="Y8" s="21"/>
      <c r="Z8" s="8"/>
      <c r="AA8" s="8" t="s">
        <v>140</v>
      </c>
      <c r="AB8" s="16"/>
    </row>
    <row r="9" spans="1:28" s="11" customFormat="1" ht="30">
      <c r="A9" s="83">
        <v>2</v>
      </c>
      <c r="B9" s="80" t="s">
        <v>141</v>
      </c>
      <c r="C9" s="82" t="s">
        <v>142</v>
      </c>
      <c r="D9" s="81" t="s">
        <v>67</v>
      </c>
      <c r="E9" s="81">
        <v>1</v>
      </c>
      <c r="F9" s="83"/>
      <c r="G9" s="83"/>
      <c r="H9" s="80" t="s">
        <v>141</v>
      </c>
      <c r="I9" s="81" t="s">
        <v>103</v>
      </c>
      <c r="J9" s="81">
        <v>1</v>
      </c>
      <c r="K9" s="81"/>
      <c r="L9" s="83"/>
      <c r="M9" s="80"/>
      <c r="N9" s="80"/>
      <c r="O9" s="80"/>
      <c r="P9" s="81"/>
      <c r="Q9" s="81"/>
      <c r="R9" s="83"/>
      <c r="S9" s="80"/>
      <c r="T9" s="80"/>
      <c r="U9" s="82" t="s">
        <v>143</v>
      </c>
      <c r="V9" s="8"/>
      <c r="W9" s="8"/>
      <c r="X9" s="8"/>
      <c r="Y9" s="8"/>
      <c r="Z9" s="8"/>
      <c r="AA9" s="8"/>
      <c r="AB9" s="8"/>
    </row>
    <row r="10" spans="1:28" s="100" customFormat="1">
      <c r="A10" s="83">
        <v>3</v>
      </c>
      <c r="B10" s="80" t="s">
        <v>144</v>
      </c>
      <c r="C10" s="82" t="s">
        <v>145</v>
      </c>
      <c r="D10" s="81" t="s">
        <v>67</v>
      </c>
      <c r="E10" s="81">
        <v>1</v>
      </c>
      <c r="F10" s="83"/>
      <c r="G10" s="83"/>
      <c r="H10" s="80" t="s">
        <v>144</v>
      </c>
      <c r="I10" s="81" t="s">
        <v>69</v>
      </c>
      <c r="J10" s="81">
        <v>1</v>
      </c>
      <c r="K10" s="81"/>
      <c r="L10" s="83"/>
      <c r="M10" s="80"/>
      <c r="N10" s="80"/>
      <c r="O10" s="80" t="s">
        <v>146</v>
      </c>
      <c r="P10" s="81" t="s">
        <v>69</v>
      </c>
      <c r="Q10" s="81">
        <v>1</v>
      </c>
      <c r="R10" s="83"/>
      <c r="S10" s="80"/>
      <c r="T10" s="80"/>
      <c r="U10" s="80" t="s">
        <v>147</v>
      </c>
      <c r="V10" s="8"/>
      <c r="W10" s="10"/>
      <c r="X10" s="10"/>
      <c r="Y10" s="21"/>
      <c r="Z10" s="8"/>
      <c r="AA10" s="8"/>
      <c r="AB10" s="8"/>
    </row>
    <row r="11" spans="1:28" s="11" customFormat="1" ht="30">
      <c r="A11" s="21">
        <v>4</v>
      </c>
      <c r="B11" s="125" t="s">
        <v>148</v>
      </c>
      <c r="C11" s="9" t="s">
        <v>149</v>
      </c>
      <c r="D11" s="10" t="s">
        <v>67</v>
      </c>
      <c r="E11" s="10">
        <v>3</v>
      </c>
      <c r="F11" s="21"/>
      <c r="G11" s="21"/>
      <c r="H11" s="8" t="s">
        <v>148</v>
      </c>
      <c r="I11" s="10" t="s">
        <v>69</v>
      </c>
      <c r="J11" s="10">
        <v>3</v>
      </c>
      <c r="K11" s="10"/>
      <c r="L11" s="21"/>
      <c r="M11" s="8"/>
      <c r="N11" s="8"/>
      <c r="O11" s="8"/>
      <c r="P11" s="10"/>
      <c r="Q11" s="10"/>
      <c r="R11" s="21"/>
      <c r="S11" s="8"/>
      <c r="T11" s="8"/>
      <c r="U11" s="9" t="s">
        <v>150</v>
      </c>
      <c r="V11" s="8"/>
      <c r="W11" s="8"/>
      <c r="X11" s="8"/>
      <c r="Y11" s="8"/>
      <c r="Z11" s="8"/>
      <c r="AA11" s="8"/>
      <c r="AB11" s="8"/>
    </row>
    <row r="12" spans="1:28" s="11" customFormat="1">
      <c r="A12" s="21">
        <v>5</v>
      </c>
      <c r="B12" s="8" t="s">
        <v>151</v>
      </c>
      <c r="C12" s="9" t="s">
        <v>152</v>
      </c>
      <c r="D12" s="10" t="s">
        <v>67</v>
      </c>
      <c r="E12" s="10">
        <v>35</v>
      </c>
      <c r="F12" s="21"/>
      <c r="G12" s="21"/>
      <c r="H12" s="8" t="s">
        <v>151</v>
      </c>
      <c r="I12" s="10" t="s">
        <v>69</v>
      </c>
      <c r="J12" s="10">
        <v>35</v>
      </c>
      <c r="K12" s="10"/>
      <c r="L12" s="21"/>
      <c r="M12" s="8"/>
      <c r="N12" s="8"/>
      <c r="O12" s="8" t="s">
        <v>73</v>
      </c>
      <c r="P12" s="10" t="s">
        <v>69</v>
      </c>
      <c r="Q12" s="10">
        <v>60</v>
      </c>
      <c r="R12" s="21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spans="1:28" s="11" customFormat="1">
      <c r="A13" s="21">
        <v>6</v>
      </c>
      <c r="B13" s="8" t="s">
        <v>153</v>
      </c>
      <c r="C13" s="9" t="s">
        <v>154</v>
      </c>
      <c r="D13" s="10" t="s">
        <v>67</v>
      </c>
      <c r="E13" s="10">
        <v>40</v>
      </c>
      <c r="F13" s="21"/>
      <c r="G13" s="21"/>
      <c r="H13" s="8" t="s">
        <v>153</v>
      </c>
      <c r="I13" s="10" t="s">
        <v>69</v>
      </c>
      <c r="J13" s="10">
        <v>40</v>
      </c>
      <c r="K13" s="10"/>
      <c r="L13" s="21"/>
      <c r="M13" s="8"/>
      <c r="N13" s="8"/>
      <c r="O13" s="8" t="s">
        <v>155</v>
      </c>
      <c r="P13" s="10" t="s">
        <v>69</v>
      </c>
      <c r="Q13" s="10">
        <v>40</v>
      </c>
      <c r="R13" s="21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8" s="11" customFormat="1">
      <c r="A14" s="21">
        <v>7</v>
      </c>
      <c r="B14" s="8" t="s">
        <v>156</v>
      </c>
      <c r="C14" s="9" t="s">
        <v>157</v>
      </c>
      <c r="D14" s="10" t="s">
        <v>67</v>
      </c>
      <c r="E14" s="10">
        <v>35</v>
      </c>
      <c r="F14" s="21"/>
      <c r="G14" s="21"/>
      <c r="H14" s="8" t="s">
        <v>156</v>
      </c>
      <c r="I14" s="10" t="s">
        <v>69</v>
      </c>
      <c r="J14" s="10">
        <v>35</v>
      </c>
      <c r="K14" s="10"/>
      <c r="L14" s="21"/>
      <c r="M14" s="8"/>
      <c r="N14" s="8"/>
      <c r="O14" s="8" t="s">
        <v>158</v>
      </c>
      <c r="P14" s="10" t="s">
        <v>69</v>
      </c>
      <c r="Q14" s="10">
        <v>35</v>
      </c>
      <c r="R14" s="21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1:28" s="11" customFormat="1">
      <c r="A15" s="21">
        <v>8</v>
      </c>
      <c r="B15" s="8" t="s">
        <v>159</v>
      </c>
      <c r="C15" s="9" t="s">
        <v>160</v>
      </c>
      <c r="D15" s="10" t="s">
        <v>67</v>
      </c>
      <c r="E15" s="10">
        <v>35</v>
      </c>
      <c r="F15" s="21"/>
      <c r="G15" s="21"/>
      <c r="H15" s="8" t="s">
        <v>159</v>
      </c>
      <c r="I15" s="10" t="s">
        <v>69</v>
      </c>
      <c r="J15" s="10">
        <v>35</v>
      </c>
      <c r="K15" s="10"/>
      <c r="L15" s="21"/>
      <c r="M15" s="8"/>
      <c r="N15" s="8"/>
      <c r="O15" s="8" t="s">
        <v>161</v>
      </c>
      <c r="P15" s="10" t="s">
        <v>69</v>
      </c>
      <c r="Q15" s="10">
        <v>12</v>
      </c>
      <c r="R15" s="21"/>
      <c r="S15" s="8"/>
      <c r="T15" s="8"/>
      <c r="U15" s="8" t="s">
        <v>162</v>
      </c>
      <c r="V15" s="8"/>
      <c r="W15" s="8"/>
      <c r="X15" s="8"/>
      <c r="Y15" s="8"/>
      <c r="Z15" s="8"/>
      <c r="AA15" s="8"/>
      <c r="AB15" s="8"/>
    </row>
    <row r="16" spans="1:28" s="11" customFormat="1">
      <c r="A16" s="21">
        <v>9</v>
      </c>
      <c r="B16" s="8" t="s">
        <v>163</v>
      </c>
      <c r="C16" s="9" t="s">
        <v>164</v>
      </c>
      <c r="D16" s="10" t="s">
        <v>67</v>
      </c>
      <c r="E16" s="10">
        <v>35</v>
      </c>
      <c r="F16" s="21"/>
      <c r="G16" s="21"/>
      <c r="H16" s="8" t="s">
        <v>163</v>
      </c>
      <c r="I16" s="10" t="s">
        <v>69</v>
      </c>
      <c r="J16" s="10">
        <v>35</v>
      </c>
      <c r="K16" s="10"/>
      <c r="L16" s="21"/>
      <c r="M16" s="8"/>
      <c r="N16" s="8"/>
      <c r="O16" s="8" t="s">
        <v>165</v>
      </c>
      <c r="P16" s="10" t="s">
        <v>69</v>
      </c>
      <c r="Q16" s="10">
        <v>20</v>
      </c>
      <c r="R16" s="21"/>
      <c r="S16" s="8"/>
      <c r="T16" s="8"/>
      <c r="U16" s="8" t="s">
        <v>166</v>
      </c>
      <c r="V16" s="8"/>
      <c r="W16" s="8"/>
      <c r="X16" s="8"/>
      <c r="Y16" s="8"/>
      <c r="Z16" s="8"/>
      <c r="AA16" s="8"/>
      <c r="AB16" s="8"/>
    </row>
    <row r="17" spans="1:28" s="11" customFormat="1">
      <c r="A17" s="21">
        <v>10</v>
      </c>
      <c r="B17" s="8" t="s">
        <v>167</v>
      </c>
      <c r="C17" s="9" t="s">
        <v>168</v>
      </c>
      <c r="D17" s="10" t="s">
        <v>67</v>
      </c>
      <c r="E17" s="10">
        <v>3</v>
      </c>
      <c r="F17" s="21"/>
      <c r="G17" s="21"/>
      <c r="H17" s="8" t="s">
        <v>167</v>
      </c>
      <c r="I17" s="10" t="s">
        <v>69</v>
      </c>
      <c r="J17" s="10">
        <v>3</v>
      </c>
      <c r="K17" s="10"/>
      <c r="L17" s="21"/>
      <c r="M17" s="8"/>
      <c r="N17" s="8"/>
      <c r="O17" s="8" t="s">
        <v>169</v>
      </c>
      <c r="P17" s="10" t="s">
        <v>69</v>
      </c>
      <c r="Q17" s="10">
        <v>7</v>
      </c>
      <c r="R17" s="21"/>
      <c r="S17" s="8"/>
      <c r="T17" s="8"/>
      <c r="U17" s="9" t="s">
        <v>170</v>
      </c>
      <c r="V17" s="8"/>
      <c r="W17" s="8"/>
      <c r="X17" s="8"/>
      <c r="Y17" s="8"/>
      <c r="Z17" s="8"/>
      <c r="AA17" s="8"/>
      <c r="AB17" s="8"/>
    </row>
    <row r="18" spans="1:28" s="11" customFormat="1">
      <c r="A18" s="21">
        <v>11</v>
      </c>
      <c r="B18" s="8" t="s">
        <v>171</v>
      </c>
      <c r="C18" s="9" t="s">
        <v>172</v>
      </c>
      <c r="D18" s="10" t="s">
        <v>67</v>
      </c>
      <c r="E18" s="10">
        <v>10</v>
      </c>
      <c r="F18" s="21"/>
      <c r="G18" s="21"/>
      <c r="H18" s="8" t="s">
        <v>171</v>
      </c>
      <c r="I18" s="10" t="s">
        <v>69</v>
      </c>
      <c r="J18" s="10">
        <v>10</v>
      </c>
      <c r="K18" s="10"/>
      <c r="L18" s="21"/>
      <c r="M18" s="8"/>
      <c r="N18" s="8"/>
      <c r="O18" s="8" t="s">
        <v>173</v>
      </c>
      <c r="P18" s="10" t="s">
        <v>69</v>
      </c>
      <c r="Q18" s="10">
        <v>10</v>
      </c>
      <c r="R18" s="21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1:28" s="100" customFormat="1">
      <c r="A19" s="21">
        <v>12</v>
      </c>
      <c r="B19" s="59" t="s">
        <v>174</v>
      </c>
      <c r="C19" s="101" t="s">
        <v>175</v>
      </c>
      <c r="D19" s="99" t="s">
        <v>67</v>
      </c>
      <c r="E19" s="99">
        <v>16</v>
      </c>
      <c r="F19" s="60"/>
      <c r="G19" s="60"/>
      <c r="H19" s="59" t="s">
        <v>174</v>
      </c>
      <c r="I19" s="99" t="s">
        <v>69</v>
      </c>
      <c r="J19" s="99">
        <v>16</v>
      </c>
      <c r="K19" s="99"/>
      <c r="L19" s="60"/>
      <c r="M19" s="59"/>
      <c r="N19" s="8"/>
      <c r="O19" s="59" t="s">
        <v>176</v>
      </c>
      <c r="P19" s="99" t="s">
        <v>69</v>
      </c>
      <c r="Q19" s="99">
        <v>16</v>
      </c>
      <c r="R19" s="60"/>
      <c r="S19" s="59"/>
      <c r="T19" s="59"/>
      <c r="U19" s="59"/>
      <c r="V19" s="59"/>
      <c r="W19" s="59"/>
      <c r="X19" s="59"/>
      <c r="Y19" s="59"/>
      <c r="Z19" s="59"/>
      <c r="AA19" s="59"/>
      <c r="AB19" s="59"/>
    </row>
    <row r="20" spans="1:28" s="100" customFormat="1">
      <c r="A20" s="21">
        <v>13</v>
      </c>
      <c r="B20" s="59" t="s">
        <v>177</v>
      </c>
      <c r="C20" s="101" t="s">
        <v>178</v>
      </c>
      <c r="D20" s="99" t="s">
        <v>67</v>
      </c>
      <c r="E20" s="99">
        <v>4</v>
      </c>
      <c r="F20" s="60"/>
      <c r="G20" s="60"/>
      <c r="H20" s="59" t="s">
        <v>177</v>
      </c>
      <c r="I20" s="99" t="s">
        <v>69</v>
      </c>
      <c r="J20" s="99">
        <v>4</v>
      </c>
      <c r="K20" s="99"/>
      <c r="L20" s="60"/>
      <c r="M20" s="59"/>
      <c r="N20" s="8"/>
      <c r="O20" s="59" t="s">
        <v>179</v>
      </c>
      <c r="P20" s="99" t="s">
        <v>69</v>
      </c>
      <c r="Q20" s="99">
        <v>4</v>
      </c>
      <c r="R20" s="60"/>
      <c r="S20" s="59"/>
      <c r="T20" s="59"/>
      <c r="U20" s="59" t="s">
        <v>180</v>
      </c>
      <c r="V20" s="59"/>
      <c r="W20" s="59"/>
      <c r="X20" s="59"/>
      <c r="Y20" s="59"/>
      <c r="Z20" s="59"/>
      <c r="AA20" s="59"/>
      <c r="AB20" s="59"/>
    </row>
    <row r="21" spans="1:28" s="100" customFormat="1">
      <c r="A21" s="21">
        <v>14</v>
      </c>
      <c r="B21" s="59" t="s">
        <v>181</v>
      </c>
      <c r="C21" s="101" t="s">
        <v>182</v>
      </c>
      <c r="D21" s="99" t="s">
        <v>67</v>
      </c>
      <c r="E21" s="99">
        <v>2</v>
      </c>
      <c r="F21" s="60"/>
      <c r="G21" s="60"/>
      <c r="H21" s="59" t="s">
        <v>181</v>
      </c>
      <c r="I21" s="99" t="s">
        <v>69</v>
      </c>
      <c r="J21" s="99">
        <v>2</v>
      </c>
      <c r="K21" s="99"/>
      <c r="L21" s="60"/>
      <c r="M21" s="59"/>
      <c r="N21" s="8"/>
      <c r="O21" s="59" t="s">
        <v>183</v>
      </c>
      <c r="P21" s="99" t="s">
        <v>69</v>
      </c>
      <c r="Q21" s="99">
        <v>2</v>
      </c>
      <c r="R21" s="60"/>
      <c r="S21" s="59"/>
      <c r="T21" s="59"/>
      <c r="U21" s="59" t="s">
        <v>184</v>
      </c>
      <c r="V21" s="59"/>
      <c r="W21" s="59"/>
      <c r="X21" s="59"/>
      <c r="Y21" s="59"/>
      <c r="Z21" s="59"/>
      <c r="AA21" s="59"/>
      <c r="AB21" s="59"/>
    </row>
    <row r="22" spans="1:28" s="100" customFormat="1">
      <c r="A22" s="21">
        <v>15</v>
      </c>
      <c r="B22" s="59" t="s">
        <v>185</v>
      </c>
      <c r="C22" s="101" t="s">
        <v>186</v>
      </c>
      <c r="D22" s="99" t="s">
        <v>67</v>
      </c>
      <c r="E22" s="99">
        <v>2</v>
      </c>
      <c r="F22" s="60"/>
      <c r="G22" s="60"/>
      <c r="H22" s="59" t="s">
        <v>185</v>
      </c>
      <c r="I22" s="99" t="s">
        <v>69</v>
      </c>
      <c r="J22" s="99">
        <v>2</v>
      </c>
      <c r="K22" s="99"/>
      <c r="L22" s="60"/>
      <c r="M22" s="59"/>
      <c r="N22" s="8"/>
      <c r="O22" s="59" t="s">
        <v>187</v>
      </c>
      <c r="P22" s="99" t="s">
        <v>69</v>
      </c>
      <c r="Q22" s="99">
        <v>2</v>
      </c>
      <c r="R22" s="60"/>
      <c r="S22" s="59"/>
      <c r="T22" s="59"/>
      <c r="U22" s="59" t="s">
        <v>188</v>
      </c>
      <c r="V22" s="59"/>
      <c r="W22" s="59"/>
      <c r="X22" s="59"/>
      <c r="Y22" s="59"/>
      <c r="Z22" s="59"/>
      <c r="AA22" s="59"/>
      <c r="AB22" s="59"/>
    </row>
    <row r="23" spans="1:28" s="11" customFormat="1" ht="28.5" customHeight="1">
      <c r="A23" s="21">
        <v>16</v>
      </c>
      <c r="B23" s="8" t="s">
        <v>189</v>
      </c>
      <c r="C23" s="9" t="s">
        <v>190</v>
      </c>
      <c r="D23" s="10" t="s">
        <v>67</v>
      </c>
      <c r="E23" s="10">
        <v>2</v>
      </c>
      <c r="F23" s="21"/>
      <c r="G23" s="21"/>
      <c r="H23" s="8" t="s">
        <v>189</v>
      </c>
      <c r="I23" s="10" t="s">
        <v>69</v>
      </c>
      <c r="J23" s="10">
        <v>2</v>
      </c>
      <c r="K23" s="10"/>
      <c r="L23" s="21"/>
      <c r="M23" s="8"/>
      <c r="N23" s="8"/>
      <c r="O23" s="8" t="s">
        <v>191</v>
      </c>
      <c r="P23" s="10" t="s">
        <v>69</v>
      </c>
      <c r="Q23" s="10">
        <v>2</v>
      </c>
      <c r="R23" s="21"/>
      <c r="S23" s="8"/>
      <c r="T23" s="8"/>
      <c r="U23" s="8"/>
      <c r="V23" s="8"/>
      <c r="W23" s="8"/>
      <c r="X23" s="8"/>
      <c r="Y23" s="8"/>
      <c r="Z23" s="8"/>
      <c r="AA23" s="8"/>
      <c r="AB23" s="8"/>
    </row>
    <row r="24" spans="1:28" s="100" customFormat="1">
      <c r="A24" s="21">
        <v>17</v>
      </c>
      <c r="B24" s="59" t="s">
        <v>192</v>
      </c>
      <c r="C24" s="101" t="s">
        <v>193</v>
      </c>
      <c r="D24" s="99" t="s">
        <v>67</v>
      </c>
      <c r="E24" s="99">
        <v>2</v>
      </c>
      <c r="F24" s="60"/>
      <c r="G24" s="60"/>
      <c r="H24" s="59" t="s">
        <v>192</v>
      </c>
      <c r="I24" s="99" t="s">
        <v>69</v>
      </c>
      <c r="J24" s="99">
        <v>2</v>
      </c>
      <c r="K24" s="99"/>
      <c r="L24" s="60"/>
      <c r="M24" s="59"/>
      <c r="N24" s="8"/>
      <c r="O24" s="59" t="s">
        <v>194</v>
      </c>
      <c r="P24" s="99" t="s">
        <v>69</v>
      </c>
      <c r="Q24" s="99">
        <v>2</v>
      </c>
      <c r="R24" s="60"/>
      <c r="S24" s="59"/>
      <c r="T24" s="59"/>
      <c r="U24" s="59"/>
      <c r="V24" s="59"/>
      <c r="W24" s="59"/>
      <c r="X24" s="59"/>
      <c r="Y24" s="59"/>
      <c r="Z24" s="59"/>
      <c r="AA24" s="59"/>
      <c r="AB24" s="59"/>
    </row>
    <row r="25" spans="1:28" s="100" customFormat="1">
      <c r="A25" s="21">
        <v>18</v>
      </c>
      <c r="B25" s="59" t="s">
        <v>195</v>
      </c>
      <c r="C25" s="101" t="s">
        <v>196</v>
      </c>
      <c r="D25" s="99" t="s">
        <v>67</v>
      </c>
      <c r="E25" s="99">
        <v>1</v>
      </c>
      <c r="F25" s="60"/>
      <c r="G25" s="60"/>
      <c r="H25" s="59" t="s">
        <v>195</v>
      </c>
      <c r="I25" s="99" t="s">
        <v>69</v>
      </c>
      <c r="J25" s="99">
        <v>1</v>
      </c>
      <c r="K25" s="99"/>
      <c r="L25" s="60"/>
      <c r="M25" s="59"/>
      <c r="N25" s="8"/>
      <c r="O25" s="59" t="s">
        <v>197</v>
      </c>
      <c r="P25" s="99" t="s">
        <v>198</v>
      </c>
      <c r="Q25" s="99"/>
      <c r="R25" s="60"/>
      <c r="S25" s="59"/>
      <c r="T25" s="59"/>
      <c r="U25" s="59"/>
      <c r="V25" s="59"/>
      <c r="W25" s="59"/>
      <c r="X25" s="59"/>
      <c r="Y25" s="59"/>
      <c r="Z25" s="59"/>
      <c r="AA25" s="59"/>
      <c r="AB25" s="59"/>
    </row>
    <row r="26" spans="1:28" s="100" customFormat="1">
      <c r="A26" s="21">
        <v>19</v>
      </c>
      <c r="B26" s="59" t="s">
        <v>199</v>
      </c>
      <c r="C26" s="101" t="s">
        <v>200</v>
      </c>
      <c r="D26" s="99" t="s">
        <v>67</v>
      </c>
      <c r="E26" s="99">
        <v>1</v>
      </c>
      <c r="F26" s="60"/>
      <c r="G26" s="60"/>
      <c r="H26" s="59" t="s">
        <v>199</v>
      </c>
      <c r="I26" s="99" t="s">
        <v>69</v>
      </c>
      <c r="J26" s="99">
        <v>1</v>
      </c>
      <c r="K26" s="99"/>
      <c r="L26" s="60"/>
      <c r="M26" s="59"/>
      <c r="N26" s="8"/>
      <c r="O26" s="59" t="s">
        <v>201</v>
      </c>
      <c r="P26" s="99" t="s">
        <v>198</v>
      </c>
      <c r="Q26" s="99"/>
      <c r="R26" s="60"/>
      <c r="S26" s="59"/>
      <c r="T26" s="59"/>
      <c r="U26" s="59"/>
      <c r="V26" s="59"/>
      <c r="W26" s="59"/>
      <c r="X26" s="59"/>
      <c r="Y26" s="59"/>
      <c r="Z26" s="59"/>
      <c r="AA26" s="59"/>
      <c r="AB26" s="59"/>
    </row>
    <row r="27" spans="1:28" s="100" customFormat="1">
      <c r="A27" s="21">
        <v>20</v>
      </c>
      <c r="B27" s="59" t="s">
        <v>202</v>
      </c>
      <c r="C27" s="101" t="s">
        <v>203</v>
      </c>
      <c r="D27" s="99" t="s">
        <v>67</v>
      </c>
      <c r="E27" s="99">
        <v>1</v>
      </c>
      <c r="F27" s="60"/>
      <c r="G27" s="60"/>
      <c r="H27" s="59" t="s">
        <v>202</v>
      </c>
      <c r="I27" s="99" t="s">
        <v>69</v>
      </c>
      <c r="J27" s="99">
        <v>1</v>
      </c>
      <c r="K27" s="99"/>
      <c r="L27" s="60"/>
      <c r="M27" s="59"/>
      <c r="N27" s="8"/>
      <c r="O27" s="59" t="s">
        <v>204</v>
      </c>
      <c r="P27" s="99" t="s">
        <v>79</v>
      </c>
      <c r="Q27" s="99">
        <v>1</v>
      </c>
      <c r="R27" s="60"/>
      <c r="S27" s="59"/>
      <c r="T27" s="59"/>
      <c r="U27" s="59"/>
      <c r="V27" s="59"/>
      <c r="W27" s="59"/>
      <c r="X27" s="59"/>
      <c r="Y27" s="59"/>
      <c r="Z27" s="59"/>
      <c r="AA27" s="59"/>
      <c r="AB27" s="59"/>
    </row>
    <row r="28" spans="1:28" s="100" customFormat="1">
      <c r="A28" s="21">
        <v>21</v>
      </c>
      <c r="B28" s="59" t="s">
        <v>205</v>
      </c>
      <c r="C28" s="101" t="s">
        <v>206</v>
      </c>
      <c r="D28" s="99" t="s">
        <v>67</v>
      </c>
      <c r="E28" s="99">
        <v>1</v>
      </c>
      <c r="F28" s="60"/>
      <c r="G28" s="60"/>
      <c r="H28" s="59" t="s">
        <v>205</v>
      </c>
      <c r="I28" s="99" t="s">
        <v>69</v>
      </c>
      <c r="J28" s="99">
        <v>1</v>
      </c>
      <c r="K28" s="99"/>
      <c r="L28" s="60"/>
      <c r="M28" s="59"/>
      <c r="N28" s="8"/>
      <c r="O28" s="59" t="s">
        <v>207</v>
      </c>
      <c r="P28" s="99" t="s">
        <v>79</v>
      </c>
      <c r="Q28" s="99">
        <v>1</v>
      </c>
      <c r="R28" s="60"/>
      <c r="S28" s="59"/>
      <c r="T28" s="59"/>
      <c r="U28" s="59"/>
      <c r="V28" s="59"/>
      <c r="W28" s="59"/>
      <c r="X28" s="59"/>
      <c r="Y28" s="59"/>
      <c r="Z28" s="59"/>
      <c r="AA28" s="59"/>
      <c r="AB28" s="59"/>
    </row>
    <row r="29" spans="1:28" s="100" customFormat="1">
      <c r="A29" s="21">
        <v>22</v>
      </c>
      <c r="B29" s="59" t="s">
        <v>208</v>
      </c>
      <c r="C29" s="101" t="s">
        <v>209</v>
      </c>
      <c r="D29" s="99" t="s">
        <v>67</v>
      </c>
      <c r="E29" s="99">
        <v>1</v>
      </c>
      <c r="F29" s="60"/>
      <c r="G29" s="60"/>
      <c r="H29" s="59" t="s">
        <v>208</v>
      </c>
      <c r="I29" s="99" t="s">
        <v>69</v>
      </c>
      <c r="J29" s="99">
        <v>1</v>
      </c>
      <c r="K29" s="99"/>
      <c r="L29" s="60"/>
      <c r="M29" s="59"/>
      <c r="N29" s="8"/>
      <c r="O29" s="59" t="s">
        <v>210</v>
      </c>
      <c r="P29" s="99" t="s">
        <v>79</v>
      </c>
      <c r="Q29" s="99">
        <v>1</v>
      </c>
      <c r="R29" s="60"/>
      <c r="S29" s="59"/>
      <c r="T29" s="59"/>
      <c r="U29" s="59"/>
      <c r="V29" s="59"/>
      <c r="W29" s="59"/>
      <c r="X29" s="59"/>
      <c r="Y29" s="59"/>
      <c r="Z29" s="59"/>
      <c r="AA29" s="59"/>
      <c r="AB29" s="59"/>
    </row>
    <row r="30" spans="1:28" s="100" customFormat="1">
      <c r="A30" s="21">
        <v>23</v>
      </c>
      <c r="B30" s="59" t="s">
        <v>211</v>
      </c>
      <c r="C30" s="101" t="s">
        <v>212</v>
      </c>
      <c r="D30" s="99" t="s">
        <v>67</v>
      </c>
      <c r="E30" s="99">
        <v>10</v>
      </c>
      <c r="F30" s="60"/>
      <c r="G30" s="60"/>
      <c r="H30" s="59" t="s">
        <v>211</v>
      </c>
      <c r="I30" s="99" t="s">
        <v>69</v>
      </c>
      <c r="J30" s="99">
        <v>10</v>
      </c>
      <c r="K30" s="99"/>
      <c r="L30" s="60"/>
      <c r="M30" s="59"/>
      <c r="N30" s="8"/>
      <c r="O30" s="59" t="s">
        <v>213</v>
      </c>
      <c r="P30" s="99" t="s">
        <v>92</v>
      </c>
      <c r="Q30" s="99"/>
      <c r="R30" s="60"/>
      <c r="S30" s="59"/>
      <c r="T30" s="59"/>
      <c r="U30" s="59" t="s">
        <v>214</v>
      </c>
      <c r="V30" s="59"/>
      <c r="W30" s="59"/>
      <c r="X30" s="59"/>
      <c r="Y30" s="59"/>
      <c r="Z30" s="59"/>
      <c r="AA30" s="59"/>
      <c r="AB30" s="59"/>
    </row>
    <row r="31" spans="1:28" s="100" customFormat="1">
      <c r="A31" s="21">
        <v>24</v>
      </c>
      <c r="B31" s="59" t="s">
        <v>215</v>
      </c>
      <c r="C31" s="101" t="s">
        <v>216</v>
      </c>
      <c r="D31" s="99" t="s">
        <v>67</v>
      </c>
      <c r="E31" s="99">
        <v>10</v>
      </c>
      <c r="F31" s="60"/>
      <c r="G31" s="60"/>
      <c r="H31" s="59" t="s">
        <v>215</v>
      </c>
      <c r="I31" s="99" t="s">
        <v>69</v>
      </c>
      <c r="J31" s="99">
        <v>10</v>
      </c>
      <c r="K31" s="99"/>
      <c r="L31" s="60"/>
      <c r="M31" s="59"/>
      <c r="N31" s="8"/>
      <c r="O31" s="59" t="s">
        <v>217</v>
      </c>
      <c r="P31" s="99" t="s">
        <v>92</v>
      </c>
      <c r="Q31" s="99"/>
      <c r="R31" s="60"/>
      <c r="S31" s="59"/>
      <c r="T31" s="59"/>
      <c r="U31" s="59" t="s">
        <v>214</v>
      </c>
      <c r="V31" s="59"/>
      <c r="W31" s="59"/>
      <c r="X31" s="59"/>
      <c r="Y31" s="59"/>
      <c r="Z31" s="59"/>
      <c r="AA31" s="59"/>
      <c r="AB31" s="59"/>
    </row>
    <row r="32" spans="1:28" s="100" customFormat="1">
      <c r="A32" s="21">
        <v>25</v>
      </c>
      <c r="B32" s="59" t="s">
        <v>218</v>
      </c>
      <c r="C32" s="101" t="s">
        <v>219</v>
      </c>
      <c r="D32" s="99" t="s">
        <v>67</v>
      </c>
      <c r="E32" s="99">
        <v>10</v>
      </c>
      <c r="F32" s="60"/>
      <c r="G32" s="60"/>
      <c r="H32" s="59" t="s">
        <v>218</v>
      </c>
      <c r="I32" s="99" t="s">
        <v>69</v>
      </c>
      <c r="J32" s="99">
        <v>10</v>
      </c>
      <c r="K32" s="99"/>
      <c r="L32" s="60"/>
      <c r="M32" s="59"/>
      <c r="N32" s="8"/>
      <c r="O32" s="59" t="s">
        <v>220</v>
      </c>
      <c r="P32" s="99" t="s">
        <v>92</v>
      </c>
      <c r="Q32" s="99"/>
      <c r="R32" s="60"/>
      <c r="S32" s="59"/>
      <c r="T32" s="59"/>
      <c r="U32" s="59" t="s">
        <v>214</v>
      </c>
      <c r="V32" s="59"/>
      <c r="W32" s="59"/>
      <c r="X32" s="59"/>
      <c r="Y32" s="59"/>
      <c r="Z32" s="59"/>
      <c r="AA32" s="59"/>
      <c r="AB32" s="59"/>
    </row>
    <row r="33" spans="1:28" s="100" customFormat="1">
      <c r="A33" s="21">
        <v>26</v>
      </c>
      <c r="B33" s="59" t="s">
        <v>221</v>
      </c>
      <c r="C33" s="101" t="s">
        <v>222</v>
      </c>
      <c r="D33" s="99" t="s">
        <v>67</v>
      </c>
      <c r="E33" s="99">
        <v>10</v>
      </c>
      <c r="F33" s="60"/>
      <c r="G33" s="60"/>
      <c r="H33" s="59" t="s">
        <v>221</v>
      </c>
      <c r="I33" s="99" t="s">
        <v>69</v>
      </c>
      <c r="J33" s="99">
        <v>10</v>
      </c>
      <c r="K33" s="99"/>
      <c r="L33" s="60"/>
      <c r="M33" s="59"/>
      <c r="N33" s="8"/>
      <c r="O33" s="59" t="s">
        <v>223</v>
      </c>
      <c r="P33" s="99" t="s">
        <v>92</v>
      </c>
      <c r="Q33" s="99"/>
      <c r="R33" s="60"/>
      <c r="S33" s="59"/>
      <c r="T33" s="59"/>
      <c r="U33" s="59" t="s">
        <v>214</v>
      </c>
      <c r="V33" s="59"/>
      <c r="W33" s="59"/>
      <c r="X33" s="59"/>
      <c r="Y33" s="59"/>
      <c r="Z33" s="59"/>
      <c r="AA33" s="59"/>
      <c r="AB33" s="59"/>
    </row>
    <row r="34" spans="1:28" s="100" customFormat="1">
      <c r="A34" s="21">
        <v>27</v>
      </c>
      <c r="B34" s="125" t="s">
        <v>224</v>
      </c>
      <c r="C34" s="101" t="s">
        <v>225</v>
      </c>
      <c r="D34" s="99" t="s">
        <v>67</v>
      </c>
      <c r="E34" s="99">
        <v>1</v>
      </c>
      <c r="F34" s="60"/>
      <c r="G34" s="60"/>
      <c r="H34" s="59" t="s">
        <v>224</v>
      </c>
      <c r="I34" s="99" t="s">
        <v>103</v>
      </c>
      <c r="J34" s="99">
        <v>1</v>
      </c>
      <c r="K34" s="99"/>
      <c r="L34" s="60"/>
      <c r="M34" s="59"/>
      <c r="N34" s="8"/>
      <c r="O34" s="59" t="s">
        <v>226</v>
      </c>
      <c r="P34" s="99" t="s">
        <v>79</v>
      </c>
      <c r="Q34" s="99">
        <v>1</v>
      </c>
      <c r="R34" s="60"/>
      <c r="S34" s="59"/>
      <c r="T34" s="59"/>
      <c r="U34" s="59"/>
      <c r="V34" s="59"/>
      <c r="W34" s="59"/>
      <c r="X34" s="59"/>
      <c r="Y34" s="59"/>
      <c r="Z34" s="59"/>
      <c r="AA34" s="59"/>
      <c r="AB34" s="59"/>
    </row>
    <row r="35" spans="1:28" s="100" customFormat="1">
      <c r="A35" s="21">
        <v>28</v>
      </c>
      <c r="B35" s="125" t="s">
        <v>227</v>
      </c>
      <c r="C35" s="101" t="s">
        <v>228</v>
      </c>
      <c r="D35" s="99" t="s">
        <v>67</v>
      </c>
      <c r="E35" s="99">
        <v>1</v>
      </c>
      <c r="F35" s="60"/>
      <c r="G35" s="60"/>
      <c r="H35" s="59" t="s">
        <v>227</v>
      </c>
      <c r="I35" s="99" t="s">
        <v>103</v>
      </c>
      <c r="J35" s="99">
        <v>1</v>
      </c>
      <c r="K35" s="99"/>
      <c r="L35" s="60"/>
      <c r="M35" s="59"/>
      <c r="N35" s="8"/>
      <c r="O35" s="59" t="s">
        <v>229</v>
      </c>
      <c r="P35" s="99" t="s">
        <v>103</v>
      </c>
      <c r="Q35" s="99">
        <v>1</v>
      </c>
      <c r="R35" s="60"/>
      <c r="S35" s="59"/>
      <c r="T35" s="59"/>
      <c r="U35" s="59"/>
      <c r="V35" s="59"/>
      <c r="W35" s="59"/>
      <c r="X35" s="59"/>
      <c r="Y35" s="59"/>
      <c r="Z35" s="59"/>
      <c r="AA35" s="59"/>
      <c r="AB35" s="59"/>
    </row>
    <row r="36" spans="1:28" s="100" customFormat="1" ht="30">
      <c r="A36" s="21">
        <v>29</v>
      </c>
      <c r="B36" s="59" t="s">
        <v>230</v>
      </c>
      <c r="C36" s="101" t="s">
        <v>231</v>
      </c>
      <c r="D36" s="99" t="s">
        <v>67</v>
      </c>
      <c r="E36" s="99">
        <v>1</v>
      </c>
      <c r="F36" s="60"/>
      <c r="G36" s="60"/>
      <c r="H36" s="59" t="s">
        <v>230</v>
      </c>
      <c r="I36" s="99" t="s">
        <v>103</v>
      </c>
      <c r="J36" s="99">
        <v>1</v>
      </c>
      <c r="K36" s="99"/>
      <c r="L36" s="60"/>
      <c r="M36" s="59"/>
      <c r="N36" s="8"/>
      <c r="O36" s="59" t="s">
        <v>232</v>
      </c>
      <c r="P36" s="99" t="s">
        <v>79</v>
      </c>
      <c r="Q36" s="99">
        <v>1</v>
      </c>
      <c r="R36" s="60"/>
      <c r="S36" s="59"/>
      <c r="T36" s="59"/>
      <c r="U36" s="59"/>
      <c r="V36" s="59"/>
      <c r="W36" s="59"/>
      <c r="X36" s="59"/>
      <c r="Y36" s="59"/>
      <c r="Z36" s="59"/>
      <c r="AA36" s="59"/>
      <c r="AB36" s="59"/>
    </row>
    <row r="37" spans="1:28" s="100" customFormat="1">
      <c r="A37" s="21">
        <v>30</v>
      </c>
      <c r="B37" s="59" t="s">
        <v>233</v>
      </c>
      <c r="C37" s="101" t="s">
        <v>234</v>
      </c>
      <c r="D37" s="99" t="s">
        <v>67</v>
      </c>
      <c r="E37" s="99">
        <v>1</v>
      </c>
      <c r="F37" s="60"/>
      <c r="G37" s="60"/>
      <c r="H37" s="59" t="s">
        <v>233</v>
      </c>
      <c r="I37" s="99" t="s">
        <v>103</v>
      </c>
      <c r="J37" s="99">
        <v>1</v>
      </c>
      <c r="K37" s="99"/>
      <c r="L37" s="60"/>
      <c r="M37" s="59"/>
      <c r="N37" s="8"/>
      <c r="O37" s="59" t="s">
        <v>235</v>
      </c>
      <c r="P37" s="99" t="s">
        <v>69</v>
      </c>
      <c r="Q37" s="99">
        <v>1</v>
      </c>
      <c r="R37" s="60"/>
      <c r="S37" s="59"/>
      <c r="T37" s="59"/>
      <c r="U37" s="59"/>
      <c r="V37" s="59"/>
      <c r="W37" s="59"/>
      <c r="X37" s="59"/>
      <c r="Y37" s="59"/>
      <c r="Z37" s="59"/>
      <c r="AA37" s="59"/>
      <c r="AB37" s="59"/>
    </row>
    <row r="38" spans="1:28" s="100" customFormat="1">
      <c r="A38" s="21">
        <v>31</v>
      </c>
      <c r="B38" s="125" t="s">
        <v>236</v>
      </c>
      <c r="C38" s="101" t="s">
        <v>237</v>
      </c>
      <c r="D38" s="99" t="s">
        <v>67</v>
      </c>
      <c r="E38" s="99">
        <v>1</v>
      </c>
      <c r="F38" s="60"/>
      <c r="G38" s="60"/>
      <c r="H38" s="59" t="s">
        <v>236</v>
      </c>
      <c r="I38" s="99" t="s">
        <v>103</v>
      </c>
      <c r="J38" s="99">
        <v>1</v>
      </c>
      <c r="K38" s="99"/>
      <c r="L38" s="60"/>
      <c r="M38" s="59"/>
      <c r="N38" s="8"/>
      <c r="O38" s="59" t="s">
        <v>238</v>
      </c>
      <c r="P38" s="99" t="s">
        <v>198</v>
      </c>
      <c r="Q38" s="99"/>
      <c r="R38" s="60"/>
      <c r="S38" s="59"/>
      <c r="T38" s="59"/>
      <c r="U38" s="59"/>
      <c r="V38" s="59"/>
      <c r="W38" s="59"/>
      <c r="X38" s="59"/>
      <c r="Y38" s="59"/>
      <c r="Z38" s="59"/>
      <c r="AA38" s="59"/>
      <c r="AB38" s="59"/>
    </row>
    <row r="39" spans="1:28" s="100" customFormat="1">
      <c r="A39" s="21">
        <v>32</v>
      </c>
      <c r="B39" s="8" t="s">
        <v>239</v>
      </c>
      <c r="C39" s="101" t="s">
        <v>240</v>
      </c>
      <c r="D39" s="99" t="s">
        <v>67</v>
      </c>
      <c r="E39" s="99">
        <v>4</v>
      </c>
      <c r="F39" s="60"/>
      <c r="G39" s="60"/>
      <c r="H39" s="59" t="s">
        <v>239</v>
      </c>
      <c r="I39" s="99" t="s">
        <v>69</v>
      </c>
      <c r="J39" s="99">
        <v>4</v>
      </c>
      <c r="K39" s="99"/>
      <c r="L39" s="60"/>
      <c r="M39" s="59"/>
      <c r="N39" s="8"/>
      <c r="O39" s="59" t="s">
        <v>241</v>
      </c>
      <c r="P39" s="99" t="s">
        <v>69</v>
      </c>
      <c r="Q39" s="99">
        <v>4</v>
      </c>
      <c r="R39" s="60"/>
      <c r="S39" s="59"/>
      <c r="T39" s="59"/>
      <c r="U39" s="59" t="s">
        <v>242</v>
      </c>
      <c r="V39" s="59"/>
      <c r="W39" s="59"/>
      <c r="X39" s="59"/>
      <c r="Y39" s="59"/>
      <c r="Z39" s="59"/>
      <c r="AA39" s="59"/>
      <c r="AB39" s="59"/>
    </row>
    <row r="40" spans="1:28" s="100" customFormat="1">
      <c r="A40" s="21">
        <v>33</v>
      </c>
      <c r="B40" s="8" t="s">
        <v>243</v>
      </c>
      <c r="C40" s="9" t="s">
        <v>244</v>
      </c>
      <c r="D40" s="10" t="s">
        <v>67</v>
      </c>
      <c r="E40" s="10">
        <v>40</v>
      </c>
      <c r="F40" s="21"/>
      <c r="G40" s="21"/>
      <c r="H40" s="8" t="s">
        <v>243</v>
      </c>
      <c r="I40" s="10" t="s">
        <v>69</v>
      </c>
      <c r="J40" s="10">
        <v>40</v>
      </c>
      <c r="K40" s="10"/>
      <c r="L40" s="21"/>
      <c r="M40" s="8"/>
      <c r="N40" s="8"/>
      <c r="O40" s="8" t="s">
        <v>245</v>
      </c>
      <c r="P40" s="99" t="s">
        <v>69</v>
      </c>
      <c r="Q40" s="10">
        <v>40</v>
      </c>
      <c r="R40" s="21"/>
      <c r="S40" s="8"/>
      <c r="T40" s="8"/>
      <c r="U40" s="8"/>
      <c r="V40" s="59"/>
      <c r="W40" s="59"/>
      <c r="X40" s="59"/>
      <c r="Y40" s="59"/>
      <c r="Z40" s="59"/>
      <c r="AA40" s="59"/>
      <c r="AB40" s="59"/>
    </row>
    <row r="41" spans="1:28" s="100" customFormat="1">
      <c r="A41" s="21">
        <v>34</v>
      </c>
      <c r="B41" s="59" t="s">
        <v>246</v>
      </c>
      <c r="C41" s="101" t="s">
        <v>247</v>
      </c>
      <c r="D41" s="99" t="s">
        <v>67</v>
      </c>
      <c r="E41" s="99">
        <v>4</v>
      </c>
      <c r="F41" s="60"/>
      <c r="G41" s="60"/>
      <c r="H41" s="59" t="s">
        <v>246</v>
      </c>
      <c r="I41" s="99" t="s">
        <v>69</v>
      </c>
      <c r="J41" s="99">
        <v>4</v>
      </c>
      <c r="K41" s="99"/>
      <c r="L41" s="60"/>
      <c r="M41" s="59"/>
      <c r="N41" s="8"/>
      <c r="O41" s="59" t="s">
        <v>248</v>
      </c>
      <c r="P41" s="99" t="s">
        <v>69</v>
      </c>
      <c r="Q41" s="99">
        <v>4</v>
      </c>
      <c r="R41" s="60"/>
      <c r="S41" s="59"/>
      <c r="T41" s="59"/>
      <c r="U41" s="59"/>
      <c r="V41" s="59"/>
      <c r="W41" s="59"/>
      <c r="X41" s="59"/>
      <c r="Y41" s="59"/>
      <c r="Z41" s="59"/>
      <c r="AA41" s="59"/>
      <c r="AB41" s="59"/>
    </row>
    <row r="42" spans="1:28" s="100" customFormat="1">
      <c r="A42" s="21">
        <v>35</v>
      </c>
      <c r="B42" s="59" t="s">
        <v>249</v>
      </c>
      <c r="C42" s="101" t="s">
        <v>250</v>
      </c>
      <c r="D42" s="99" t="s">
        <v>251</v>
      </c>
      <c r="E42" s="99">
        <v>8</v>
      </c>
      <c r="F42" s="60"/>
      <c r="G42" s="60"/>
      <c r="H42" s="59" t="s">
        <v>249</v>
      </c>
      <c r="I42" s="99" t="s">
        <v>252</v>
      </c>
      <c r="J42" s="99">
        <v>8</v>
      </c>
      <c r="K42" s="99"/>
      <c r="L42" s="60"/>
      <c r="M42" s="59"/>
      <c r="N42" s="8"/>
      <c r="O42" s="59" t="s">
        <v>253</v>
      </c>
      <c r="P42" s="99" t="s">
        <v>254</v>
      </c>
      <c r="Q42" s="99">
        <v>8</v>
      </c>
      <c r="R42" s="60"/>
      <c r="S42" s="59"/>
      <c r="T42" s="59"/>
      <c r="U42" s="59"/>
      <c r="V42" s="59"/>
      <c r="W42" s="59"/>
      <c r="X42" s="59"/>
      <c r="Y42" s="59"/>
      <c r="Z42" s="59"/>
      <c r="AA42" s="59"/>
      <c r="AB42" s="59"/>
    </row>
    <row r="43" spans="1:28" s="100" customFormat="1">
      <c r="A43" s="21">
        <v>36</v>
      </c>
      <c r="B43" s="125" t="s">
        <v>255</v>
      </c>
      <c r="C43" s="101" t="s">
        <v>256</v>
      </c>
      <c r="D43" s="99" t="s">
        <v>257</v>
      </c>
      <c r="E43" s="99">
        <v>6</v>
      </c>
      <c r="F43" s="60"/>
      <c r="G43" s="60"/>
      <c r="H43" s="59" t="s">
        <v>255</v>
      </c>
      <c r="I43" s="10" t="s">
        <v>258</v>
      </c>
      <c r="J43" s="99">
        <v>6</v>
      </c>
      <c r="K43" s="99"/>
      <c r="L43" s="60"/>
      <c r="M43" s="59"/>
      <c r="N43" s="8"/>
      <c r="O43" s="59" t="s">
        <v>259</v>
      </c>
      <c r="P43" s="10" t="s">
        <v>258</v>
      </c>
      <c r="Q43" s="99"/>
      <c r="R43" s="60"/>
      <c r="S43" s="59"/>
      <c r="T43" s="59"/>
      <c r="U43" s="59"/>
      <c r="V43" s="59"/>
      <c r="W43" s="59"/>
      <c r="X43" s="59"/>
      <c r="Y43" s="59"/>
      <c r="Z43" s="59"/>
      <c r="AA43" s="59"/>
      <c r="AB43" s="59"/>
    </row>
    <row r="44" spans="1:28" s="100" customFormat="1">
      <c r="A44" s="21">
        <v>37</v>
      </c>
      <c r="B44" s="125" t="s">
        <v>260</v>
      </c>
      <c r="C44" s="101" t="s">
        <v>261</v>
      </c>
      <c r="D44" s="99" t="s">
        <v>262</v>
      </c>
      <c r="E44" s="99">
        <v>6</v>
      </c>
      <c r="F44" s="60"/>
      <c r="G44" s="60"/>
      <c r="H44" s="59" t="s">
        <v>260</v>
      </c>
      <c r="I44" s="99" t="s">
        <v>263</v>
      </c>
      <c r="J44" s="99">
        <v>6</v>
      </c>
      <c r="K44" s="99"/>
      <c r="L44" s="60"/>
      <c r="M44" s="59"/>
      <c r="N44" s="8"/>
      <c r="O44" s="59" t="s">
        <v>264</v>
      </c>
      <c r="P44" s="99" t="s">
        <v>265</v>
      </c>
      <c r="Q44" s="99"/>
      <c r="R44" s="60"/>
      <c r="S44" s="59"/>
      <c r="T44" s="59"/>
      <c r="U44" s="59"/>
      <c r="V44" s="59"/>
      <c r="W44" s="59"/>
      <c r="X44" s="59"/>
      <c r="Y44" s="59"/>
      <c r="Z44" s="59"/>
      <c r="AA44" s="59"/>
      <c r="AB44" s="59"/>
    </row>
    <row r="45" spans="1:28" s="100" customFormat="1">
      <c r="A45" s="21">
        <v>38</v>
      </c>
      <c r="B45" s="125" t="s">
        <v>266</v>
      </c>
      <c r="C45" s="101" t="s">
        <v>267</v>
      </c>
      <c r="D45" s="99" t="s">
        <v>262</v>
      </c>
      <c r="E45" s="99">
        <v>23</v>
      </c>
      <c r="F45" s="60"/>
      <c r="G45" s="60"/>
      <c r="H45" s="59" t="s">
        <v>266</v>
      </c>
      <c r="I45" s="99" t="s">
        <v>263</v>
      </c>
      <c r="J45" s="99" t="s">
        <v>268</v>
      </c>
      <c r="K45" s="99"/>
      <c r="L45" s="60"/>
      <c r="M45" s="59"/>
      <c r="N45" s="8"/>
      <c r="O45" s="59" t="s">
        <v>269</v>
      </c>
      <c r="P45" s="99" t="s">
        <v>263</v>
      </c>
      <c r="Q45" s="99" t="s">
        <v>268</v>
      </c>
      <c r="R45" s="60"/>
      <c r="S45" s="59"/>
      <c r="T45" s="59"/>
      <c r="U45" s="59"/>
      <c r="V45" s="59"/>
      <c r="W45" s="59"/>
      <c r="X45" s="59"/>
      <c r="Y45" s="59"/>
      <c r="Z45" s="59"/>
      <c r="AA45" s="59"/>
      <c r="AB45" s="59"/>
    </row>
    <row r="46" spans="1:28" s="100" customFormat="1">
      <c r="A46" s="21">
        <v>39</v>
      </c>
      <c r="B46" s="125" t="s">
        <v>270</v>
      </c>
      <c r="C46" s="101" t="s">
        <v>271</v>
      </c>
      <c r="D46" s="99" t="s">
        <v>262</v>
      </c>
      <c r="E46" s="99">
        <v>23</v>
      </c>
      <c r="F46" s="60"/>
      <c r="G46" s="60"/>
      <c r="H46" s="59" t="s">
        <v>270</v>
      </c>
      <c r="I46" s="99" t="s">
        <v>263</v>
      </c>
      <c r="J46" s="99" t="s">
        <v>268</v>
      </c>
      <c r="K46" s="99"/>
      <c r="L46" s="60"/>
      <c r="M46" s="59"/>
      <c r="N46" s="8"/>
      <c r="O46" s="59" t="s">
        <v>272</v>
      </c>
      <c r="P46" s="99" t="s">
        <v>263</v>
      </c>
      <c r="Q46" s="99" t="s">
        <v>268</v>
      </c>
      <c r="R46" s="60"/>
      <c r="S46" s="59"/>
      <c r="T46" s="59"/>
      <c r="U46" s="59"/>
      <c r="V46" s="59"/>
      <c r="W46" s="59"/>
      <c r="X46" s="59"/>
      <c r="Y46" s="59"/>
      <c r="Z46" s="59"/>
      <c r="AA46" s="59"/>
      <c r="AB46" s="59"/>
    </row>
    <row r="47" spans="1:28" s="100" customFormat="1">
      <c r="A47" s="21">
        <v>40</v>
      </c>
      <c r="B47" s="125" t="s">
        <v>273</v>
      </c>
      <c r="C47" s="101" t="s">
        <v>274</v>
      </c>
      <c r="D47" s="99" t="s">
        <v>67</v>
      </c>
      <c r="E47" s="99">
        <v>3</v>
      </c>
      <c r="F47" s="60"/>
      <c r="G47" s="60"/>
      <c r="H47" s="59" t="s">
        <v>273</v>
      </c>
      <c r="I47" s="99" t="s">
        <v>69</v>
      </c>
      <c r="J47" s="99">
        <v>3</v>
      </c>
      <c r="K47" s="99"/>
      <c r="L47" s="60"/>
      <c r="M47" s="59"/>
      <c r="N47" s="8"/>
      <c r="O47" s="59" t="s">
        <v>275</v>
      </c>
      <c r="P47" s="99" t="s">
        <v>69</v>
      </c>
      <c r="Q47" s="99">
        <v>3</v>
      </c>
      <c r="R47" s="60"/>
      <c r="S47" s="59"/>
      <c r="T47" s="59"/>
      <c r="U47" s="59"/>
      <c r="V47" s="59"/>
      <c r="W47" s="59"/>
      <c r="X47" s="59"/>
      <c r="Y47" s="59"/>
      <c r="Z47" s="59"/>
      <c r="AA47" s="59"/>
      <c r="AB47" s="59"/>
    </row>
    <row r="48" spans="1:28" s="100" customFormat="1">
      <c r="A48" s="21">
        <v>41</v>
      </c>
      <c r="B48" s="125" t="s">
        <v>276</v>
      </c>
      <c r="C48" s="101" t="s">
        <v>277</v>
      </c>
      <c r="D48" s="99" t="s">
        <v>67</v>
      </c>
      <c r="E48" s="99">
        <v>15</v>
      </c>
      <c r="F48" s="60"/>
      <c r="G48" s="60"/>
      <c r="H48" s="59" t="s">
        <v>276</v>
      </c>
      <c r="I48" s="99" t="s">
        <v>69</v>
      </c>
      <c r="J48" s="99">
        <v>15</v>
      </c>
      <c r="K48" s="99"/>
      <c r="L48" s="60"/>
      <c r="M48" s="59"/>
      <c r="N48" s="8"/>
      <c r="O48" s="59" t="s">
        <v>278</v>
      </c>
      <c r="P48" s="99" t="s">
        <v>69</v>
      </c>
      <c r="Q48" s="99">
        <v>15</v>
      </c>
      <c r="R48" s="60"/>
      <c r="S48" s="59"/>
      <c r="T48" s="59"/>
      <c r="U48" s="59"/>
      <c r="V48" s="59"/>
      <c r="W48" s="59"/>
      <c r="X48" s="59"/>
      <c r="Y48" s="59"/>
      <c r="Z48" s="59"/>
      <c r="AA48" s="59"/>
      <c r="AB48" s="59"/>
    </row>
    <row r="49" spans="1:28" s="100" customFormat="1">
      <c r="A49" s="21">
        <v>42</v>
      </c>
      <c r="B49" s="125" t="s">
        <v>279</v>
      </c>
      <c r="C49" s="101" t="s">
        <v>280</v>
      </c>
      <c r="D49" s="99" t="s">
        <v>67</v>
      </c>
      <c r="E49" s="99">
        <v>18</v>
      </c>
      <c r="F49" s="60"/>
      <c r="G49" s="60"/>
      <c r="H49" s="59" t="s">
        <v>279</v>
      </c>
      <c r="I49" s="99" t="s">
        <v>69</v>
      </c>
      <c r="J49" s="99">
        <v>18</v>
      </c>
      <c r="K49" s="99"/>
      <c r="L49" s="60"/>
      <c r="M49" s="59"/>
      <c r="N49" s="8"/>
      <c r="O49" s="59" t="s">
        <v>281</v>
      </c>
      <c r="P49" s="99" t="s">
        <v>69</v>
      </c>
      <c r="Q49" s="99">
        <v>18</v>
      </c>
      <c r="R49" s="60"/>
      <c r="S49" s="59"/>
      <c r="T49" s="59"/>
      <c r="U49" s="59"/>
      <c r="V49" s="59"/>
      <c r="W49" s="59"/>
      <c r="X49" s="59"/>
      <c r="Y49" s="59"/>
      <c r="Z49" s="59"/>
      <c r="AA49" s="59"/>
      <c r="AB49" s="59"/>
    </row>
    <row r="50" spans="1:28" s="100" customFormat="1">
      <c r="A50" s="21">
        <v>43</v>
      </c>
      <c r="B50" s="125" t="s">
        <v>282</v>
      </c>
      <c r="C50" s="101" t="s">
        <v>283</v>
      </c>
      <c r="D50" s="99" t="s">
        <v>67</v>
      </c>
      <c r="E50" s="99">
        <v>4</v>
      </c>
      <c r="F50" s="60"/>
      <c r="G50" s="60"/>
      <c r="H50" s="59" t="s">
        <v>282</v>
      </c>
      <c r="I50" s="99" t="s">
        <v>69</v>
      </c>
      <c r="J50" s="99">
        <v>4</v>
      </c>
      <c r="K50" s="99"/>
      <c r="L50" s="60"/>
      <c r="M50" s="59"/>
      <c r="N50" s="8"/>
      <c r="O50" s="59" t="s">
        <v>284</v>
      </c>
      <c r="P50" s="99" t="s">
        <v>69</v>
      </c>
      <c r="Q50" s="99">
        <v>4</v>
      </c>
      <c r="R50" s="60"/>
      <c r="S50" s="59"/>
      <c r="T50" s="59"/>
      <c r="U50" s="59"/>
      <c r="V50" s="59"/>
      <c r="W50" s="59"/>
      <c r="X50" s="59"/>
      <c r="Y50" s="59"/>
      <c r="Z50" s="59"/>
      <c r="AA50" s="59"/>
      <c r="AB50" s="59"/>
    </row>
    <row r="51" spans="1:28" s="100" customFormat="1">
      <c r="A51" s="21">
        <v>44</v>
      </c>
      <c r="B51" s="125" t="s">
        <v>285</v>
      </c>
      <c r="C51" s="101" t="s">
        <v>286</v>
      </c>
      <c r="D51" s="99" t="s">
        <v>287</v>
      </c>
      <c r="E51" s="99">
        <v>25</v>
      </c>
      <c r="F51" s="60"/>
      <c r="G51" s="60"/>
      <c r="H51" s="59" t="s">
        <v>285</v>
      </c>
      <c r="I51" s="99" t="s">
        <v>263</v>
      </c>
      <c r="J51" s="99">
        <v>25</v>
      </c>
      <c r="K51" s="99"/>
      <c r="L51" s="60"/>
      <c r="M51" s="59"/>
      <c r="N51" s="8"/>
      <c r="O51" s="59" t="s">
        <v>288</v>
      </c>
      <c r="P51" s="99" t="s">
        <v>263</v>
      </c>
      <c r="Q51" s="99">
        <v>25</v>
      </c>
      <c r="R51" s="60"/>
      <c r="S51" s="59"/>
      <c r="T51" s="59"/>
      <c r="U51" s="59"/>
      <c r="V51" s="59"/>
      <c r="W51" s="59"/>
      <c r="X51" s="59"/>
      <c r="Y51" s="59"/>
      <c r="Z51" s="59"/>
      <c r="AA51" s="59"/>
      <c r="AB51" s="59"/>
    </row>
    <row r="52" spans="1:28" s="100" customFormat="1">
      <c r="A52" s="21">
        <v>45</v>
      </c>
      <c r="B52" s="125" t="s">
        <v>289</v>
      </c>
      <c r="C52" s="101" t="s">
        <v>290</v>
      </c>
      <c r="D52" s="99" t="s">
        <v>251</v>
      </c>
      <c r="E52" s="99">
        <v>8</v>
      </c>
      <c r="F52" s="60"/>
      <c r="G52" s="60"/>
      <c r="H52" s="59" t="s">
        <v>289</v>
      </c>
      <c r="I52" s="99" t="s">
        <v>252</v>
      </c>
      <c r="J52" s="99">
        <v>8</v>
      </c>
      <c r="K52" s="99"/>
      <c r="L52" s="60"/>
      <c r="M52" s="59"/>
      <c r="N52" s="8"/>
      <c r="O52" s="59" t="s">
        <v>291</v>
      </c>
      <c r="P52" s="99" t="s">
        <v>254</v>
      </c>
      <c r="Q52" s="99"/>
      <c r="R52" s="60"/>
      <c r="S52" s="59"/>
      <c r="T52" s="59"/>
      <c r="U52" s="59"/>
      <c r="V52" s="59"/>
      <c r="W52" s="59"/>
      <c r="X52" s="59"/>
      <c r="Y52" s="59"/>
      <c r="Z52" s="59"/>
      <c r="AA52" s="59"/>
      <c r="AB52" s="59"/>
    </row>
    <row r="53" spans="1:28" s="100" customFormat="1">
      <c r="A53" s="21">
        <v>46</v>
      </c>
      <c r="B53" s="59" t="s">
        <v>292</v>
      </c>
      <c r="C53" s="101" t="s">
        <v>293</v>
      </c>
      <c r="D53" s="99" t="s">
        <v>67</v>
      </c>
      <c r="E53" s="99">
        <v>20</v>
      </c>
      <c r="F53" s="60"/>
      <c r="G53" s="60"/>
      <c r="H53" s="59" t="s">
        <v>292</v>
      </c>
      <c r="I53" s="99" t="s">
        <v>69</v>
      </c>
      <c r="J53" s="99">
        <v>20</v>
      </c>
      <c r="K53" s="99"/>
      <c r="L53" s="60"/>
      <c r="M53" s="59"/>
      <c r="N53" s="8"/>
      <c r="O53" s="59" t="s">
        <v>294</v>
      </c>
      <c r="P53" s="99" t="s">
        <v>69</v>
      </c>
      <c r="Q53" s="99">
        <v>20</v>
      </c>
      <c r="R53" s="60"/>
      <c r="S53" s="59"/>
      <c r="T53" s="59"/>
      <c r="U53" s="59"/>
      <c r="V53" s="59"/>
      <c r="W53" s="59"/>
      <c r="X53" s="59"/>
      <c r="Y53" s="59"/>
      <c r="Z53" s="59"/>
      <c r="AA53" s="59"/>
      <c r="AB53" s="59"/>
    </row>
    <row r="54" spans="1:28" s="100" customFormat="1">
      <c r="A54" s="21">
        <v>47</v>
      </c>
      <c r="B54" s="125" t="s">
        <v>295</v>
      </c>
      <c r="C54" s="101" t="s">
        <v>296</v>
      </c>
      <c r="D54" s="99" t="s">
        <v>67</v>
      </c>
      <c r="E54" s="99">
        <v>15</v>
      </c>
      <c r="F54" s="60"/>
      <c r="G54" s="60"/>
      <c r="H54" s="59" t="s">
        <v>295</v>
      </c>
      <c r="I54" s="99" t="s">
        <v>69</v>
      </c>
      <c r="J54" s="99">
        <v>15</v>
      </c>
      <c r="K54" s="99"/>
      <c r="L54" s="60"/>
      <c r="M54" s="59"/>
      <c r="N54" s="8"/>
      <c r="O54" s="59" t="s">
        <v>297</v>
      </c>
      <c r="P54" s="99" t="s">
        <v>69</v>
      </c>
      <c r="Q54" s="99">
        <v>15</v>
      </c>
      <c r="R54" s="60"/>
      <c r="S54" s="59"/>
      <c r="T54" s="59"/>
      <c r="U54" s="59"/>
      <c r="V54" s="59"/>
      <c r="W54" s="59"/>
      <c r="X54" s="59"/>
      <c r="Y54" s="59"/>
      <c r="Z54" s="59"/>
      <c r="AA54" s="59"/>
      <c r="AB54" s="59"/>
    </row>
    <row r="55" spans="1:28" s="100" customFormat="1">
      <c r="A55" s="21">
        <v>48</v>
      </c>
      <c r="B55" s="125" t="s">
        <v>298</v>
      </c>
      <c r="C55" s="101" t="s">
        <v>299</v>
      </c>
      <c r="D55" s="99" t="s">
        <v>67</v>
      </c>
      <c r="E55" s="99">
        <v>4</v>
      </c>
      <c r="F55" s="60"/>
      <c r="G55" s="60"/>
      <c r="H55" s="59" t="s">
        <v>298</v>
      </c>
      <c r="I55" s="99" t="s">
        <v>69</v>
      </c>
      <c r="J55" s="99">
        <v>4</v>
      </c>
      <c r="K55" s="99"/>
      <c r="L55" s="60"/>
      <c r="M55" s="59"/>
      <c r="N55" s="8"/>
      <c r="O55" s="59" t="s">
        <v>300</v>
      </c>
      <c r="P55" s="99" t="s">
        <v>69</v>
      </c>
      <c r="Q55" s="99">
        <v>4</v>
      </c>
      <c r="R55" s="60"/>
      <c r="S55" s="59"/>
      <c r="T55" s="59"/>
      <c r="U55" s="59"/>
      <c r="V55" s="59"/>
      <c r="W55" s="59"/>
      <c r="X55" s="59"/>
      <c r="Y55" s="59"/>
      <c r="Z55" s="59"/>
      <c r="AA55" s="59"/>
      <c r="AB55" s="59"/>
    </row>
    <row r="56" spans="1:28" s="100" customFormat="1">
      <c r="A56" s="21">
        <v>49</v>
      </c>
      <c r="B56" s="125" t="s">
        <v>301</v>
      </c>
      <c r="C56" s="101" t="s">
        <v>302</v>
      </c>
      <c r="D56" s="99" t="s">
        <v>67</v>
      </c>
      <c r="E56" s="99">
        <v>1</v>
      </c>
      <c r="F56" s="60"/>
      <c r="G56" s="60"/>
      <c r="H56" s="59" t="s">
        <v>301</v>
      </c>
      <c r="I56" s="99" t="s">
        <v>103</v>
      </c>
      <c r="J56" s="99">
        <v>1</v>
      </c>
      <c r="K56" s="99"/>
      <c r="L56" s="60"/>
      <c r="M56" s="59"/>
      <c r="N56" s="8"/>
      <c r="O56" s="59" t="s">
        <v>303</v>
      </c>
      <c r="P56" s="99" t="s">
        <v>103</v>
      </c>
      <c r="Q56" s="99">
        <v>1</v>
      </c>
      <c r="R56" s="60"/>
      <c r="S56" s="59"/>
      <c r="T56" s="59"/>
      <c r="U56" s="59"/>
      <c r="V56" s="59"/>
      <c r="W56" s="59"/>
      <c r="X56" s="59"/>
      <c r="Y56" s="59"/>
      <c r="Z56" s="59"/>
      <c r="AA56" s="59"/>
      <c r="AB56" s="59"/>
    </row>
    <row r="57" spans="1:28" s="100" customFormat="1">
      <c r="A57" s="21">
        <v>50</v>
      </c>
      <c r="B57" s="125" t="s">
        <v>304</v>
      </c>
      <c r="C57" s="101" t="s">
        <v>305</v>
      </c>
      <c r="D57" s="99" t="s">
        <v>67</v>
      </c>
      <c r="E57" s="99">
        <v>4</v>
      </c>
      <c r="F57" s="60"/>
      <c r="G57" s="60"/>
      <c r="H57" s="59" t="s">
        <v>304</v>
      </c>
      <c r="I57" s="99" t="s">
        <v>69</v>
      </c>
      <c r="J57" s="99">
        <v>4</v>
      </c>
      <c r="K57" s="99"/>
      <c r="L57" s="60"/>
      <c r="M57" s="59"/>
      <c r="N57" s="8"/>
      <c r="O57" s="59" t="s">
        <v>306</v>
      </c>
      <c r="P57" s="99" t="s">
        <v>69</v>
      </c>
      <c r="Q57" s="99">
        <v>4</v>
      </c>
      <c r="R57" s="60"/>
      <c r="S57" s="59"/>
      <c r="T57" s="59"/>
      <c r="U57" s="59"/>
      <c r="V57" s="59"/>
      <c r="W57" s="59"/>
      <c r="X57" s="59"/>
      <c r="Y57" s="59"/>
      <c r="Z57" s="59"/>
      <c r="AA57" s="59"/>
      <c r="AB57" s="59"/>
    </row>
    <row r="58" spans="1:28" s="100" customFormat="1">
      <c r="A58" s="21">
        <v>51</v>
      </c>
      <c r="B58" s="125" t="s">
        <v>307</v>
      </c>
      <c r="C58" s="101" t="s">
        <v>308</v>
      </c>
      <c r="D58" s="99" t="s">
        <v>67</v>
      </c>
      <c r="E58" s="99">
        <v>1</v>
      </c>
      <c r="F58" s="60"/>
      <c r="G58" s="60"/>
      <c r="H58" s="59" t="s">
        <v>307</v>
      </c>
      <c r="I58" s="99" t="s">
        <v>103</v>
      </c>
      <c r="J58" s="99">
        <v>1</v>
      </c>
      <c r="K58" s="99"/>
      <c r="L58" s="60"/>
      <c r="M58" s="59"/>
      <c r="N58" s="8"/>
      <c r="O58" s="59" t="s">
        <v>309</v>
      </c>
      <c r="P58" s="99" t="s">
        <v>103</v>
      </c>
      <c r="Q58" s="99">
        <v>1</v>
      </c>
      <c r="R58" s="60"/>
      <c r="S58" s="59"/>
      <c r="T58" s="59"/>
      <c r="U58" s="59"/>
      <c r="V58" s="59"/>
      <c r="W58" s="59"/>
      <c r="X58" s="59"/>
      <c r="Y58" s="59"/>
      <c r="Z58" s="59"/>
      <c r="AA58" s="59"/>
      <c r="AB58" s="59"/>
    </row>
    <row r="59" spans="1:28" s="100" customFormat="1">
      <c r="A59" s="21">
        <v>52</v>
      </c>
      <c r="B59" s="125" t="s">
        <v>310</v>
      </c>
      <c r="C59" s="101" t="s">
        <v>305</v>
      </c>
      <c r="D59" s="99" t="s">
        <v>67</v>
      </c>
      <c r="E59" s="99">
        <v>4</v>
      </c>
      <c r="F59" s="60"/>
      <c r="G59" s="60"/>
      <c r="H59" s="59" t="s">
        <v>310</v>
      </c>
      <c r="I59" s="99" t="s">
        <v>69</v>
      </c>
      <c r="J59" s="99">
        <v>4</v>
      </c>
      <c r="K59" s="99"/>
      <c r="L59" s="60"/>
      <c r="M59" s="59"/>
      <c r="N59" s="8"/>
      <c r="O59" s="59" t="s">
        <v>311</v>
      </c>
      <c r="P59" s="99" t="s">
        <v>69</v>
      </c>
      <c r="Q59" s="99">
        <v>4</v>
      </c>
      <c r="R59" s="60"/>
      <c r="S59" s="59"/>
      <c r="T59" s="59"/>
      <c r="U59" s="59"/>
      <c r="V59" s="59"/>
      <c r="W59" s="59"/>
      <c r="X59" s="59"/>
      <c r="Y59" s="59"/>
      <c r="Z59" s="59"/>
      <c r="AA59" s="59"/>
      <c r="AB59" s="59"/>
    </row>
    <row r="60" spans="1:28" s="100" customFormat="1">
      <c r="A60" s="21">
        <v>53</v>
      </c>
      <c r="B60" s="125" t="s">
        <v>312</v>
      </c>
      <c r="C60" s="101" t="s">
        <v>308</v>
      </c>
      <c r="D60" s="99" t="s">
        <v>67</v>
      </c>
      <c r="E60" s="99">
        <v>1</v>
      </c>
      <c r="F60" s="60"/>
      <c r="G60" s="60"/>
      <c r="H60" s="59" t="s">
        <v>312</v>
      </c>
      <c r="I60" s="99" t="s">
        <v>103</v>
      </c>
      <c r="J60" s="99">
        <v>1</v>
      </c>
      <c r="K60" s="99"/>
      <c r="L60" s="60"/>
      <c r="M60" s="59"/>
      <c r="N60" s="8"/>
      <c r="O60" s="59" t="s">
        <v>313</v>
      </c>
      <c r="P60" s="99" t="s">
        <v>103</v>
      </c>
      <c r="Q60" s="99">
        <v>1</v>
      </c>
      <c r="R60" s="60"/>
      <c r="S60" s="59"/>
      <c r="T60" s="59"/>
      <c r="U60" s="59"/>
      <c r="V60" s="59"/>
      <c r="W60" s="59"/>
      <c r="X60" s="59"/>
      <c r="Y60" s="59"/>
      <c r="Z60" s="59"/>
      <c r="AA60" s="59"/>
      <c r="AB60" s="59"/>
    </row>
    <row r="61" spans="1:28" s="100" customFormat="1">
      <c r="A61" s="21">
        <v>54</v>
      </c>
      <c r="B61" s="59" t="s">
        <v>314</v>
      </c>
      <c r="C61" s="101" t="s">
        <v>315</v>
      </c>
      <c r="D61" s="99" t="s">
        <v>67</v>
      </c>
      <c r="E61" s="99">
        <v>2</v>
      </c>
      <c r="F61" s="60"/>
      <c r="G61" s="60"/>
      <c r="H61" s="59" t="s">
        <v>314</v>
      </c>
      <c r="I61" s="99" t="s">
        <v>69</v>
      </c>
      <c r="J61" s="99">
        <v>2</v>
      </c>
      <c r="K61" s="99"/>
      <c r="L61" s="60"/>
      <c r="M61" s="59"/>
      <c r="N61" s="8"/>
      <c r="O61" s="59" t="s">
        <v>316</v>
      </c>
      <c r="P61" s="99" t="s">
        <v>69</v>
      </c>
      <c r="Q61" s="99">
        <v>2</v>
      </c>
      <c r="R61" s="60"/>
      <c r="S61" s="59"/>
      <c r="T61" s="59"/>
      <c r="U61" s="59" t="s">
        <v>317</v>
      </c>
      <c r="V61" s="59"/>
      <c r="W61" s="59"/>
      <c r="X61" s="59"/>
      <c r="Y61" s="59"/>
      <c r="Z61" s="59"/>
      <c r="AA61" s="59"/>
      <c r="AB61" s="59"/>
    </row>
    <row r="62" spans="1:28" s="100" customFormat="1">
      <c r="A62" s="21">
        <v>55</v>
      </c>
      <c r="B62" s="59" t="s">
        <v>318</v>
      </c>
      <c r="C62" s="101" t="s">
        <v>319</v>
      </c>
      <c r="D62" s="99" t="s">
        <v>67</v>
      </c>
      <c r="E62" s="99">
        <v>4</v>
      </c>
      <c r="F62" s="60"/>
      <c r="G62" s="60"/>
      <c r="H62" s="59" t="s">
        <v>318</v>
      </c>
      <c r="I62" s="99" t="s">
        <v>69</v>
      </c>
      <c r="J62" s="99">
        <v>4</v>
      </c>
      <c r="K62" s="99"/>
      <c r="L62" s="60"/>
      <c r="M62" s="59"/>
      <c r="N62" s="8"/>
      <c r="O62" s="59" t="s">
        <v>320</v>
      </c>
      <c r="P62" s="99" t="s">
        <v>69</v>
      </c>
      <c r="Q62" s="99">
        <v>4</v>
      </c>
      <c r="R62" s="60"/>
      <c r="S62" s="59"/>
      <c r="T62" s="59"/>
      <c r="U62" s="59" t="s">
        <v>321</v>
      </c>
      <c r="V62" s="59"/>
      <c r="W62" s="59"/>
      <c r="X62" s="59"/>
      <c r="Y62" s="59"/>
      <c r="Z62" s="59"/>
      <c r="AA62" s="59"/>
      <c r="AB62" s="59"/>
    </row>
    <row r="63" spans="1:28" s="100" customFormat="1">
      <c r="A63" s="21">
        <v>56</v>
      </c>
      <c r="B63" s="125" t="s">
        <v>322</v>
      </c>
      <c r="C63" s="101" t="s">
        <v>323</v>
      </c>
      <c r="D63" s="99" t="s">
        <v>67</v>
      </c>
      <c r="E63" s="99">
        <v>3</v>
      </c>
      <c r="F63" s="60"/>
      <c r="G63" s="60"/>
      <c r="H63" s="59" t="s">
        <v>322</v>
      </c>
      <c r="I63" s="99" t="s">
        <v>69</v>
      </c>
      <c r="J63" s="99">
        <v>3</v>
      </c>
      <c r="K63" s="99"/>
      <c r="L63" s="60"/>
      <c r="M63" s="59"/>
      <c r="N63" s="8"/>
      <c r="O63" s="59" t="s">
        <v>324</v>
      </c>
      <c r="P63" s="99" t="s">
        <v>69</v>
      </c>
      <c r="Q63" s="99">
        <v>3</v>
      </c>
      <c r="R63" s="60"/>
      <c r="S63" s="59"/>
      <c r="T63" s="59"/>
      <c r="U63" s="59"/>
      <c r="V63" s="59"/>
      <c r="W63" s="59"/>
      <c r="X63" s="59"/>
      <c r="Y63" s="59"/>
      <c r="Z63" s="59"/>
      <c r="AA63" s="59"/>
      <c r="AB63" s="59"/>
    </row>
    <row r="64" spans="1:28" s="100" customFormat="1">
      <c r="A64" s="21">
        <v>57</v>
      </c>
      <c r="B64" s="125" t="s">
        <v>325</v>
      </c>
      <c r="C64" s="101" t="s">
        <v>326</v>
      </c>
      <c r="D64" s="99" t="s">
        <v>67</v>
      </c>
      <c r="E64" s="99">
        <v>3</v>
      </c>
      <c r="F64" s="60"/>
      <c r="G64" s="60"/>
      <c r="H64" s="59" t="s">
        <v>325</v>
      </c>
      <c r="I64" s="99" t="s">
        <v>69</v>
      </c>
      <c r="J64" s="99">
        <v>3</v>
      </c>
      <c r="K64" s="99"/>
      <c r="L64" s="60"/>
      <c r="M64" s="59"/>
      <c r="N64" s="8"/>
      <c r="O64" s="59" t="s">
        <v>327</v>
      </c>
      <c r="P64" s="99" t="s">
        <v>69</v>
      </c>
      <c r="Q64" s="99">
        <v>3</v>
      </c>
      <c r="R64" s="60"/>
      <c r="S64" s="59"/>
      <c r="T64" s="59"/>
      <c r="U64" s="59"/>
      <c r="V64" s="59"/>
      <c r="W64" s="59"/>
      <c r="X64" s="59"/>
      <c r="Y64" s="59"/>
      <c r="Z64" s="59"/>
      <c r="AA64" s="59"/>
      <c r="AB64" s="59"/>
    </row>
    <row r="65" spans="1:28" s="100" customFormat="1" ht="30">
      <c r="A65" s="21">
        <v>58</v>
      </c>
      <c r="B65" s="98" t="s">
        <v>328</v>
      </c>
      <c r="C65" s="95" t="s">
        <v>329</v>
      </c>
      <c r="D65" s="97" t="s">
        <v>67</v>
      </c>
      <c r="E65" s="97">
        <v>16</v>
      </c>
      <c r="F65" s="103"/>
      <c r="G65" s="103"/>
      <c r="H65" s="98" t="s">
        <v>328</v>
      </c>
      <c r="I65" s="97" t="s">
        <v>69</v>
      </c>
      <c r="J65" s="97">
        <v>16</v>
      </c>
      <c r="K65" s="97"/>
      <c r="L65" s="103"/>
      <c r="M65" s="98"/>
      <c r="N65" s="98"/>
      <c r="O65" s="98"/>
      <c r="P65" s="97"/>
      <c r="Q65" s="97"/>
      <c r="R65" s="103"/>
      <c r="S65" s="98"/>
      <c r="T65" s="98"/>
      <c r="U65" s="98"/>
      <c r="V65" s="98" t="s">
        <v>330</v>
      </c>
      <c r="W65" s="87" t="s">
        <v>69</v>
      </c>
      <c r="X65" s="103">
        <v>20</v>
      </c>
      <c r="Y65" s="103"/>
      <c r="Z65" s="98"/>
      <c r="AA65" s="98" t="s">
        <v>331</v>
      </c>
      <c r="AB65" s="98"/>
    </row>
    <row r="66" spans="1:28" s="100" customFormat="1">
      <c r="A66" s="21">
        <v>59</v>
      </c>
      <c r="B66" s="59" t="s">
        <v>332</v>
      </c>
      <c r="C66" s="101" t="s">
        <v>333</v>
      </c>
      <c r="D66" s="99" t="s">
        <v>67</v>
      </c>
      <c r="E66" s="99">
        <v>11</v>
      </c>
      <c r="F66" s="60"/>
      <c r="G66" s="60"/>
      <c r="H66" s="59" t="s">
        <v>332</v>
      </c>
      <c r="I66" s="99" t="s">
        <v>69</v>
      </c>
      <c r="J66" s="99">
        <v>11</v>
      </c>
      <c r="K66" s="99"/>
      <c r="L66" s="99"/>
      <c r="M66" s="60"/>
      <c r="N66" s="8"/>
      <c r="O66" s="59" t="s">
        <v>334</v>
      </c>
      <c r="P66" s="99" t="s">
        <v>69</v>
      </c>
      <c r="Q66" s="99">
        <v>11</v>
      </c>
      <c r="R66" s="60"/>
      <c r="S66" s="59"/>
      <c r="T66" s="59"/>
      <c r="U66" s="59"/>
      <c r="V66" s="59"/>
      <c r="W66" s="59"/>
      <c r="X66" s="59"/>
      <c r="Y66" s="59"/>
      <c r="Z66" s="59"/>
      <c r="AA66" s="59"/>
      <c r="AB66" s="59"/>
    </row>
    <row r="67" spans="1:28" s="100" customFormat="1">
      <c r="A67" s="21">
        <v>60</v>
      </c>
      <c r="B67" s="125" t="s">
        <v>335</v>
      </c>
      <c r="C67" s="101" t="s">
        <v>336</v>
      </c>
      <c r="D67" s="99" t="s">
        <v>67</v>
      </c>
      <c r="E67" s="99">
        <v>1</v>
      </c>
      <c r="F67" s="60"/>
      <c r="G67" s="60"/>
      <c r="H67" s="59" t="s">
        <v>335</v>
      </c>
      <c r="I67" s="99" t="s">
        <v>103</v>
      </c>
      <c r="J67" s="99">
        <v>1</v>
      </c>
      <c r="K67" s="99"/>
      <c r="L67" s="99"/>
      <c r="M67" s="60"/>
      <c r="N67" s="8"/>
      <c r="O67" s="59" t="s">
        <v>337</v>
      </c>
      <c r="P67" s="99" t="s">
        <v>198</v>
      </c>
      <c r="Q67" s="99"/>
      <c r="R67" s="60"/>
      <c r="S67" s="59"/>
      <c r="T67" s="59"/>
      <c r="U67" s="59"/>
      <c r="V67" s="59"/>
      <c r="W67" s="59"/>
      <c r="X67" s="59"/>
      <c r="Y67" s="59"/>
      <c r="Z67" s="59"/>
      <c r="AA67" s="59"/>
      <c r="AB67" s="59"/>
    </row>
    <row r="68" spans="1:28" s="100" customFormat="1">
      <c r="A68" s="21">
        <v>61</v>
      </c>
      <c r="B68" s="125" t="s">
        <v>338</v>
      </c>
      <c r="C68" s="101" t="s">
        <v>339</v>
      </c>
      <c r="D68" s="99" t="s">
        <v>67</v>
      </c>
      <c r="E68" s="99">
        <v>1</v>
      </c>
      <c r="F68" s="60"/>
      <c r="G68" s="60"/>
      <c r="H68" s="59" t="s">
        <v>338</v>
      </c>
      <c r="I68" s="99" t="s">
        <v>103</v>
      </c>
      <c r="J68" s="99">
        <v>1</v>
      </c>
      <c r="K68" s="99"/>
      <c r="L68" s="99"/>
      <c r="M68" s="60"/>
      <c r="N68" s="8"/>
      <c r="O68" s="59" t="s">
        <v>340</v>
      </c>
      <c r="P68" s="99" t="s">
        <v>198</v>
      </c>
      <c r="Q68" s="99"/>
      <c r="R68" s="60"/>
      <c r="S68" s="59"/>
      <c r="T68" s="59"/>
      <c r="U68" s="59"/>
      <c r="V68" s="59"/>
      <c r="W68" s="59"/>
      <c r="X68" s="59"/>
      <c r="Y68" s="59"/>
      <c r="Z68" s="59"/>
      <c r="AA68" s="59"/>
      <c r="AB68" s="59"/>
    </row>
    <row r="69" spans="1:28" s="100" customFormat="1">
      <c r="A69" s="21">
        <v>62</v>
      </c>
      <c r="B69" s="125" t="s">
        <v>341</v>
      </c>
      <c r="C69" s="101" t="s">
        <v>342</v>
      </c>
      <c r="D69" s="99" t="s">
        <v>67</v>
      </c>
      <c r="E69" s="99">
        <v>1</v>
      </c>
      <c r="F69" s="60"/>
      <c r="G69" s="60"/>
      <c r="H69" s="59" t="s">
        <v>341</v>
      </c>
      <c r="I69" s="99" t="s">
        <v>103</v>
      </c>
      <c r="J69" s="99">
        <v>1</v>
      </c>
      <c r="K69" s="99"/>
      <c r="L69" s="99"/>
      <c r="M69" s="60"/>
      <c r="N69" s="8"/>
      <c r="O69" s="59" t="s">
        <v>343</v>
      </c>
      <c r="P69" s="99" t="s">
        <v>198</v>
      </c>
      <c r="Q69" s="99"/>
      <c r="R69" s="60"/>
      <c r="S69" s="59"/>
      <c r="T69" s="59"/>
      <c r="U69" s="59"/>
      <c r="V69" s="59"/>
      <c r="W69" s="59"/>
      <c r="X69" s="59"/>
      <c r="Y69" s="59"/>
      <c r="Z69" s="59"/>
      <c r="AA69" s="59"/>
      <c r="AB69" s="59"/>
    </row>
    <row r="70" spans="1:28" s="100" customFormat="1">
      <c r="A70" s="21">
        <v>63</v>
      </c>
      <c r="B70" s="59" t="s">
        <v>344</v>
      </c>
      <c r="C70" s="101" t="s">
        <v>345</v>
      </c>
      <c r="D70" s="99" t="s">
        <v>67</v>
      </c>
      <c r="E70" s="99">
        <v>4</v>
      </c>
      <c r="F70" s="60"/>
      <c r="G70" s="60"/>
      <c r="H70" s="59" t="s">
        <v>344</v>
      </c>
      <c r="I70" s="99" t="s">
        <v>69</v>
      </c>
      <c r="J70" s="99">
        <v>4</v>
      </c>
      <c r="K70" s="99"/>
      <c r="L70" s="99"/>
      <c r="M70" s="60"/>
      <c r="N70" s="8"/>
      <c r="O70" s="59" t="s">
        <v>123</v>
      </c>
      <c r="P70" s="99" t="s">
        <v>346</v>
      </c>
      <c r="Q70" s="99"/>
      <c r="R70" s="60"/>
      <c r="S70" s="59"/>
      <c r="T70" s="59"/>
      <c r="U70" s="59" t="s">
        <v>347</v>
      </c>
      <c r="V70" s="59"/>
      <c r="W70" s="59"/>
      <c r="X70" s="59"/>
      <c r="Y70" s="59"/>
      <c r="Z70" s="59"/>
      <c r="AA70" s="59"/>
      <c r="AB70" s="59"/>
    </row>
    <row r="71" spans="1:28" s="100" customFormat="1">
      <c r="A71" s="21">
        <v>64</v>
      </c>
      <c r="B71" s="59" t="s">
        <v>348</v>
      </c>
      <c r="C71" s="101" t="s">
        <v>349</v>
      </c>
      <c r="D71" s="99" t="s">
        <v>67</v>
      </c>
      <c r="E71" s="99">
        <v>3</v>
      </c>
      <c r="F71" s="60"/>
      <c r="G71" s="60"/>
      <c r="H71" s="59" t="s">
        <v>348</v>
      </c>
      <c r="I71" s="99" t="s">
        <v>69</v>
      </c>
      <c r="J71" s="99">
        <v>3</v>
      </c>
      <c r="K71" s="99"/>
      <c r="L71" s="99"/>
      <c r="M71" s="60"/>
      <c r="N71" s="8"/>
      <c r="O71" s="59" t="s">
        <v>350</v>
      </c>
      <c r="P71" s="99" t="s">
        <v>69</v>
      </c>
      <c r="Q71" s="99">
        <v>3</v>
      </c>
      <c r="R71" s="60"/>
      <c r="S71" s="59"/>
      <c r="T71" s="59"/>
      <c r="U71" s="59" t="s">
        <v>351</v>
      </c>
      <c r="V71" s="59"/>
      <c r="W71" s="59"/>
      <c r="X71" s="59"/>
      <c r="Y71" s="59"/>
      <c r="Z71" s="59"/>
      <c r="AA71" s="59"/>
      <c r="AB71" s="59"/>
    </row>
    <row r="72" spans="1:28" s="100" customFormat="1" ht="30">
      <c r="A72" s="21">
        <v>65</v>
      </c>
      <c r="B72" s="8" t="s">
        <v>352</v>
      </c>
      <c r="C72" s="9" t="s">
        <v>353</v>
      </c>
      <c r="D72" s="99" t="s">
        <v>67</v>
      </c>
      <c r="E72" s="99">
        <v>30</v>
      </c>
      <c r="F72" s="60"/>
      <c r="G72" s="60"/>
      <c r="H72" s="59" t="s">
        <v>352</v>
      </c>
      <c r="I72" s="99" t="s">
        <v>69</v>
      </c>
      <c r="J72" s="99">
        <v>30</v>
      </c>
      <c r="K72" s="99"/>
      <c r="L72" s="99"/>
      <c r="M72" s="60"/>
      <c r="N72" s="8"/>
      <c r="O72" s="59" t="s">
        <v>354</v>
      </c>
      <c r="P72" s="99" t="s">
        <v>69</v>
      </c>
      <c r="Q72" s="99">
        <v>30</v>
      </c>
      <c r="R72" s="60"/>
      <c r="S72" s="59"/>
      <c r="T72" s="59"/>
      <c r="U72" s="59"/>
      <c r="V72" s="59"/>
      <c r="W72" s="59"/>
      <c r="X72" s="59"/>
      <c r="Y72" s="59"/>
      <c r="Z72" s="59"/>
      <c r="AA72" s="59"/>
      <c r="AB72" s="59"/>
    </row>
    <row r="73" spans="1:28" s="100" customFormat="1">
      <c r="A73" s="21">
        <v>66</v>
      </c>
      <c r="B73" s="8" t="s">
        <v>355</v>
      </c>
      <c r="C73" s="9" t="s">
        <v>356</v>
      </c>
      <c r="D73" s="99" t="s">
        <v>67</v>
      </c>
      <c r="E73" s="99">
        <v>60</v>
      </c>
      <c r="F73" s="60"/>
      <c r="G73" s="60"/>
      <c r="H73" s="59" t="s">
        <v>355</v>
      </c>
      <c r="I73" s="99" t="s">
        <v>69</v>
      </c>
      <c r="J73" s="99">
        <v>60</v>
      </c>
      <c r="K73" s="99"/>
      <c r="L73" s="99"/>
      <c r="M73" s="60"/>
      <c r="N73" s="8"/>
      <c r="O73" s="59" t="s">
        <v>357</v>
      </c>
      <c r="P73" s="99" t="s">
        <v>69</v>
      </c>
      <c r="Q73" s="99">
        <v>60</v>
      </c>
      <c r="R73" s="60"/>
      <c r="S73" s="59"/>
      <c r="T73" s="59"/>
      <c r="U73" s="59"/>
      <c r="V73" s="59"/>
      <c r="W73" s="59"/>
      <c r="X73" s="59"/>
      <c r="Y73" s="59"/>
      <c r="Z73" s="59"/>
      <c r="AA73" s="59"/>
      <c r="AB73" s="59"/>
    </row>
    <row r="74" spans="1:28" s="100" customFormat="1">
      <c r="A74" s="21">
        <v>67</v>
      </c>
      <c r="B74" s="8" t="s">
        <v>358</v>
      </c>
      <c r="C74" s="9" t="s">
        <v>359</v>
      </c>
      <c r="D74" s="99" t="s">
        <v>67</v>
      </c>
      <c r="E74" s="99">
        <v>60</v>
      </c>
      <c r="F74" s="60"/>
      <c r="G74" s="60"/>
      <c r="H74" s="59" t="s">
        <v>358</v>
      </c>
      <c r="I74" s="99" t="s">
        <v>69</v>
      </c>
      <c r="J74" s="99">
        <v>60</v>
      </c>
      <c r="K74" s="99"/>
      <c r="L74" s="99"/>
      <c r="M74" s="60"/>
      <c r="N74" s="8"/>
      <c r="O74" s="59" t="s">
        <v>360</v>
      </c>
      <c r="P74" s="99" t="s">
        <v>69</v>
      </c>
      <c r="Q74" s="99">
        <v>60</v>
      </c>
      <c r="R74" s="60"/>
      <c r="S74" s="59"/>
      <c r="T74" s="59"/>
      <c r="U74" s="59"/>
      <c r="V74" s="59"/>
      <c r="W74" s="59"/>
      <c r="X74" s="59"/>
      <c r="Y74" s="59"/>
      <c r="Z74" s="59"/>
      <c r="AA74" s="59"/>
      <c r="AB74" s="59"/>
    </row>
    <row r="75" spans="1:28" s="100" customFormat="1">
      <c r="A75" s="21">
        <v>68</v>
      </c>
      <c r="B75" s="8" t="s">
        <v>361</v>
      </c>
      <c r="C75" s="9" t="s">
        <v>362</v>
      </c>
      <c r="D75" s="99" t="s">
        <v>67</v>
      </c>
      <c r="E75" s="99">
        <v>60</v>
      </c>
      <c r="F75" s="60"/>
      <c r="G75" s="60"/>
      <c r="H75" s="59" t="s">
        <v>361</v>
      </c>
      <c r="I75" s="99" t="s">
        <v>69</v>
      </c>
      <c r="J75" s="99">
        <v>60</v>
      </c>
      <c r="K75" s="99"/>
      <c r="L75" s="99"/>
      <c r="M75" s="60"/>
      <c r="N75" s="8"/>
      <c r="O75" s="53" t="s">
        <v>363</v>
      </c>
      <c r="P75" s="8" t="s">
        <v>103</v>
      </c>
      <c r="Q75" s="55">
        <v>1</v>
      </c>
      <c r="R75" s="60"/>
      <c r="S75" s="59"/>
      <c r="T75" s="59"/>
      <c r="U75" s="59"/>
      <c r="V75" s="59"/>
      <c r="W75" s="59"/>
      <c r="X75" s="59"/>
      <c r="Y75" s="59"/>
      <c r="Z75" s="59"/>
      <c r="AA75" s="59"/>
      <c r="AB75" s="59"/>
    </row>
    <row r="76" spans="1:28" s="100" customFormat="1">
      <c r="A76" s="21">
        <v>69</v>
      </c>
      <c r="B76" s="8" t="s">
        <v>364</v>
      </c>
      <c r="C76" s="9" t="s">
        <v>365</v>
      </c>
      <c r="D76" s="99" t="s">
        <v>67</v>
      </c>
      <c r="E76" s="99">
        <v>60</v>
      </c>
      <c r="F76" s="60"/>
      <c r="G76" s="60"/>
      <c r="H76" s="59" t="s">
        <v>364</v>
      </c>
      <c r="I76" s="99" t="s">
        <v>69</v>
      </c>
      <c r="J76" s="99">
        <v>60</v>
      </c>
      <c r="K76" s="99"/>
      <c r="L76" s="99"/>
      <c r="M76" s="60"/>
      <c r="N76" s="8"/>
      <c r="O76" s="59" t="s">
        <v>366</v>
      </c>
      <c r="P76" s="99" t="s">
        <v>69</v>
      </c>
      <c r="Q76" s="99">
        <v>60</v>
      </c>
      <c r="R76" s="60"/>
      <c r="S76" s="59"/>
      <c r="T76" s="59"/>
      <c r="U76" s="59"/>
      <c r="V76" s="59"/>
      <c r="W76" s="59"/>
      <c r="X76" s="59"/>
      <c r="Y76" s="59"/>
      <c r="Z76" s="59"/>
      <c r="AA76" s="59"/>
      <c r="AB76" s="59"/>
    </row>
    <row r="77" spans="1:28" s="100" customFormat="1" ht="26.25" customHeight="1">
      <c r="A77" s="21">
        <v>70</v>
      </c>
      <c r="B77" s="8" t="s">
        <v>367</v>
      </c>
      <c r="C77" s="9" t="s">
        <v>368</v>
      </c>
      <c r="D77" s="99" t="s">
        <v>67</v>
      </c>
      <c r="E77" s="99">
        <v>60</v>
      </c>
      <c r="F77" s="60"/>
      <c r="G77" s="60"/>
      <c r="H77" s="59" t="s">
        <v>367</v>
      </c>
      <c r="I77" s="99" t="s">
        <v>69</v>
      </c>
      <c r="J77" s="99">
        <v>60</v>
      </c>
      <c r="K77" s="99"/>
      <c r="L77" s="99"/>
      <c r="M77" s="60"/>
      <c r="N77" s="8"/>
      <c r="O77" s="59" t="s">
        <v>369</v>
      </c>
      <c r="P77" s="99" t="s">
        <v>69</v>
      </c>
      <c r="Q77" s="99">
        <v>60</v>
      </c>
      <c r="R77" s="60"/>
      <c r="S77" s="59"/>
      <c r="T77" s="59"/>
      <c r="U77" s="59"/>
      <c r="V77" s="59"/>
      <c r="W77" s="59"/>
      <c r="X77" s="59"/>
      <c r="Y77" s="59"/>
      <c r="Z77" s="59"/>
      <c r="AA77" s="59"/>
      <c r="AB77" s="59"/>
    </row>
    <row r="78" spans="1:28" s="100" customFormat="1" ht="30">
      <c r="A78" s="83">
        <v>71</v>
      </c>
      <c r="B78" s="80" t="s">
        <v>370</v>
      </c>
      <c r="C78" s="82" t="s">
        <v>371</v>
      </c>
      <c r="D78" s="81" t="s">
        <v>67</v>
      </c>
      <c r="E78" s="81">
        <v>1</v>
      </c>
      <c r="F78" s="83"/>
      <c r="G78" s="83"/>
      <c r="H78" s="80" t="s">
        <v>370</v>
      </c>
      <c r="I78" s="81" t="s">
        <v>103</v>
      </c>
      <c r="J78" s="81">
        <v>1</v>
      </c>
      <c r="K78" s="81"/>
      <c r="L78" s="81"/>
      <c r="M78" s="83"/>
      <c r="N78" s="80"/>
      <c r="O78" s="80"/>
      <c r="P78" s="81"/>
      <c r="Q78" s="81"/>
      <c r="R78" s="83"/>
      <c r="S78" s="80"/>
      <c r="T78" s="80"/>
      <c r="U78" s="80" t="s">
        <v>147</v>
      </c>
      <c r="V78" s="59"/>
      <c r="W78" s="59"/>
      <c r="X78" s="59"/>
      <c r="Y78" s="59"/>
      <c r="Z78" s="59"/>
      <c r="AA78" s="59"/>
      <c r="AB78" s="59"/>
    </row>
    <row r="79" spans="1:28" s="100" customFormat="1" ht="45">
      <c r="A79" s="83">
        <v>72</v>
      </c>
      <c r="B79" s="80" t="s">
        <v>372</v>
      </c>
      <c r="C79" s="82" t="s">
        <v>373</v>
      </c>
      <c r="D79" s="81" t="s">
        <v>262</v>
      </c>
      <c r="E79" s="81">
        <v>21</v>
      </c>
      <c r="F79" s="83"/>
      <c r="G79" s="83"/>
      <c r="H79" s="80" t="s">
        <v>372</v>
      </c>
      <c r="I79" s="81" t="s">
        <v>263</v>
      </c>
      <c r="J79" s="81">
        <v>21</v>
      </c>
      <c r="K79" s="81"/>
      <c r="L79" s="81"/>
      <c r="M79" s="83"/>
      <c r="N79" s="80"/>
      <c r="O79" s="80"/>
      <c r="P79" s="81"/>
      <c r="Q79" s="81"/>
      <c r="R79" s="83"/>
      <c r="S79" s="80"/>
      <c r="T79" s="80"/>
      <c r="U79" s="80" t="s">
        <v>147</v>
      </c>
      <c r="V79" s="59"/>
      <c r="W79" s="59"/>
      <c r="X79" s="59"/>
      <c r="Y79" s="59"/>
      <c r="Z79" s="59"/>
      <c r="AA79" s="59"/>
      <c r="AB79" s="59"/>
    </row>
    <row r="80" spans="1:28" s="100" customFormat="1">
      <c r="A80" s="21">
        <v>73</v>
      </c>
      <c r="B80" s="80" t="s">
        <v>374</v>
      </c>
      <c r="C80" s="82" t="s">
        <v>375</v>
      </c>
      <c r="D80" s="81" t="s">
        <v>67</v>
      </c>
      <c r="E80" s="81">
        <v>1</v>
      </c>
      <c r="F80" s="83"/>
      <c r="G80" s="83"/>
      <c r="H80" s="80" t="s">
        <v>374</v>
      </c>
      <c r="I80" s="81" t="s">
        <v>69</v>
      </c>
      <c r="J80" s="81">
        <v>1</v>
      </c>
      <c r="K80" s="81"/>
      <c r="L80" s="83"/>
      <c r="M80" s="80"/>
      <c r="N80" s="80"/>
      <c r="O80" s="80"/>
      <c r="P80" s="81"/>
      <c r="Q80" s="81"/>
      <c r="R80" s="83"/>
      <c r="S80" s="80"/>
      <c r="T80" s="80"/>
      <c r="U80" s="80" t="s">
        <v>147</v>
      </c>
      <c r="V80" s="59"/>
      <c r="W80" s="59"/>
      <c r="X80" s="59"/>
      <c r="Y80" s="59"/>
      <c r="Z80" s="59"/>
      <c r="AA80" s="59"/>
      <c r="AB80" s="59"/>
    </row>
    <row r="81" spans="1:28" s="100" customFormat="1">
      <c r="A81" s="21">
        <v>74</v>
      </c>
      <c r="B81" s="8" t="s">
        <v>376</v>
      </c>
      <c r="C81" s="101" t="s">
        <v>377</v>
      </c>
      <c r="D81" s="99" t="s">
        <v>67</v>
      </c>
      <c r="E81" s="99">
        <v>35</v>
      </c>
      <c r="F81" s="60"/>
      <c r="G81" s="60"/>
      <c r="H81" s="59" t="s">
        <v>376</v>
      </c>
      <c r="I81" s="99" t="s">
        <v>69</v>
      </c>
      <c r="J81" s="99">
        <v>35</v>
      </c>
      <c r="K81" s="99"/>
      <c r="L81" s="60"/>
      <c r="M81" s="59"/>
      <c r="N81" s="8"/>
      <c r="O81" s="59" t="s">
        <v>378</v>
      </c>
      <c r="P81" s="99" t="s">
        <v>69</v>
      </c>
      <c r="Q81" s="99">
        <v>35</v>
      </c>
      <c r="R81" s="60"/>
      <c r="S81" s="59"/>
      <c r="T81" s="59"/>
      <c r="U81" s="59"/>
      <c r="V81" s="59"/>
      <c r="W81" s="59"/>
      <c r="X81" s="59"/>
      <c r="Y81" s="59"/>
      <c r="Z81" s="59"/>
      <c r="AA81" s="59"/>
      <c r="AB81" s="59"/>
    </row>
    <row r="82" spans="1:28" s="100" customFormat="1">
      <c r="A82" s="21">
        <v>75</v>
      </c>
      <c r="B82" s="8" t="s">
        <v>379</v>
      </c>
      <c r="C82" s="101" t="s">
        <v>380</v>
      </c>
      <c r="D82" s="99" t="s">
        <v>67</v>
      </c>
      <c r="E82" s="99">
        <v>35</v>
      </c>
      <c r="F82" s="60"/>
      <c r="G82" s="60"/>
      <c r="H82" s="59" t="s">
        <v>379</v>
      </c>
      <c r="I82" s="99" t="s">
        <v>69</v>
      </c>
      <c r="J82" s="99">
        <v>35</v>
      </c>
      <c r="K82" s="99"/>
      <c r="L82" s="60"/>
      <c r="M82" s="59"/>
      <c r="N82" s="8"/>
      <c r="O82" s="59" t="s">
        <v>381</v>
      </c>
      <c r="P82" s="99" t="s">
        <v>69</v>
      </c>
      <c r="Q82" s="99">
        <v>35</v>
      </c>
      <c r="R82" s="60"/>
      <c r="S82" s="59"/>
      <c r="T82" s="59"/>
      <c r="U82" s="59"/>
      <c r="V82" s="59"/>
      <c r="W82" s="59"/>
      <c r="X82" s="59"/>
      <c r="Y82" s="59"/>
      <c r="Z82" s="59"/>
      <c r="AA82" s="59"/>
      <c r="AB82" s="59"/>
    </row>
    <row r="83" spans="1:28" s="100" customFormat="1">
      <c r="A83" s="21">
        <v>76</v>
      </c>
      <c r="B83" s="8" t="s">
        <v>382</v>
      </c>
      <c r="C83" s="101" t="s">
        <v>383</v>
      </c>
      <c r="D83" s="99" t="s">
        <v>67</v>
      </c>
      <c r="E83" s="99">
        <v>35</v>
      </c>
      <c r="F83" s="60"/>
      <c r="G83" s="60"/>
      <c r="H83" s="59" t="s">
        <v>382</v>
      </c>
      <c r="I83" s="99" t="s">
        <v>69</v>
      </c>
      <c r="J83" s="99">
        <v>35</v>
      </c>
      <c r="K83" s="99"/>
      <c r="L83" s="60"/>
      <c r="M83" s="59"/>
      <c r="N83" s="8"/>
      <c r="O83" s="59" t="s">
        <v>384</v>
      </c>
      <c r="P83" s="99" t="s">
        <v>69</v>
      </c>
      <c r="Q83" s="99">
        <v>35</v>
      </c>
      <c r="R83" s="60"/>
      <c r="S83" s="59"/>
      <c r="T83" s="59"/>
      <c r="U83" s="59"/>
      <c r="V83" s="59"/>
      <c r="W83" s="59"/>
      <c r="X83" s="59"/>
      <c r="Y83" s="59"/>
      <c r="Z83" s="59"/>
      <c r="AA83" s="59"/>
      <c r="AB83" s="59"/>
    </row>
    <row r="84" spans="1:28" s="100" customFormat="1">
      <c r="A84" s="21">
        <v>77</v>
      </c>
      <c r="B84" s="8" t="s">
        <v>385</v>
      </c>
      <c r="C84" s="101" t="s">
        <v>386</v>
      </c>
      <c r="D84" s="99" t="s">
        <v>67</v>
      </c>
      <c r="E84" s="99">
        <v>20</v>
      </c>
      <c r="F84" s="60"/>
      <c r="G84" s="60"/>
      <c r="H84" s="59" t="s">
        <v>385</v>
      </c>
      <c r="I84" s="99" t="s">
        <v>69</v>
      </c>
      <c r="J84" s="99">
        <v>20</v>
      </c>
      <c r="K84" s="99"/>
      <c r="L84" s="60"/>
      <c r="M84" s="59"/>
      <c r="N84" s="8"/>
      <c r="O84" s="8" t="s">
        <v>387</v>
      </c>
      <c r="P84" s="99" t="s">
        <v>69</v>
      </c>
      <c r="Q84" s="99">
        <v>35</v>
      </c>
      <c r="R84" s="60"/>
      <c r="S84" s="59"/>
      <c r="T84" s="59"/>
      <c r="U84" s="59"/>
      <c r="V84" s="59"/>
      <c r="W84" s="59"/>
      <c r="X84" s="59"/>
      <c r="Y84" s="59"/>
      <c r="Z84" s="59"/>
      <c r="AA84" s="59"/>
      <c r="AB84" s="59"/>
    </row>
    <row r="85" spans="1:28" s="100" customFormat="1">
      <c r="A85" s="21">
        <v>78</v>
      </c>
      <c r="B85" s="59" t="s">
        <v>388</v>
      </c>
      <c r="C85" s="101" t="s">
        <v>389</v>
      </c>
      <c r="D85" s="99" t="s">
        <v>67</v>
      </c>
      <c r="E85" s="99">
        <v>3</v>
      </c>
      <c r="F85" s="60"/>
      <c r="G85" s="60"/>
      <c r="H85" s="59" t="s">
        <v>388</v>
      </c>
      <c r="I85" s="99" t="s">
        <v>69</v>
      </c>
      <c r="J85" s="99">
        <v>3</v>
      </c>
      <c r="K85" s="99"/>
      <c r="L85" s="60"/>
      <c r="M85" s="59"/>
      <c r="N85" s="8"/>
      <c r="O85" s="8" t="s">
        <v>390</v>
      </c>
      <c r="P85" s="99" t="s">
        <v>69</v>
      </c>
      <c r="Q85" s="99">
        <v>3</v>
      </c>
      <c r="R85" s="60"/>
      <c r="S85" s="59"/>
      <c r="T85" s="59"/>
      <c r="U85" s="59"/>
      <c r="V85" s="59"/>
      <c r="W85" s="59"/>
      <c r="X85" s="59"/>
      <c r="Y85" s="59"/>
      <c r="Z85" s="59"/>
      <c r="AA85" s="59"/>
      <c r="AB85" s="59"/>
    </row>
    <row r="86" spans="1:28" s="100" customFormat="1">
      <c r="A86" s="21">
        <v>79</v>
      </c>
      <c r="B86" s="59" t="s">
        <v>391</v>
      </c>
      <c r="C86" s="101" t="s">
        <v>392</v>
      </c>
      <c r="D86" s="99" t="s">
        <v>67</v>
      </c>
      <c r="E86" s="99">
        <v>20</v>
      </c>
      <c r="F86" s="60"/>
      <c r="G86" s="60"/>
      <c r="H86" s="59" t="s">
        <v>391</v>
      </c>
      <c r="I86" s="99" t="s">
        <v>69</v>
      </c>
      <c r="J86" s="99">
        <v>20</v>
      </c>
      <c r="K86" s="99"/>
      <c r="L86" s="60"/>
      <c r="M86" s="59"/>
      <c r="N86" s="8"/>
      <c r="O86" s="8" t="s">
        <v>393</v>
      </c>
      <c r="P86" s="99" t="s">
        <v>69</v>
      </c>
      <c r="Q86" s="99">
        <v>20</v>
      </c>
      <c r="R86" s="60"/>
      <c r="S86" s="59"/>
      <c r="T86" s="59"/>
      <c r="U86" s="59"/>
      <c r="V86" s="59"/>
      <c r="W86" s="59"/>
      <c r="X86" s="59"/>
      <c r="Y86" s="59"/>
      <c r="Z86" s="59"/>
      <c r="AA86" s="59"/>
      <c r="AB86" s="59"/>
    </row>
    <row r="87" spans="1:28" s="11" customFormat="1">
      <c r="A87" s="21">
        <v>80</v>
      </c>
      <c r="B87" s="8" t="s">
        <v>394</v>
      </c>
      <c r="C87" s="9" t="s">
        <v>395</v>
      </c>
      <c r="D87" s="10" t="s">
        <v>67</v>
      </c>
      <c r="E87" s="10">
        <v>40</v>
      </c>
      <c r="F87" s="21"/>
      <c r="G87" s="21"/>
      <c r="H87" s="8" t="s">
        <v>394</v>
      </c>
      <c r="I87" s="10" t="s">
        <v>69</v>
      </c>
      <c r="J87" s="10">
        <v>40</v>
      </c>
      <c r="K87" s="10"/>
      <c r="L87" s="21"/>
      <c r="M87" s="8"/>
      <c r="N87" s="8"/>
      <c r="O87" s="8" t="s">
        <v>396</v>
      </c>
      <c r="P87" s="10" t="s">
        <v>69</v>
      </c>
      <c r="Q87" s="10">
        <v>60</v>
      </c>
      <c r="R87" s="21"/>
      <c r="S87" s="8"/>
      <c r="T87" s="8"/>
      <c r="U87" s="8"/>
      <c r="V87" s="8"/>
      <c r="W87" s="8"/>
      <c r="X87" s="8"/>
      <c r="Y87" s="8"/>
      <c r="Z87" s="8"/>
      <c r="AA87" s="8"/>
      <c r="AB87" s="8"/>
    </row>
    <row r="88" spans="1:28" s="11" customFormat="1">
      <c r="A88" s="21">
        <v>81</v>
      </c>
      <c r="B88" s="8" t="s">
        <v>397</v>
      </c>
      <c r="C88" s="9" t="s">
        <v>398</v>
      </c>
      <c r="D88" s="10" t="s">
        <v>67</v>
      </c>
      <c r="E88" s="10">
        <v>40</v>
      </c>
      <c r="F88" s="21"/>
      <c r="G88" s="21"/>
      <c r="H88" s="8" t="s">
        <v>397</v>
      </c>
      <c r="I88" s="10" t="s">
        <v>69</v>
      </c>
      <c r="J88" s="10">
        <v>40</v>
      </c>
      <c r="K88" s="10"/>
      <c r="L88" s="21"/>
      <c r="M88" s="8"/>
      <c r="N88" s="8"/>
      <c r="O88" s="8" t="s">
        <v>399</v>
      </c>
      <c r="P88" s="10" t="s">
        <v>69</v>
      </c>
      <c r="Q88" s="10">
        <v>40</v>
      </c>
      <c r="R88" s="21"/>
      <c r="S88" s="8"/>
      <c r="T88" s="8"/>
      <c r="U88" s="8"/>
      <c r="V88" s="8"/>
      <c r="W88" s="8"/>
      <c r="X88" s="8"/>
      <c r="Y88" s="8"/>
      <c r="Z88" s="8"/>
      <c r="AA88" s="8"/>
      <c r="AB88" s="8"/>
    </row>
    <row r="89" spans="1:28" s="11" customFormat="1">
      <c r="A89" s="21">
        <v>82</v>
      </c>
      <c r="B89" s="98" t="s">
        <v>400</v>
      </c>
      <c r="C89" s="95" t="s">
        <v>401</v>
      </c>
      <c r="D89" s="97" t="s">
        <v>67</v>
      </c>
      <c r="E89" s="97">
        <v>18</v>
      </c>
      <c r="F89" s="103"/>
      <c r="G89" s="103"/>
      <c r="H89" s="98" t="s">
        <v>400</v>
      </c>
      <c r="I89" s="97" t="s">
        <v>69</v>
      </c>
      <c r="J89" s="97">
        <v>18</v>
      </c>
      <c r="K89" s="97"/>
      <c r="L89" s="103"/>
      <c r="M89" s="98"/>
      <c r="N89" s="98"/>
      <c r="O89" s="98" t="s">
        <v>402</v>
      </c>
      <c r="P89" s="97" t="s">
        <v>69</v>
      </c>
      <c r="Q89" s="97">
        <v>18</v>
      </c>
      <c r="R89" s="103"/>
      <c r="S89" s="98"/>
      <c r="T89" s="98"/>
      <c r="U89" s="98"/>
      <c r="V89" s="8"/>
      <c r="W89" s="8"/>
      <c r="X89" s="8"/>
      <c r="Y89" s="8"/>
      <c r="Z89" s="8"/>
      <c r="AA89" s="8"/>
      <c r="AB89" s="8"/>
    </row>
    <row r="90" spans="1:28" s="11" customFormat="1">
      <c r="A90" s="21">
        <v>83</v>
      </c>
      <c r="B90" s="8" t="s">
        <v>403</v>
      </c>
      <c r="C90" s="9" t="s">
        <v>404</v>
      </c>
      <c r="D90" s="10" t="s">
        <v>67</v>
      </c>
      <c r="E90" s="10">
        <v>1</v>
      </c>
      <c r="F90" s="21"/>
      <c r="G90" s="21"/>
      <c r="H90" s="8" t="s">
        <v>403</v>
      </c>
      <c r="I90" s="10" t="s">
        <v>69</v>
      </c>
      <c r="J90" s="10">
        <v>1</v>
      </c>
      <c r="K90" s="10"/>
      <c r="L90" s="21"/>
      <c r="M90" s="8"/>
      <c r="N90" s="8"/>
      <c r="O90" s="8" t="s">
        <v>405</v>
      </c>
      <c r="P90" s="10" t="s">
        <v>79</v>
      </c>
      <c r="Q90" s="10"/>
      <c r="R90" s="21"/>
      <c r="S90" s="8"/>
      <c r="T90" s="8"/>
      <c r="U90" s="8"/>
      <c r="V90" s="8"/>
      <c r="W90" s="8"/>
      <c r="X90" s="8"/>
      <c r="Y90" s="8"/>
      <c r="Z90" s="8"/>
      <c r="AA90" s="8"/>
      <c r="AB90" s="8"/>
    </row>
    <row r="91" spans="1:28" s="11" customFormat="1" ht="30">
      <c r="A91" s="21">
        <v>84</v>
      </c>
      <c r="B91" s="125" t="s">
        <v>406</v>
      </c>
      <c r="C91" s="9" t="s">
        <v>407</v>
      </c>
      <c r="D91" s="10" t="s">
        <v>67</v>
      </c>
      <c r="E91" s="10">
        <v>3</v>
      </c>
      <c r="F91" s="21"/>
      <c r="G91" s="21"/>
      <c r="H91" s="8" t="s">
        <v>406</v>
      </c>
      <c r="I91" s="10" t="s">
        <v>69</v>
      </c>
      <c r="J91" s="10">
        <v>3</v>
      </c>
      <c r="K91" s="10"/>
      <c r="L91" s="21"/>
      <c r="M91" s="8"/>
      <c r="N91" s="8"/>
      <c r="O91" s="8" t="s">
        <v>408</v>
      </c>
      <c r="P91" s="10" t="s">
        <v>69</v>
      </c>
      <c r="Q91" s="10">
        <v>3</v>
      </c>
      <c r="R91" s="21"/>
      <c r="S91" s="8"/>
      <c r="T91" s="8"/>
      <c r="U91" s="8"/>
      <c r="V91" s="8"/>
      <c r="W91" s="8"/>
      <c r="X91" s="8"/>
      <c r="Y91" s="8"/>
      <c r="Z91" s="8"/>
      <c r="AA91" s="8"/>
      <c r="AB91" s="8"/>
    </row>
    <row r="92" spans="1:28" s="11" customFormat="1" ht="30">
      <c r="A92" s="21">
        <v>85</v>
      </c>
      <c r="B92" s="125" t="s">
        <v>409</v>
      </c>
      <c r="C92" s="9" t="s">
        <v>410</v>
      </c>
      <c r="D92" s="10" t="s">
        <v>67</v>
      </c>
      <c r="E92" s="10">
        <v>4</v>
      </c>
      <c r="F92" s="21"/>
      <c r="G92" s="21"/>
      <c r="H92" s="8" t="s">
        <v>409</v>
      </c>
      <c r="I92" s="10" t="s">
        <v>69</v>
      </c>
      <c r="J92" s="10">
        <v>4</v>
      </c>
      <c r="K92" s="10"/>
      <c r="L92" s="21"/>
      <c r="M92" s="8"/>
      <c r="N92" s="8"/>
      <c r="O92" s="8" t="s">
        <v>411</v>
      </c>
      <c r="P92" s="10" t="s">
        <v>69</v>
      </c>
      <c r="Q92" s="10">
        <v>4</v>
      </c>
      <c r="R92" s="21"/>
      <c r="S92" s="8"/>
      <c r="T92" s="8"/>
      <c r="U92" s="8"/>
      <c r="V92" s="8"/>
      <c r="W92" s="8"/>
      <c r="X92" s="8"/>
      <c r="Y92" s="8"/>
      <c r="Z92" s="8"/>
      <c r="AA92" s="8"/>
      <c r="AB92" s="8"/>
    </row>
    <row r="93" spans="1:28" s="11" customFormat="1" ht="30">
      <c r="A93" s="21">
        <v>86</v>
      </c>
      <c r="B93" s="8" t="s">
        <v>412</v>
      </c>
      <c r="C93" s="9" t="s">
        <v>413</v>
      </c>
      <c r="D93" s="10" t="s">
        <v>287</v>
      </c>
      <c r="E93" s="10">
        <v>7</v>
      </c>
      <c r="F93" s="21"/>
      <c r="G93" s="21"/>
      <c r="H93" s="8" t="s">
        <v>412</v>
      </c>
      <c r="I93" s="10" t="s">
        <v>263</v>
      </c>
      <c r="J93" s="10">
        <v>7</v>
      </c>
      <c r="K93" s="10"/>
      <c r="L93" s="21"/>
      <c r="M93" s="8"/>
      <c r="N93" s="8"/>
      <c r="O93" s="8" t="s">
        <v>414</v>
      </c>
      <c r="P93" s="10" t="s">
        <v>265</v>
      </c>
      <c r="Q93" s="10"/>
      <c r="R93" s="21"/>
      <c r="S93" s="8"/>
      <c r="T93" s="8"/>
      <c r="U93" s="8"/>
      <c r="V93" s="8"/>
      <c r="W93" s="8"/>
      <c r="X93" s="8"/>
      <c r="Y93" s="8"/>
      <c r="Z93" s="8"/>
      <c r="AA93" s="8"/>
      <c r="AB93" s="8"/>
    </row>
    <row r="94" spans="1:28" s="11" customFormat="1" ht="30">
      <c r="A94" s="21">
        <v>87</v>
      </c>
      <c r="B94" s="8" t="s">
        <v>415</v>
      </c>
      <c r="C94" s="9" t="s">
        <v>416</v>
      </c>
      <c r="D94" s="10" t="s">
        <v>287</v>
      </c>
      <c r="E94" s="10">
        <v>5</v>
      </c>
      <c r="F94" s="21"/>
      <c r="G94" s="21"/>
      <c r="H94" s="8" t="s">
        <v>415</v>
      </c>
      <c r="I94" s="10" t="s">
        <v>263</v>
      </c>
      <c r="J94" s="10">
        <v>5</v>
      </c>
      <c r="K94" s="10"/>
      <c r="L94" s="21"/>
      <c r="M94" s="8"/>
      <c r="N94" s="8"/>
      <c r="O94" s="8" t="s">
        <v>417</v>
      </c>
      <c r="P94" s="10" t="s">
        <v>265</v>
      </c>
      <c r="Q94" s="10"/>
      <c r="R94" s="21"/>
      <c r="S94" s="8"/>
      <c r="T94" s="8"/>
      <c r="U94" s="8"/>
      <c r="V94" s="8"/>
      <c r="W94" s="8"/>
      <c r="X94" s="8"/>
      <c r="Y94" s="8"/>
      <c r="Z94" s="8"/>
      <c r="AA94" s="8"/>
      <c r="AB94" s="8"/>
    </row>
    <row r="95" spans="1:28" s="11" customFormat="1" ht="30">
      <c r="A95" s="21">
        <v>88</v>
      </c>
      <c r="B95" s="8" t="s">
        <v>418</v>
      </c>
      <c r="C95" s="9" t="s">
        <v>419</v>
      </c>
      <c r="D95" s="10" t="s">
        <v>287</v>
      </c>
      <c r="E95" s="10">
        <v>1</v>
      </c>
      <c r="F95" s="21"/>
      <c r="G95" s="21"/>
      <c r="H95" s="8" t="s">
        <v>418</v>
      </c>
      <c r="I95" s="10" t="s">
        <v>263</v>
      </c>
      <c r="J95" s="10">
        <v>1</v>
      </c>
      <c r="K95" s="10"/>
      <c r="L95" s="21"/>
      <c r="M95" s="8"/>
      <c r="N95" s="8"/>
      <c r="O95" s="8" t="s">
        <v>420</v>
      </c>
      <c r="P95" s="10" t="s">
        <v>265</v>
      </c>
      <c r="Q95" s="10"/>
      <c r="R95" s="21"/>
      <c r="S95" s="8"/>
      <c r="T95" s="8"/>
      <c r="U95" s="8"/>
      <c r="V95" s="8"/>
      <c r="W95" s="8"/>
      <c r="X95" s="8"/>
      <c r="Y95" s="8"/>
      <c r="Z95" s="8"/>
      <c r="AA95" s="8"/>
      <c r="AB95" s="8"/>
    </row>
    <row r="96" spans="1:28" s="11" customFormat="1">
      <c r="A96" s="21">
        <v>89</v>
      </c>
      <c r="B96" s="125" t="s">
        <v>421</v>
      </c>
      <c r="C96" s="9" t="s">
        <v>422</v>
      </c>
      <c r="D96" s="10" t="s">
        <v>423</v>
      </c>
      <c r="E96" s="10">
        <v>16</v>
      </c>
      <c r="F96" s="21"/>
      <c r="G96" s="21"/>
      <c r="H96" s="8" t="s">
        <v>421</v>
      </c>
      <c r="I96" s="10" t="s">
        <v>69</v>
      </c>
      <c r="J96" s="10">
        <v>16</v>
      </c>
      <c r="K96" s="10"/>
      <c r="L96" s="21"/>
      <c r="M96" s="8"/>
      <c r="N96" s="8"/>
      <c r="O96" s="8" t="s">
        <v>424</v>
      </c>
      <c r="P96" s="10" t="s">
        <v>69</v>
      </c>
      <c r="Q96" s="10">
        <v>16</v>
      </c>
      <c r="R96" s="21"/>
      <c r="S96" s="8"/>
      <c r="T96" s="8"/>
      <c r="U96" s="8"/>
      <c r="V96" s="8"/>
      <c r="W96" s="8"/>
      <c r="X96" s="8"/>
      <c r="Y96" s="8"/>
      <c r="Z96" s="8"/>
      <c r="AA96" s="8"/>
      <c r="AB96" s="8"/>
    </row>
    <row r="97" spans="1:28" s="11" customFormat="1">
      <c r="A97" s="21">
        <v>90</v>
      </c>
      <c r="B97" s="8" t="s">
        <v>425</v>
      </c>
      <c r="C97" s="9" t="s">
        <v>426</v>
      </c>
      <c r="D97" s="10" t="s">
        <v>67</v>
      </c>
      <c r="E97" s="10">
        <v>1</v>
      </c>
      <c r="F97" s="21"/>
      <c r="G97" s="21"/>
      <c r="H97" s="8" t="s">
        <v>425</v>
      </c>
      <c r="I97" s="10" t="s">
        <v>69</v>
      </c>
      <c r="J97" s="10">
        <v>1</v>
      </c>
      <c r="K97" s="10"/>
      <c r="L97" s="21"/>
      <c r="M97" s="8"/>
      <c r="N97" s="8"/>
      <c r="O97" s="8" t="s">
        <v>427</v>
      </c>
      <c r="P97" s="10" t="s">
        <v>103</v>
      </c>
      <c r="Q97" s="10">
        <v>1</v>
      </c>
      <c r="R97" s="21"/>
      <c r="S97" s="8"/>
      <c r="T97" s="8"/>
      <c r="U97" s="8"/>
      <c r="V97" s="8"/>
      <c r="W97" s="8"/>
      <c r="X97" s="8"/>
      <c r="Y97" s="8"/>
      <c r="Z97" s="8"/>
      <c r="AA97" s="8"/>
      <c r="AB97" s="8"/>
    </row>
    <row r="98" spans="1:28" s="11" customFormat="1">
      <c r="A98" s="21">
        <v>91</v>
      </c>
      <c r="B98" s="8" t="s">
        <v>428</v>
      </c>
      <c r="C98" s="9" t="s">
        <v>429</v>
      </c>
      <c r="D98" s="10" t="s">
        <v>67</v>
      </c>
      <c r="E98" s="10">
        <v>128</v>
      </c>
      <c r="F98" s="21"/>
      <c r="G98" s="21"/>
      <c r="H98" s="8" t="s">
        <v>428</v>
      </c>
      <c r="I98" s="10" t="s">
        <v>69</v>
      </c>
      <c r="J98" s="10">
        <v>128</v>
      </c>
      <c r="K98" s="10"/>
      <c r="L98" s="21"/>
      <c r="M98" s="8"/>
      <c r="N98" s="8"/>
      <c r="O98" s="8" t="s">
        <v>430</v>
      </c>
      <c r="P98" s="10" t="s">
        <v>69</v>
      </c>
      <c r="Q98" s="10">
        <v>128</v>
      </c>
      <c r="R98" s="21"/>
      <c r="S98" s="8"/>
      <c r="T98" s="8"/>
      <c r="U98" s="8"/>
      <c r="V98" s="8"/>
      <c r="W98" s="8"/>
      <c r="X98" s="8"/>
      <c r="Y98" s="8"/>
      <c r="Z98" s="8"/>
      <c r="AA98" s="8"/>
      <c r="AB98" s="8"/>
    </row>
    <row r="99" spans="1:28" s="11" customFormat="1">
      <c r="A99" s="21">
        <v>92</v>
      </c>
      <c r="B99" s="8" t="s">
        <v>431</v>
      </c>
      <c r="C99" s="9" t="s">
        <v>432</v>
      </c>
      <c r="D99" s="10" t="s">
        <v>67</v>
      </c>
      <c r="E99" s="10">
        <v>16</v>
      </c>
      <c r="F99" s="21"/>
      <c r="G99" s="21"/>
      <c r="H99" s="8" t="s">
        <v>431</v>
      </c>
      <c r="I99" s="10" t="s">
        <v>69</v>
      </c>
      <c r="J99" s="10">
        <v>16</v>
      </c>
      <c r="K99" s="10"/>
      <c r="L99" s="21"/>
      <c r="M99" s="8"/>
      <c r="N99" s="8"/>
      <c r="O99" s="8" t="s">
        <v>433</v>
      </c>
      <c r="P99" s="10" t="s">
        <v>69</v>
      </c>
      <c r="Q99" s="10">
        <v>16</v>
      </c>
      <c r="R99" s="21"/>
      <c r="S99" s="8"/>
      <c r="T99" s="8"/>
      <c r="U99" s="8"/>
      <c r="V99" s="8"/>
      <c r="W99" s="8"/>
      <c r="X99" s="8"/>
      <c r="Y99" s="8"/>
      <c r="Z99" s="8"/>
      <c r="AA99" s="8"/>
      <c r="AB99" s="8"/>
    </row>
    <row r="100" spans="1:28" s="11" customFormat="1">
      <c r="A100" s="21">
        <v>93</v>
      </c>
      <c r="B100" s="8" t="s">
        <v>434</v>
      </c>
      <c r="C100" s="9" t="s">
        <v>435</v>
      </c>
      <c r="D100" s="10" t="s">
        <v>67</v>
      </c>
      <c r="E100" s="10">
        <v>10</v>
      </c>
      <c r="F100" s="21"/>
      <c r="G100" s="21"/>
      <c r="H100" s="8" t="s">
        <v>434</v>
      </c>
      <c r="I100" s="10" t="s">
        <v>69</v>
      </c>
      <c r="J100" s="10">
        <v>10</v>
      </c>
      <c r="K100" s="10"/>
      <c r="L100" s="21"/>
      <c r="M100" s="8"/>
      <c r="N100" s="8"/>
      <c r="O100" s="8" t="s">
        <v>436</v>
      </c>
      <c r="P100" s="10" t="s">
        <v>69</v>
      </c>
      <c r="Q100" s="10">
        <v>10</v>
      </c>
      <c r="R100" s="21"/>
      <c r="S100" s="8"/>
      <c r="T100" s="8"/>
      <c r="U100" s="8"/>
      <c r="V100" s="8"/>
      <c r="W100" s="8"/>
      <c r="X100" s="8"/>
      <c r="Y100" s="8"/>
      <c r="Z100" s="8"/>
      <c r="AA100" s="8"/>
      <c r="AB100" s="8"/>
    </row>
    <row r="101" spans="1:28" s="11" customFormat="1">
      <c r="A101" s="21">
        <v>94</v>
      </c>
      <c r="B101" s="8" t="s">
        <v>437</v>
      </c>
      <c r="C101" s="9" t="s">
        <v>438</v>
      </c>
      <c r="D101" s="10" t="s">
        <v>67</v>
      </c>
      <c r="E101" s="10">
        <v>241</v>
      </c>
      <c r="F101" s="21"/>
      <c r="G101" s="21"/>
      <c r="H101" s="8" t="s">
        <v>437</v>
      </c>
      <c r="I101" s="10" t="s">
        <v>69</v>
      </c>
      <c r="J101" s="10">
        <v>241</v>
      </c>
      <c r="K101" s="10"/>
      <c r="L101" s="21"/>
      <c r="M101" s="8"/>
      <c r="N101" s="8"/>
      <c r="O101" s="8" t="s">
        <v>439</v>
      </c>
      <c r="P101" s="10" t="s">
        <v>69</v>
      </c>
      <c r="Q101" s="10">
        <v>241</v>
      </c>
      <c r="R101" s="21"/>
      <c r="S101" s="8"/>
      <c r="T101" s="8"/>
      <c r="U101" s="8"/>
      <c r="V101" s="8"/>
      <c r="W101" s="8"/>
      <c r="X101" s="8"/>
      <c r="Y101" s="8"/>
      <c r="Z101" s="8"/>
      <c r="AA101" s="8"/>
      <c r="AB101" s="8"/>
    </row>
    <row r="102" spans="1:28" s="11" customFormat="1">
      <c r="A102" s="21">
        <v>95</v>
      </c>
      <c r="B102" s="8" t="s">
        <v>440</v>
      </c>
      <c r="C102" s="9" t="s">
        <v>441</v>
      </c>
      <c r="D102" s="10" t="s">
        <v>67</v>
      </c>
      <c r="E102" s="10">
        <v>1</v>
      </c>
      <c r="F102" s="21"/>
      <c r="G102" s="21"/>
      <c r="H102" s="8" t="s">
        <v>440</v>
      </c>
      <c r="I102" s="10" t="s">
        <v>69</v>
      </c>
      <c r="J102" s="10">
        <v>1</v>
      </c>
      <c r="K102" s="10"/>
      <c r="L102" s="21"/>
      <c r="M102" s="8"/>
      <c r="N102" s="8"/>
      <c r="O102" s="8" t="s">
        <v>442</v>
      </c>
      <c r="P102" s="10" t="s">
        <v>69</v>
      </c>
      <c r="Q102" s="10">
        <v>1</v>
      </c>
      <c r="R102" s="21"/>
      <c r="S102" s="8"/>
      <c r="T102" s="8"/>
      <c r="U102" s="8"/>
      <c r="V102" s="8"/>
      <c r="W102" s="8"/>
      <c r="X102" s="8"/>
      <c r="Y102" s="8"/>
      <c r="Z102" s="8"/>
      <c r="AA102" s="8"/>
      <c r="AB102" s="8"/>
    </row>
    <row r="103" spans="1:28" s="11" customFormat="1">
      <c r="A103" s="21">
        <v>96</v>
      </c>
      <c r="B103" s="8" t="s">
        <v>443</v>
      </c>
      <c r="C103" s="9" t="s">
        <v>444</v>
      </c>
      <c r="D103" s="10" t="s">
        <v>262</v>
      </c>
      <c r="E103" s="10">
        <v>11</v>
      </c>
      <c r="F103" s="21"/>
      <c r="G103" s="21"/>
      <c r="H103" s="8" t="s">
        <v>443</v>
      </c>
      <c r="I103" s="10" t="s">
        <v>263</v>
      </c>
      <c r="J103" s="10">
        <v>11</v>
      </c>
      <c r="K103" s="10"/>
      <c r="L103" s="21"/>
      <c r="M103" s="8"/>
      <c r="N103" s="8"/>
      <c r="O103" s="8" t="s">
        <v>445</v>
      </c>
      <c r="P103" s="10" t="s">
        <v>446</v>
      </c>
      <c r="Q103" s="10"/>
      <c r="R103" s="21"/>
      <c r="S103" s="8"/>
      <c r="T103" s="8"/>
      <c r="U103" s="8"/>
      <c r="V103" s="8"/>
      <c r="W103" s="8"/>
      <c r="X103" s="8"/>
      <c r="Y103" s="8"/>
      <c r="Z103" s="8"/>
      <c r="AA103" s="8"/>
      <c r="AB103" s="8"/>
    </row>
    <row r="104" spans="1:28" s="11" customFormat="1" ht="30">
      <c r="A104" s="21">
        <v>97</v>
      </c>
      <c r="B104" s="8" t="s">
        <v>447</v>
      </c>
      <c r="C104" s="9" t="s">
        <v>448</v>
      </c>
      <c r="D104" s="10" t="s">
        <v>67</v>
      </c>
      <c r="E104" s="10">
        <v>4</v>
      </c>
      <c r="F104" s="21"/>
      <c r="G104" s="21"/>
      <c r="H104" s="8" t="s">
        <v>447</v>
      </c>
      <c r="I104" s="10" t="s">
        <v>69</v>
      </c>
      <c r="J104" s="10">
        <v>4</v>
      </c>
      <c r="K104" s="10"/>
      <c r="L104" s="21"/>
      <c r="M104" s="8"/>
      <c r="N104" s="8"/>
      <c r="O104" s="8" t="s">
        <v>449</v>
      </c>
      <c r="P104" s="99" t="s">
        <v>346</v>
      </c>
      <c r="Q104" s="10"/>
      <c r="R104" s="10"/>
      <c r="S104" s="8"/>
      <c r="T104" s="8"/>
      <c r="U104" s="8" t="s">
        <v>450</v>
      </c>
      <c r="V104" s="8"/>
      <c r="W104" s="8"/>
      <c r="X104" s="8"/>
      <c r="Y104" s="8"/>
      <c r="Z104" s="8"/>
      <c r="AA104" s="8"/>
      <c r="AB104" s="8"/>
    </row>
    <row r="105" spans="1:28" s="11" customFormat="1" ht="30">
      <c r="A105" s="21">
        <v>98</v>
      </c>
      <c r="B105" s="8" t="s">
        <v>451</v>
      </c>
      <c r="C105" s="9" t="s">
        <v>452</v>
      </c>
      <c r="D105" s="10" t="s">
        <v>67</v>
      </c>
      <c r="E105" s="10">
        <v>3</v>
      </c>
      <c r="F105" s="21"/>
      <c r="G105" s="21"/>
      <c r="H105" s="8" t="s">
        <v>451</v>
      </c>
      <c r="I105" s="10" t="s">
        <v>69</v>
      </c>
      <c r="J105" s="10">
        <v>3</v>
      </c>
      <c r="K105" s="10"/>
      <c r="L105" s="21"/>
      <c r="M105" s="8"/>
      <c r="N105" s="8"/>
      <c r="O105" s="8" t="s">
        <v>453</v>
      </c>
      <c r="P105" s="10" t="s">
        <v>69</v>
      </c>
      <c r="Q105" s="10">
        <v>3</v>
      </c>
      <c r="R105" s="10"/>
      <c r="S105" s="8"/>
      <c r="T105" s="8"/>
      <c r="U105" s="8" t="s">
        <v>454</v>
      </c>
      <c r="V105" s="8"/>
      <c r="W105" s="8"/>
      <c r="X105" s="8"/>
      <c r="Y105" s="8"/>
      <c r="Z105" s="8"/>
      <c r="AA105" s="8"/>
      <c r="AB105" s="8"/>
    </row>
    <row r="106" spans="1:28" s="11" customFormat="1">
      <c r="A106" s="21">
        <v>99</v>
      </c>
      <c r="B106" s="8" t="s">
        <v>455</v>
      </c>
      <c r="C106" s="9" t="s">
        <v>456</v>
      </c>
      <c r="D106" s="10" t="s">
        <v>67</v>
      </c>
      <c r="E106" s="10">
        <v>6</v>
      </c>
      <c r="F106" s="21"/>
      <c r="G106" s="21"/>
      <c r="H106" s="8" t="s">
        <v>455</v>
      </c>
      <c r="I106" s="10" t="s">
        <v>69</v>
      </c>
      <c r="J106" s="10">
        <v>6</v>
      </c>
      <c r="K106" s="10"/>
      <c r="L106" s="21"/>
      <c r="M106" s="8"/>
      <c r="N106" s="8"/>
      <c r="O106" s="8" t="s">
        <v>457</v>
      </c>
      <c r="P106" s="10" t="s">
        <v>69</v>
      </c>
      <c r="Q106" s="10">
        <v>6</v>
      </c>
      <c r="R106" s="10"/>
      <c r="S106" s="8"/>
      <c r="T106" s="8"/>
      <c r="U106" s="8" t="s">
        <v>458</v>
      </c>
      <c r="V106" s="8"/>
      <c r="W106" s="8"/>
      <c r="X106" s="8"/>
      <c r="Y106" s="8"/>
      <c r="Z106" s="8"/>
      <c r="AA106" s="8"/>
      <c r="AB106" s="8"/>
    </row>
    <row r="107" spans="1:28" s="11" customFormat="1">
      <c r="A107" s="21">
        <v>100</v>
      </c>
      <c r="B107" s="8" t="s">
        <v>459</v>
      </c>
      <c r="C107" s="9" t="s">
        <v>460</v>
      </c>
      <c r="D107" s="10" t="s">
        <v>287</v>
      </c>
      <c r="E107" s="10">
        <v>2</v>
      </c>
      <c r="F107" s="21"/>
      <c r="G107" s="21"/>
      <c r="H107" s="8" t="s">
        <v>459</v>
      </c>
      <c r="I107" s="10" t="s">
        <v>263</v>
      </c>
      <c r="J107" s="10">
        <v>2</v>
      </c>
      <c r="K107" s="10"/>
      <c r="L107" s="21"/>
      <c r="M107" s="8"/>
      <c r="N107" s="8"/>
      <c r="O107" s="8" t="s">
        <v>461</v>
      </c>
      <c r="P107" s="10" t="s">
        <v>462</v>
      </c>
      <c r="Q107" s="10"/>
      <c r="R107" s="10"/>
      <c r="S107" s="8"/>
      <c r="T107" s="8"/>
      <c r="U107" s="8"/>
      <c r="V107" s="8"/>
      <c r="W107" s="8"/>
      <c r="X107" s="8"/>
      <c r="Y107" s="8"/>
      <c r="Z107" s="8"/>
      <c r="AA107" s="8"/>
      <c r="AB107" s="8"/>
    </row>
    <row r="108" spans="1:28" s="11" customFormat="1" ht="45">
      <c r="A108" s="21">
        <v>101</v>
      </c>
      <c r="B108" s="8" t="s">
        <v>463</v>
      </c>
      <c r="C108" s="9" t="s">
        <v>464</v>
      </c>
      <c r="D108" s="10" t="s">
        <v>67</v>
      </c>
      <c r="E108" s="10">
        <v>10</v>
      </c>
      <c r="F108" s="21"/>
      <c r="G108" s="21"/>
      <c r="H108" s="8" t="s">
        <v>463</v>
      </c>
      <c r="I108" s="10" t="s">
        <v>69</v>
      </c>
      <c r="J108" s="10">
        <v>10</v>
      </c>
      <c r="K108" s="10"/>
      <c r="L108" s="21"/>
      <c r="M108" s="8"/>
      <c r="N108" s="8"/>
      <c r="O108" s="8" t="s">
        <v>465</v>
      </c>
      <c r="P108" s="10" t="s">
        <v>69</v>
      </c>
      <c r="Q108" s="10">
        <v>10</v>
      </c>
      <c r="R108" s="10"/>
      <c r="S108" s="8"/>
      <c r="T108" s="8"/>
      <c r="U108" s="8"/>
      <c r="V108" s="8"/>
      <c r="W108" s="8"/>
      <c r="X108" s="8"/>
      <c r="Y108" s="8"/>
      <c r="Z108" s="8"/>
      <c r="AA108" s="8"/>
      <c r="AB108" s="8"/>
    </row>
    <row r="109" spans="1:28" s="11" customFormat="1">
      <c r="A109" s="21">
        <v>102</v>
      </c>
      <c r="B109" s="8" t="s">
        <v>466</v>
      </c>
      <c r="C109" s="9" t="s">
        <v>467</v>
      </c>
      <c r="D109" s="10" t="s">
        <v>67</v>
      </c>
      <c r="E109" s="10">
        <v>2</v>
      </c>
      <c r="F109" s="21"/>
      <c r="G109" s="21"/>
      <c r="H109" s="8" t="s">
        <v>466</v>
      </c>
      <c r="I109" s="10" t="s">
        <v>69</v>
      </c>
      <c r="J109" s="10">
        <v>2</v>
      </c>
      <c r="K109" s="10"/>
      <c r="L109" s="21"/>
      <c r="M109" s="8"/>
      <c r="N109" s="8"/>
      <c r="O109" s="8" t="s">
        <v>468</v>
      </c>
      <c r="P109" s="10" t="s">
        <v>69</v>
      </c>
      <c r="Q109" s="10">
        <v>2</v>
      </c>
      <c r="R109" s="10"/>
      <c r="S109" s="8"/>
      <c r="T109" s="8"/>
      <c r="U109" s="8"/>
      <c r="V109" s="8"/>
      <c r="W109" s="8"/>
      <c r="X109" s="8"/>
      <c r="Y109" s="8"/>
      <c r="Z109" s="8"/>
      <c r="AA109" s="8"/>
      <c r="AB109" s="8"/>
    </row>
    <row r="110" spans="1:28" s="11" customFormat="1">
      <c r="A110" s="21">
        <v>103</v>
      </c>
      <c r="B110" s="8" t="s">
        <v>469</v>
      </c>
      <c r="C110" s="9" t="s">
        <v>470</v>
      </c>
      <c r="D110" s="10" t="s">
        <v>262</v>
      </c>
      <c r="E110" s="10">
        <v>15</v>
      </c>
      <c r="F110" s="21"/>
      <c r="G110" s="21"/>
      <c r="H110" s="8" t="s">
        <v>469</v>
      </c>
      <c r="I110" s="10" t="s">
        <v>263</v>
      </c>
      <c r="J110" s="10">
        <v>15</v>
      </c>
      <c r="K110" s="10"/>
      <c r="L110" s="21"/>
      <c r="M110" s="8"/>
      <c r="N110" s="8"/>
      <c r="O110" s="8" t="s">
        <v>471</v>
      </c>
      <c r="P110" s="10" t="s">
        <v>446</v>
      </c>
      <c r="Q110" s="10"/>
      <c r="R110" s="21"/>
      <c r="S110" s="8"/>
      <c r="T110" s="8"/>
      <c r="U110" s="8"/>
      <c r="V110" s="8"/>
      <c r="W110" s="8"/>
      <c r="X110" s="8"/>
      <c r="Y110" s="8"/>
      <c r="Z110" s="8"/>
      <c r="AA110" s="8"/>
      <c r="AB110" s="8"/>
    </row>
    <row r="111" spans="1:28" s="11" customFormat="1">
      <c r="A111" s="21">
        <v>104</v>
      </c>
      <c r="B111" s="8" t="s">
        <v>472</v>
      </c>
      <c r="C111" s="9" t="s">
        <v>473</v>
      </c>
      <c r="D111" s="10" t="s">
        <v>262</v>
      </c>
      <c r="E111" s="10">
        <v>15</v>
      </c>
      <c r="F111" s="21"/>
      <c r="G111" s="21"/>
      <c r="H111" s="8" t="s">
        <v>472</v>
      </c>
      <c r="I111" s="10" t="s">
        <v>263</v>
      </c>
      <c r="J111" s="10">
        <v>15</v>
      </c>
      <c r="K111" s="10"/>
      <c r="L111" s="21"/>
      <c r="M111" s="8"/>
      <c r="N111" s="8"/>
      <c r="O111" s="8" t="s">
        <v>474</v>
      </c>
      <c r="P111" s="10" t="s">
        <v>446</v>
      </c>
      <c r="Q111" s="10"/>
      <c r="R111" s="21"/>
      <c r="S111" s="8"/>
      <c r="T111" s="8"/>
      <c r="U111" s="8"/>
      <c r="V111" s="8"/>
      <c r="W111" s="8"/>
      <c r="X111" s="8"/>
      <c r="Y111" s="8"/>
      <c r="Z111" s="8"/>
      <c r="AA111" s="8"/>
      <c r="AB111" s="8"/>
    </row>
    <row r="112" spans="1:28" s="11" customFormat="1">
      <c r="A112" s="21">
        <v>105</v>
      </c>
      <c r="B112" s="8" t="s">
        <v>475</v>
      </c>
      <c r="C112" s="9" t="s">
        <v>476</v>
      </c>
      <c r="D112" s="10" t="s">
        <v>67</v>
      </c>
      <c r="E112" s="10">
        <v>2</v>
      </c>
      <c r="F112" s="21"/>
      <c r="G112" s="21"/>
      <c r="H112" s="8" t="s">
        <v>475</v>
      </c>
      <c r="I112" s="10" t="s">
        <v>67</v>
      </c>
      <c r="J112" s="10">
        <v>2</v>
      </c>
      <c r="K112" s="10"/>
      <c r="L112" s="21"/>
      <c r="M112" s="8"/>
      <c r="N112" s="8"/>
      <c r="O112" s="8" t="s">
        <v>477</v>
      </c>
      <c r="P112" s="10" t="s">
        <v>69</v>
      </c>
      <c r="Q112" s="10">
        <v>2</v>
      </c>
      <c r="R112" s="21"/>
      <c r="S112" s="8"/>
      <c r="T112" s="8"/>
      <c r="U112" s="8"/>
      <c r="V112" s="8"/>
      <c r="W112" s="8"/>
      <c r="X112" s="8"/>
      <c r="Y112" s="8"/>
      <c r="Z112" s="8"/>
      <c r="AA112" s="8"/>
      <c r="AB112" s="8"/>
    </row>
    <row r="113" spans="1:28" s="11" customFormat="1">
      <c r="A113" s="21">
        <v>106</v>
      </c>
      <c r="B113" s="8" t="s">
        <v>478</v>
      </c>
      <c r="C113" s="9" t="s">
        <v>479</v>
      </c>
      <c r="D113" s="10" t="s">
        <v>67</v>
      </c>
      <c r="E113" s="10">
        <v>2</v>
      </c>
      <c r="F113" s="21"/>
      <c r="G113" s="21"/>
      <c r="H113" s="8" t="s">
        <v>478</v>
      </c>
      <c r="I113" s="10" t="s">
        <v>67</v>
      </c>
      <c r="J113" s="10">
        <v>2</v>
      </c>
      <c r="K113" s="10"/>
      <c r="L113" s="21"/>
      <c r="M113" s="8"/>
      <c r="N113" s="8"/>
      <c r="O113" s="8" t="s">
        <v>480</v>
      </c>
      <c r="P113" s="10" t="s">
        <v>69</v>
      </c>
      <c r="Q113" s="10">
        <v>2</v>
      </c>
      <c r="R113" s="21"/>
      <c r="S113" s="8"/>
      <c r="T113" s="8"/>
      <c r="U113" s="8"/>
      <c r="V113" s="8"/>
      <c r="W113" s="8"/>
      <c r="X113" s="8"/>
      <c r="Y113" s="8"/>
      <c r="Z113" s="8"/>
      <c r="AA113" s="8"/>
      <c r="AB113" s="8"/>
    </row>
    <row r="114" spans="1:28" s="11" customFormat="1">
      <c r="A114" s="21">
        <v>107</v>
      </c>
      <c r="B114" s="8" t="s">
        <v>481</v>
      </c>
      <c r="C114" s="9" t="s">
        <v>482</v>
      </c>
      <c r="D114" s="10" t="s">
        <v>67</v>
      </c>
      <c r="E114" s="10">
        <v>2</v>
      </c>
      <c r="F114" s="21"/>
      <c r="G114" s="21"/>
      <c r="H114" s="8" t="s">
        <v>481</v>
      </c>
      <c r="I114" s="10" t="s">
        <v>67</v>
      </c>
      <c r="J114" s="10">
        <v>2</v>
      </c>
      <c r="K114" s="10"/>
      <c r="L114" s="21"/>
      <c r="M114" s="8"/>
      <c r="N114" s="8"/>
      <c r="O114" s="8" t="s">
        <v>483</v>
      </c>
      <c r="P114" s="10" t="s">
        <v>69</v>
      </c>
      <c r="Q114" s="10">
        <v>2</v>
      </c>
      <c r="R114" s="21"/>
      <c r="S114" s="8"/>
      <c r="T114" s="8"/>
      <c r="U114" s="8"/>
      <c r="V114" s="8"/>
      <c r="W114" s="8"/>
      <c r="X114" s="8"/>
      <c r="Y114" s="8"/>
      <c r="Z114" s="8"/>
      <c r="AA114" s="8"/>
      <c r="AB114" s="8"/>
    </row>
    <row r="115" spans="1:28" s="11" customFormat="1">
      <c r="A115" s="21">
        <v>108</v>
      </c>
      <c r="B115" s="8" t="s">
        <v>484</v>
      </c>
      <c r="C115" s="9" t="s">
        <v>485</v>
      </c>
      <c r="D115" s="10" t="s">
        <v>67</v>
      </c>
      <c r="E115" s="10">
        <v>2</v>
      </c>
      <c r="F115" s="21"/>
      <c r="G115" s="21"/>
      <c r="H115" s="8" t="s">
        <v>484</v>
      </c>
      <c r="I115" s="10" t="s">
        <v>67</v>
      </c>
      <c r="J115" s="10">
        <v>2</v>
      </c>
      <c r="K115" s="10"/>
      <c r="L115" s="21"/>
      <c r="M115" s="8"/>
      <c r="N115" s="8"/>
      <c r="O115" s="8" t="s">
        <v>486</v>
      </c>
      <c r="P115" s="10" t="s">
        <v>69</v>
      </c>
      <c r="Q115" s="10">
        <v>2</v>
      </c>
      <c r="R115" s="21"/>
      <c r="S115" s="8"/>
      <c r="T115" s="8"/>
      <c r="U115" s="8"/>
      <c r="V115" s="8"/>
      <c r="W115" s="8"/>
      <c r="X115" s="8"/>
      <c r="Y115" s="8"/>
      <c r="Z115" s="8"/>
      <c r="AA115" s="8"/>
      <c r="AB115" s="8"/>
    </row>
    <row r="116" spans="1:28" s="11" customFormat="1">
      <c r="A116" s="21">
        <v>109</v>
      </c>
      <c r="B116" s="8" t="s">
        <v>487</v>
      </c>
      <c r="C116" s="9" t="s">
        <v>488</v>
      </c>
      <c r="D116" s="10" t="s">
        <v>67</v>
      </c>
      <c r="E116" s="10">
        <v>2</v>
      </c>
      <c r="F116" s="21"/>
      <c r="G116" s="21"/>
      <c r="H116" s="8" t="s">
        <v>487</v>
      </c>
      <c r="I116" s="10" t="s">
        <v>67</v>
      </c>
      <c r="J116" s="10">
        <v>2</v>
      </c>
      <c r="K116" s="10"/>
      <c r="L116" s="21"/>
      <c r="M116" s="8"/>
      <c r="N116" s="8"/>
      <c r="O116" s="8" t="s">
        <v>489</v>
      </c>
      <c r="P116" s="10" t="s">
        <v>69</v>
      </c>
      <c r="Q116" s="10">
        <v>2</v>
      </c>
      <c r="R116" s="21"/>
      <c r="S116" s="8"/>
      <c r="T116" s="8"/>
      <c r="U116" s="8"/>
      <c r="V116" s="8"/>
      <c r="W116" s="8"/>
      <c r="X116" s="8"/>
      <c r="Y116" s="8"/>
      <c r="Z116" s="8"/>
      <c r="AA116" s="8"/>
      <c r="AB116" s="8"/>
    </row>
    <row r="117" spans="1:28" s="11" customFormat="1">
      <c r="A117" s="21">
        <v>110</v>
      </c>
      <c r="B117" s="8" t="s">
        <v>490</v>
      </c>
      <c r="C117" s="9" t="s">
        <v>491</v>
      </c>
      <c r="D117" s="10" t="s">
        <v>67</v>
      </c>
      <c r="E117" s="10">
        <v>3</v>
      </c>
      <c r="F117" s="21"/>
      <c r="G117" s="21"/>
      <c r="H117" s="8" t="s">
        <v>490</v>
      </c>
      <c r="I117" s="10" t="s">
        <v>67</v>
      </c>
      <c r="J117" s="10">
        <v>3</v>
      </c>
      <c r="K117" s="10"/>
      <c r="L117" s="21"/>
      <c r="M117" s="8"/>
      <c r="N117" s="8"/>
      <c r="O117" s="8" t="s">
        <v>492</v>
      </c>
      <c r="P117" s="10" t="s">
        <v>69</v>
      </c>
      <c r="Q117" s="10">
        <v>3</v>
      </c>
      <c r="R117" s="21"/>
      <c r="S117" s="8"/>
      <c r="T117" s="8"/>
      <c r="U117" s="8"/>
      <c r="V117" s="8"/>
      <c r="W117" s="8"/>
      <c r="X117" s="8"/>
      <c r="Y117" s="8"/>
      <c r="Z117" s="8"/>
      <c r="AA117" s="8"/>
      <c r="AB117" s="8"/>
    </row>
    <row r="118" spans="1:28" s="11" customFormat="1">
      <c r="A118" s="21">
        <v>111</v>
      </c>
      <c r="B118" s="8" t="s">
        <v>493</v>
      </c>
      <c r="C118" s="9" t="s">
        <v>494</v>
      </c>
      <c r="D118" s="10" t="s">
        <v>67</v>
      </c>
      <c r="E118" s="10">
        <v>3</v>
      </c>
      <c r="F118" s="21"/>
      <c r="G118" s="21"/>
      <c r="H118" s="8" t="s">
        <v>493</v>
      </c>
      <c r="I118" s="10" t="s">
        <v>67</v>
      </c>
      <c r="J118" s="10">
        <v>3</v>
      </c>
      <c r="K118" s="10"/>
      <c r="L118" s="21"/>
      <c r="M118" s="8"/>
      <c r="N118" s="8"/>
      <c r="O118" s="8" t="s">
        <v>495</v>
      </c>
      <c r="P118" s="10" t="s">
        <v>69</v>
      </c>
      <c r="Q118" s="10">
        <v>3</v>
      </c>
      <c r="R118" s="21"/>
      <c r="S118" s="8"/>
      <c r="T118" s="8"/>
      <c r="U118" s="8"/>
      <c r="V118" s="8"/>
      <c r="W118" s="8"/>
      <c r="X118" s="8"/>
      <c r="Y118" s="8"/>
      <c r="Z118" s="8"/>
      <c r="AA118" s="8"/>
      <c r="AB118" s="8"/>
    </row>
    <row r="119" spans="1:28" s="11" customFormat="1">
      <c r="A119" s="21">
        <v>112</v>
      </c>
      <c r="B119" s="8" t="s">
        <v>496</v>
      </c>
      <c r="C119" s="9" t="s">
        <v>497</v>
      </c>
      <c r="D119" s="10" t="s">
        <v>67</v>
      </c>
      <c r="E119" s="10">
        <v>3</v>
      </c>
      <c r="F119" s="21"/>
      <c r="G119" s="21"/>
      <c r="H119" s="8" t="s">
        <v>496</v>
      </c>
      <c r="I119" s="10" t="s">
        <v>67</v>
      </c>
      <c r="J119" s="10">
        <v>3</v>
      </c>
      <c r="K119" s="10"/>
      <c r="L119" s="21"/>
      <c r="M119" s="8"/>
      <c r="N119" s="8"/>
      <c r="O119" s="8" t="s">
        <v>498</v>
      </c>
      <c r="P119" s="10" t="s">
        <v>69</v>
      </c>
      <c r="Q119" s="10">
        <v>3</v>
      </c>
      <c r="R119" s="21"/>
      <c r="S119" s="8"/>
      <c r="T119" s="8"/>
      <c r="U119" s="8"/>
      <c r="V119" s="8"/>
      <c r="W119" s="8"/>
      <c r="X119" s="8"/>
      <c r="Y119" s="8"/>
      <c r="Z119" s="8"/>
      <c r="AA119" s="8"/>
      <c r="AB119" s="8"/>
    </row>
    <row r="120" spans="1:28" s="11" customFormat="1">
      <c r="A120" s="21">
        <v>113</v>
      </c>
      <c r="B120" s="8" t="s">
        <v>499</v>
      </c>
      <c r="C120" s="9" t="s">
        <v>500</v>
      </c>
      <c r="D120" s="10" t="s">
        <v>67</v>
      </c>
      <c r="E120" s="10">
        <v>3</v>
      </c>
      <c r="F120" s="21"/>
      <c r="G120" s="21"/>
      <c r="H120" s="8" t="s">
        <v>499</v>
      </c>
      <c r="I120" s="10" t="s">
        <v>67</v>
      </c>
      <c r="J120" s="10">
        <v>3</v>
      </c>
      <c r="K120" s="10"/>
      <c r="L120" s="21"/>
      <c r="M120" s="8"/>
      <c r="N120" s="8"/>
      <c r="O120" s="8" t="s">
        <v>501</v>
      </c>
      <c r="P120" s="10" t="s">
        <v>346</v>
      </c>
      <c r="Q120" s="10"/>
      <c r="R120" s="21"/>
      <c r="S120" s="8"/>
      <c r="T120" s="8"/>
      <c r="U120" s="8" t="s">
        <v>502</v>
      </c>
      <c r="V120" s="8"/>
      <c r="W120" s="8"/>
      <c r="X120" s="8"/>
      <c r="Y120" s="8"/>
      <c r="Z120" s="8"/>
      <c r="AA120" s="8"/>
      <c r="AB120" s="8"/>
    </row>
    <row r="121" spans="1:28" s="11" customFormat="1" ht="33.75" customHeight="1">
      <c r="A121" s="21">
        <v>114</v>
      </c>
      <c r="B121" s="8" t="s">
        <v>503</v>
      </c>
      <c r="C121" s="9" t="s">
        <v>504</v>
      </c>
      <c r="D121" s="10" t="s">
        <v>67</v>
      </c>
      <c r="E121" s="10">
        <v>3</v>
      </c>
      <c r="F121" s="21"/>
      <c r="G121" s="21"/>
      <c r="H121" s="8" t="s">
        <v>503</v>
      </c>
      <c r="I121" s="10" t="s">
        <v>67</v>
      </c>
      <c r="J121" s="10">
        <v>3</v>
      </c>
      <c r="K121" s="10"/>
      <c r="L121" s="21"/>
      <c r="M121" s="8"/>
      <c r="N121" s="8"/>
      <c r="O121" s="8" t="s">
        <v>505</v>
      </c>
      <c r="P121" s="10" t="s">
        <v>346</v>
      </c>
      <c r="Q121" s="10"/>
      <c r="R121" s="21"/>
      <c r="S121" s="8"/>
      <c r="T121" s="8"/>
      <c r="U121" s="8" t="s">
        <v>506</v>
      </c>
      <c r="V121" s="8"/>
      <c r="W121" s="8"/>
      <c r="X121" s="8"/>
      <c r="Y121" s="8"/>
      <c r="Z121" s="8"/>
      <c r="AA121" s="8"/>
      <c r="AB121" s="8"/>
    </row>
    <row r="122" spans="1:28" s="11" customFormat="1">
      <c r="A122" s="21">
        <v>115</v>
      </c>
      <c r="B122" s="8" t="s">
        <v>507</v>
      </c>
      <c r="C122" s="9" t="s">
        <v>508</v>
      </c>
      <c r="D122" s="10" t="s">
        <v>67</v>
      </c>
      <c r="E122" s="10">
        <v>1</v>
      </c>
      <c r="F122" s="21"/>
      <c r="G122" s="21"/>
      <c r="H122" s="8" t="s">
        <v>507</v>
      </c>
      <c r="I122" s="10" t="s">
        <v>67</v>
      </c>
      <c r="J122" s="10">
        <v>1</v>
      </c>
      <c r="K122" s="10"/>
      <c r="L122" s="21"/>
      <c r="M122" s="8"/>
      <c r="N122" s="8"/>
      <c r="O122" s="8" t="s">
        <v>509</v>
      </c>
      <c r="P122" s="10" t="s">
        <v>510</v>
      </c>
      <c r="Q122" s="10">
        <v>1</v>
      </c>
      <c r="R122" s="21"/>
      <c r="S122" s="8"/>
      <c r="T122" s="8"/>
      <c r="U122" s="8"/>
      <c r="V122" s="8"/>
      <c r="W122" s="8"/>
      <c r="X122" s="8"/>
      <c r="Y122" s="8"/>
      <c r="Z122" s="8"/>
      <c r="AA122" s="8"/>
      <c r="AB122" s="8"/>
    </row>
    <row r="123" spans="1:28" s="11" customFormat="1">
      <c r="A123" s="21"/>
      <c r="B123" s="8"/>
      <c r="C123" s="9"/>
      <c r="D123" s="10"/>
      <c r="E123" s="10"/>
      <c r="F123" s="21"/>
      <c r="G123" s="21"/>
      <c r="H123" s="8"/>
      <c r="I123" s="10"/>
      <c r="J123" s="10"/>
      <c r="K123" s="10"/>
      <c r="L123" s="21"/>
      <c r="M123" s="8"/>
      <c r="N123" s="8"/>
      <c r="O123" s="8" t="s">
        <v>511</v>
      </c>
      <c r="P123" s="10" t="s">
        <v>254</v>
      </c>
      <c r="Q123" s="10"/>
      <c r="R123" s="21"/>
      <c r="S123" s="8"/>
      <c r="T123" s="8" t="s">
        <v>512</v>
      </c>
      <c r="U123" s="8"/>
      <c r="V123" s="16"/>
      <c r="W123" s="16"/>
      <c r="X123" s="27"/>
      <c r="Y123" s="27"/>
      <c r="Z123" s="16"/>
      <c r="AA123" s="47"/>
      <c r="AB123" s="9"/>
    </row>
    <row r="124" spans="1:28" s="11" customFormat="1" ht="30">
      <c r="A124" s="21"/>
      <c r="B124" s="8"/>
      <c r="C124" s="9" t="s">
        <v>513</v>
      </c>
      <c r="D124" s="10"/>
      <c r="E124" s="10"/>
      <c r="F124" s="21"/>
      <c r="G124" s="21"/>
      <c r="H124" s="59" t="s">
        <v>213</v>
      </c>
      <c r="I124" s="10" t="s">
        <v>92</v>
      </c>
      <c r="J124" s="10"/>
      <c r="K124" s="10"/>
      <c r="L124" s="21"/>
      <c r="M124" s="8"/>
      <c r="N124" s="8"/>
      <c r="O124" s="8"/>
      <c r="P124" s="10"/>
      <c r="Q124" s="10"/>
      <c r="R124" s="21"/>
      <c r="S124" s="8"/>
      <c r="T124" s="8"/>
      <c r="U124" s="8"/>
      <c r="V124" s="8"/>
      <c r="W124" s="8"/>
      <c r="X124" s="8"/>
      <c r="Y124" s="8"/>
      <c r="Z124" s="8"/>
      <c r="AA124" s="8"/>
      <c r="AB124" s="8"/>
    </row>
    <row r="125" spans="1:28" s="11" customFormat="1">
      <c r="A125" s="21"/>
      <c r="B125" s="8"/>
      <c r="C125" s="9" t="s">
        <v>514</v>
      </c>
      <c r="D125" s="10"/>
      <c r="E125" s="10"/>
      <c r="F125" s="21"/>
      <c r="G125" s="21"/>
      <c r="H125" s="59" t="s">
        <v>134</v>
      </c>
      <c r="I125" s="10" t="s">
        <v>92</v>
      </c>
      <c r="J125" s="10"/>
      <c r="K125" s="10"/>
      <c r="L125" s="21"/>
      <c r="M125" s="8"/>
      <c r="N125" s="8"/>
      <c r="O125" s="8"/>
      <c r="P125" s="10"/>
      <c r="Q125" s="10"/>
      <c r="R125" s="21"/>
      <c r="S125" s="8"/>
      <c r="T125" s="8"/>
      <c r="U125" s="8"/>
      <c r="V125" s="8"/>
      <c r="W125" s="8"/>
      <c r="X125" s="8"/>
      <c r="Y125" s="8"/>
      <c r="Z125" s="8"/>
      <c r="AA125" s="8"/>
      <c r="AB125" s="8"/>
    </row>
    <row r="126" spans="1:28" s="11" customFormat="1" ht="30">
      <c r="A126" s="21"/>
      <c r="B126" s="8"/>
      <c r="C126" s="9" t="s">
        <v>515</v>
      </c>
      <c r="D126" s="10"/>
      <c r="E126" s="10"/>
      <c r="F126" s="21"/>
      <c r="G126" s="21"/>
      <c r="H126" s="59" t="s">
        <v>217</v>
      </c>
      <c r="I126" s="10" t="s">
        <v>92</v>
      </c>
      <c r="J126" s="10"/>
      <c r="K126" s="10"/>
      <c r="L126" s="21"/>
      <c r="M126" s="8"/>
      <c r="N126" s="8"/>
      <c r="O126" s="8"/>
      <c r="P126" s="10"/>
      <c r="Q126" s="10"/>
      <c r="R126" s="21"/>
      <c r="S126" s="8"/>
      <c r="T126" s="8"/>
      <c r="U126" s="8"/>
      <c r="V126" s="8"/>
      <c r="W126" s="8"/>
      <c r="X126" s="8"/>
      <c r="Y126" s="8"/>
      <c r="Z126" s="8"/>
      <c r="AA126" s="8"/>
      <c r="AB126" s="8"/>
    </row>
    <row r="127" spans="1:28" s="11" customFormat="1" ht="30">
      <c r="A127" s="21"/>
      <c r="B127" s="8"/>
      <c r="C127" s="9" t="s">
        <v>516</v>
      </c>
      <c r="D127" s="10"/>
      <c r="E127" s="10"/>
      <c r="F127" s="21"/>
      <c r="G127" s="21"/>
      <c r="H127" s="59" t="s">
        <v>220</v>
      </c>
      <c r="I127" s="10" t="s">
        <v>92</v>
      </c>
      <c r="J127" s="10"/>
      <c r="K127" s="10"/>
      <c r="L127" s="21"/>
      <c r="M127" s="8"/>
      <c r="N127" s="8"/>
      <c r="O127" s="8"/>
      <c r="P127" s="10"/>
      <c r="Q127" s="10"/>
      <c r="R127" s="21"/>
      <c r="S127" s="8"/>
      <c r="T127" s="8"/>
      <c r="U127" s="8"/>
      <c r="V127" s="8"/>
      <c r="W127" s="8"/>
      <c r="X127" s="8"/>
      <c r="Y127" s="8"/>
      <c r="Z127" s="8"/>
      <c r="AA127" s="8"/>
      <c r="AB127" s="8"/>
    </row>
    <row r="128" spans="1:28" s="11" customFormat="1" ht="30">
      <c r="A128" s="21"/>
      <c r="B128" s="8"/>
      <c r="C128" s="9" t="s">
        <v>517</v>
      </c>
      <c r="D128" s="10"/>
      <c r="E128" s="10"/>
      <c r="F128" s="21"/>
      <c r="G128" s="21"/>
      <c r="H128" s="59" t="s">
        <v>223</v>
      </c>
      <c r="I128" s="10" t="s">
        <v>92</v>
      </c>
      <c r="J128" s="10"/>
      <c r="K128" s="10"/>
      <c r="L128" s="21"/>
      <c r="M128" s="8"/>
      <c r="N128" s="8"/>
      <c r="O128" s="8"/>
      <c r="P128" s="10"/>
      <c r="Q128" s="10"/>
      <c r="R128" s="21"/>
      <c r="S128" s="8"/>
      <c r="T128" s="8"/>
      <c r="U128" s="8"/>
      <c r="V128" s="8"/>
      <c r="W128" s="8"/>
      <c r="X128" s="8"/>
      <c r="Y128" s="8"/>
      <c r="Z128" s="8"/>
      <c r="AA128" s="8"/>
      <c r="AB128" s="8"/>
    </row>
    <row r="129" spans="1:28" s="11" customFormat="1" ht="30">
      <c r="A129" s="21"/>
      <c r="B129" s="8"/>
      <c r="C129" s="9" t="s">
        <v>518</v>
      </c>
      <c r="D129" s="10"/>
      <c r="E129" s="10"/>
      <c r="F129" s="21"/>
      <c r="G129" s="21"/>
      <c r="H129" s="8" t="s">
        <v>123</v>
      </c>
      <c r="I129" s="10" t="s">
        <v>92</v>
      </c>
      <c r="J129" s="10"/>
      <c r="K129" s="10"/>
      <c r="L129" s="21"/>
      <c r="M129" s="8"/>
      <c r="N129" s="8"/>
      <c r="O129" s="8"/>
      <c r="P129" s="10"/>
      <c r="Q129" s="10"/>
      <c r="R129" s="21"/>
      <c r="S129" s="8"/>
      <c r="T129" s="8"/>
      <c r="U129" s="8"/>
      <c r="V129" s="8"/>
      <c r="W129" s="8"/>
      <c r="X129" s="8"/>
      <c r="Y129" s="8"/>
      <c r="Z129" s="8"/>
      <c r="AA129" s="8"/>
      <c r="AB129" s="8"/>
    </row>
    <row r="130" spans="1:28" s="11" customFormat="1" ht="30">
      <c r="A130" s="21"/>
      <c r="B130" s="8"/>
      <c r="C130" s="9" t="s">
        <v>519</v>
      </c>
      <c r="D130" s="10"/>
      <c r="E130" s="10"/>
      <c r="F130" s="21"/>
      <c r="G130" s="21"/>
      <c r="H130" s="8" t="s">
        <v>449</v>
      </c>
      <c r="I130" s="10" t="s">
        <v>92</v>
      </c>
      <c r="J130" s="10"/>
      <c r="K130" s="10"/>
      <c r="L130" s="21"/>
      <c r="M130" s="8"/>
      <c r="N130" s="8"/>
      <c r="O130" s="8"/>
      <c r="P130" s="10"/>
      <c r="Q130" s="10"/>
      <c r="R130" s="21"/>
      <c r="S130" s="8"/>
      <c r="T130" s="8"/>
      <c r="U130" s="8"/>
      <c r="V130" s="8"/>
      <c r="W130" s="8"/>
      <c r="X130" s="8"/>
      <c r="Y130" s="8"/>
      <c r="Z130" s="8"/>
      <c r="AA130" s="8"/>
      <c r="AB130" s="8"/>
    </row>
    <row r="131" spans="1:28" s="11" customFormat="1">
      <c r="A131" s="21"/>
      <c r="B131" s="8"/>
      <c r="C131" s="9"/>
      <c r="D131" s="10"/>
      <c r="E131" s="10"/>
      <c r="F131" s="21"/>
      <c r="G131" s="21"/>
      <c r="H131" s="8" t="s">
        <v>501</v>
      </c>
      <c r="I131" s="10" t="s">
        <v>346</v>
      </c>
      <c r="J131" s="10"/>
      <c r="K131" s="10"/>
      <c r="L131" s="21"/>
      <c r="M131" s="8"/>
      <c r="N131" s="8"/>
      <c r="O131" s="8" t="s">
        <v>520</v>
      </c>
      <c r="P131" s="10" t="s">
        <v>346</v>
      </c>
      <c r="Q131" s="10"/>
      <c r="R131" s="21"/>
      <c r="S131" s="8"/>
      <c r="T131" s="8"/>
      <c r="U131" s="8"/>
      <c r="V131" s="8"/>
      <c r="W131" s="8"/>
      <c r="X131" s="8"/>
      <c r="Y131" s="8"/>
      <c r="Z131" s="8"/>
      <c r="AA131" s="8"/>
      <c r="AB131" s="8"/>
    </row>
    <row r="132" spans="1:28" s="11" customFormat="1">
      <c r="A132" s="21"/>
      <c r="B132" s="8"/>
      <c r="C132" s="9" t="s">
        <v>521</v>
      </c>
      <c r="D132" s="10"/>
      <c r="E132" s="10"/>
      <c r="F132" s="21"/>
      <c r="G132" s="21"/>
      <c r="H132" s="8" t="s">
        <v>505</v>
      </c>
      <c r="I132" s="10" t="s">
        <v>346</v>
      </c>
      <c r="J132" s="10"/>
      <c r="K132" s="10"/>
      <c r="L132" s="21"/>
      <c r="M132" s="8"/>
      <c r="N132" s="8"/>
      <c r="O132" s="8" t="s">
        <v>522</v>
      </c>
      <c r="P132" s="10" t="s">
        <v>346</v>
      </c>
      <c r="Q132" s="10"/>
      <c r="R132" s="21"/>
      <c r="S132" s="8"/>
      <c r="T132" s="8"/>
      <c r="U132" s="9"/>
      <c r="V132" s="8"/>
      <c r="W132" s="8"/>
      <c r="X132" s="8"/>
      <c r="Y132" s="8"/>
      <c r="Z132" s="8"/>
      <c r="AA132" s="8"/>
      <c r="AB132" s="8"/>
    </row>
    <row r="133" spans="1:28" s="11" customFormat="1" ht="30">
      <c r="A133" s="21"/>
      <c r="B133" s="8"/>
      <c r="C133" s="9" t="s">
        <v>523</v>
      </c>
      <c r="D133" s="10"/>
      <c r="E133" s="10"/>
      <c r="F133" s="21"/>
      <c r="G133" s="21"/>
      <c r="H133" s="8" t="s">
        <v>169</v>
      </c>
      <c r="I133" s="10" t="s">
        <v>69</v>
      </c>
      <c r="J133" s="10">
        <v>7</v>
      </c>
      <c r="K133" s="10"/>
      <c r="L133" s="21"/>
      <c r="M133" s="8"/>
      <c r="N133" s="8"/>
      <c r="O133" s="8"/>
      <c r="P133" s="10"/>
      <c r="Q133" s="10"/>
      <c r="R133" s="21"/>
      <c r="S133" s="8"/>
      <c r="T133" s="8"/>
      <c r="U133" s="9"/>
      <c r="V133" s="8"/>
      <c r="W133" s="8"/>
      <c r="X133" s="8"/>
      <c r="Y133" s="8"/>
      <c r="Z133" s="8"/>
      <c r="AA133" s="8"/>
      <c r="AB133" s="8"/>
    </row>
    <row r="134" spans="1:28" s="11" customFormat="1" ht="30">
      <c r="A134" s="21"/>
      <c r="B134" s="8"/>
      <c r="C134" s="9" t="s">
        <v>524</v>
      </c>
      <c r="D134" s="10"/>
      <c r="E134" s="10"/>
      <c r="F134" s="21"/>
      <c r="G134" s="21"/>
      <c r="H134" s="8" t="s">
        <v>161</v>
      </c>
      <c r="I134" s="10" t="s">
        <v>69</v>
      </c>
      <c r="J134" s="10">
        <v>12</v>
      </c>
      <c r="K134" s="10"/>
      <c r="L134" s="21"/>
      <c r="M134" s="8"/>
      <c r="N134" s="8"/>
      <c r="O134" s="8"/>
      <c r="P134" s="10"/>
      <c r="Q134" s="10"/>
      <c r="R134" s="21"/>
      <c r="S134" s="8"/>
      <c r="T134" s="8"/>
      <c r="U134" s="8"/>
      <c r="V134" s="8"/>
      <c r="W134" s="8"/>
      <c r="X134" s="8"/>
      <c r="Y134" s="8"/>
      <c r="Z134" s="8"/>
      <c r="AA134" s="8"/>
      <c r="AB134" s="8"/>
    </row>
    <row r="135" spans="1:28" s="11" customFormat="1" ht="30">
      <c r="A135" s="21"/>
      <c r="B135" s="8"/>
      <c r="C135" s="9" t="s">
        <v>525</v>
      </c>
      <c r="D135" s="10"/>
      <c r="E135" s="10"/>
      <c r="F135" s="21"/>
      <c r="G135" s="21"/>
      <c r="H135" s="8" t="s">
        <v>165</v>
      </c>
      <c r="I135" s="10" t="s">
        <v>69</v>
      </c>
      <c r="J135" s="10">
        <v>20</v>
      </c>
      <c r="K135" s="10"/>
      <c r="L135" s="21"/>
      <c r="M135" s="8"/>
      <c r="N135" s="8"/>
      <c r="O135" s="8"/>
      <c r="P135" s="10"/>
      <c r="Q135" s="10"/>
      <c r="R135" s="21"/>
      <c r="S135" s="8"/>
      <c r="T135" s="8"/>
      <c r="U135" s="8"/>
      <c r="V135" s="8"/>
      <c r="W135" s="8"/>
      <c r="X135" s="8"/>
      <c r="Y135" s="8"/>
      <c r="Z135" s="8"/>
      <c r="AA135" s="8"/>
      <c r="AB135" s="8"/>
    </row>
    <row r="136" spans="1:28" s="11" customFormat="1">
      <c r="A136" s="21"/>
      <c r="B136" s="8"/>
      <c r="C136" s="9" t="s">
        <v>526</v>
      </c>
      <c r="D136" s="10"/>
      <c r="E136" s="10"/>
      <c r="F136" s="21"/>
      <c r="G136" s="21"/>
      <c r="H136" s="8" t="s">
        <v>78</v>
      </c>
      <c r="I136" s="10" t="s">
        <v>79</v>
      </c>
      <c r="J136" s="10"/>
      <c r="K136" s="10"/>
      <c r="L136" s="21"/>
      <c r="M136" s="8"/>
      <c r="N136" s="8"/>
      <c r="O136" s="8"/>
      <c r="P136" s="10"/>
      <c r="Q136" s="10"/>
      <c r="R136" s="21"/>
      <c r="S136" s="8"/>
      <c r="T136" s="8"/>
      <c r="U136" s="8"/>
      <c r="V136" s="16" t="s">
        <v>527</v>
      </c>
      <c r="W136" s="16" t="s">
        <v>69</v>
      </c>
      <c r="X136" s="27">
        <v>36</v>
      </c>
      <c r="Y136" s="27"/>
      <c r="Z136" s="16"/>
      <c r="AA136" s="47" t="s">
        <v>528</v>
      </c>
      <c r="AB136" s="9"/>
    </row>
    <row r="137" spans="1:28" s="11" customFormat="1" ht="45">
      <c r="A137" s="21"/>
      <c r="B137" s="8"/>
      <c r="C137" s="9" t="s">
        <v>74</v>
      </c>
      <c r="D137" s="10"/>
      <c r="E137" s="10"/>
      <c r="F137" s="21"/>
      <c r="G137" s="21"/>
      <c r="H137" s="8" t="s">
        <v>75</v>
      </c>
      <c r="I137" s="10" t="s">
        <v>76</v>
      </c>
      <c r="J137" s="10"/>
      <c r="K137" s="10"/>
      <c r="L137" s="21"/>
      <c r="M137" s="8"/>
      <c r="N137" s="8"/>
      <c r="O137" s="8" t="s">
        <v>75</v>
      </c>
      <c r="P137" s="10" t="s">
        <v>76</v>
      </c>
      <c r="Q137" s="10"/>
      <c r="R137" s="21"/>
      <c r="S137" s="8"/>
      <c r="T137" s="8"/>
      <c r="U137" s="8"/>
      <c r="V137" s="8" t="s">
        <v>75</v>
      </c>
      <c r="W137" s="10" t="s">
        <v>76</v>
      </c>
      <c r="X137" s="10"/>
      <c r="Y137" s="21"/>
      <c r="Z137" s="21"/>
      <c r="AA137" s="9" t="s">
        <v>529</v>
      </c>
      <c r="AB137" s="9"/>
    </row>
    <row r="138" spans="1:28" s="11" customFormat="1">
      <c r="A138" s="12"/>
      <c r="B138" s="87" t="s">
        <v>530</v>
      </c>
      <c r="C138" s="16" t="s">
        <v>531</v>
      </c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</row>
    <row r="140" spans="1:28">
      <c r="B140" s="14" t="s">
        <v>50</v>
      </c>
      <c r="C140" s="15" t="s">
        <v>86</v>
      </c>
      <c r="I140" s="4" t="s">
        <v>50</v>
      </c>
      <c r="J140" s="141" t="s">
        <v>16</v>
      </c>
      <c r="K140" s="141"/>
      <c r="L140" s="141"/>
      <c r="M140" s="6"/>
      <c r="P140" s="4" t="s">
        <v>50</v>
      </c>
      <c r="Q140" s="141" t="s">
        <v>16</v>
      </c>
      <c r="R140" s="141"/>
      <c r="S140" s="141"/>
      <c r="T140" s="6"/>
      <c r="U140" s="6"/>
    </row>
    <row r="141" spans="1:28">
      <c r="B141" s="14" t="s">
        <v>52</v>
      </c>
      <c r="C141" s="13" t="s">
        <v>87</v>
      </c>
      <c r="I141" s="4" t="s">
        <v>52</v>
      </c>
      <c r="J141" s="142"/>
      <c r="K141" s="142"/>
      <c r="L141" s="142"/>
      <c r="P141" s="4" t="s">
        <v>52</v>
      </c>
      <c r="Q141" s="142"/>
      <c r="R141" s="142"/>
      <c r="S141" s="142"/>
    </row>
    <row r="142" spans="1:28" ht="18.75">
      <c r="A142" s="143" t="s">
        <v>532</v>
      </c>
      <c r="B142" s="144"/>
      <c r="C142" s="144"/>
      <c r="D142" s="144"/>
      <c r="E142" s="144"/>
      <c r="F142" s="144"/>
      <c r="G142" s="145"/>
      <c r="H142" s="146" t="s">
        <v>533</v>
      </c>
      <c r="I142" s="147"/>
      <c r="J142" s="147"/>
      <c r="K142" s="147"/>
      <c r="L142" s="147"/>
      <c r="M142" s="147"/>
      <c r="N142" s="148"/>
      <c r="O142" s="149" t="s">
        <v>128</v>
      </c>
      <c r="P142" s="150"/>
      <c r="Q142" s="150"/>
      <c r="R142" s="150"/>
      <c r="S142" s="150"/>
      <c r="T142" s="150"/>
      <c r="U142" s="150"/>
      <c r="V142" s="153" t="s">
        <v>129</v>
      </c>
      <c r="W142" s="154"/>
      <c r="X142" s="154"/>
      <c r="Y142" s="154"/>
      <c r="Z142" s="154"/>
      <c r="AA142" s="154"/>
      <c r="AB142" s="155"/>
    </row>
    <row r="143" spans="1:28" ht="30">
      <c r="A143" s="7" t="s">
        <v>57</v>
      </c>
      <c r="B143" s="7" t="s">
        <v>58</v>
      </c>
      <c r="C143" s="7" t="s">
        <v>130</v>
      </c>
      <c r="D143" s="7" t="s">
        <v>59</v>
      </c>
      <c r="E143" s="7" t="s">
        <v>131</v>
      </c>
      <c r="F143" s="7" t="s">
        <v>61</v>
      </c>
      <c r="G143" s="7" t="s">
        <v>62</v>
      </c>
      <c r="H143" s="7" t="s">
        <v>58</v>
      </c>
      <c r="I143" s="7" t="s">
        <v>59</v>
      </c>
      <c r="J143" s="7" t="s">
        <v>131</v>
      </c>
      <c r="K143" s="7" t="s">
        <v>61</v>
      </c>
      <c r="L143" s="7" t="s">
        <v>62</v>
      </c>
      <c r="M143" s="7" t="s">
        <v>63</v>
      </c>
      <c r="N143" s="7" t="s">
        <v>64</v>
      </c>
      <c r="O143" s="7" t="s">
        <v>58</v>
      </c>
      <c r="P143" s="7" t="s">
        <v>59</v>
      </c>
      <c r="Q143" s="7" t="s">
        <v>131</v>
      </c>
      <c r="R143" s="7" t="s">
        <v>61</v>
      </c>
      <c r="S143" s="7" t="s">
        <v>62</v>
      </c>
      <c r="T143" s="7" t="s">
        <v>63</v>
      </c>
      <c r="U143" s="7" t="s">
        <v>64</v>
      </c>
      <c r="V143" s="7" t="s">
        <v>58</v>
      </c>
      <c r="W143" s="7" t="s">
        <v>59</v>
      </c>
      <c r="X143" s="7" t="s">
        <v>131</v>
      </c>
      <c r="Y143" s="7" t="s">
        <v>61</v>
      </c>
      <c r="Z143" s="7" t="s">
        <v>62</v>
      </c>
      <c r="AA143" s="7" t="s">
        <v>63</v>
      </c>
      <c r="AB143" s="7" t="s">
        <v>64</v>
      </c>
    </row>
    <row r="144" spans="1:28" s="11" customFormat="1" ht="25.5">
      <c r="A144" s="21"/>
      <c r="B144" s="8"/>
      <c r="C144" s="9"/>
      <c r="D144" s="10"/>
      <c r="E144" s="10"/>
      <c r="F144" s="21"/>
      <c r="G144" s="21"/>
      <c r="H144" s="8"/>
      <c r="I144" s="10"/>
      <c r="J144" s="10"/>
      <c r="K144" s="10"/>
      <c r="L144" s="21"/>
      <c r="M144" s="8"/>
      <c r="N144" s="8"/>
      <c r="O144" s="8"/>
      <c r="P144" s="10"/>
      <c r="Q144" s="10"/>
      <c r="R144" s="21"/>
      <c r="S144" s="8"/>
      <c r="T144" s="8"/>
      <c r="U144" s="8"/>
      <c r="V144" s="16" t="s">
        <v>132</v>
      </c>
      <c r="W144" s="27" t="s">
        <v>92</v>
      </c>
      <c r="X144" s="16"/>
      <c r="Y144" s="27" t="s">
        <v>68</v>
      </c>
      <c r="Z144" s="16"/>
      <c r="AA144" s="47" t="s">
        <v>133</v>
      </c>
      <c r="AB144" s="47"/>
    </row>
    <row r="145" spans="1:28" s="11" customFormat="1" ht="45">
      <c r="A145" s="21"/>
      <c r="B145" s="8"/>
      <c r="C145" s="9"/>
      <c r="D145" s="10"/>
      <c r="E145" s="10"/>
      <c r="F145" s="21"/>
      <c r="G145" s="21"/>
      <c r="H145" s="8"/>
      <c r="I145" s="10"/>
      <c r="J145" s="10"/>
      <c r="K145" s="10"/>
      <c r="L145" s="21"/>
      <c r="M145" s="8"/>
      <c r="N145" s="8"/>
      <c r="O145" s="8" t="s">
        <v>134</v>
      </c>
      <c r="P145" s="10" t="s">
        <v>92</v>
      </c>
      <c r="Q145" s="10"/>
      <c r="R145" s="21" t="s">
        <v>68</v>
      </c>
      <c r="S145" s="8"/>
      <c r="T145" s="8"/>
      <c r="U145" s="8"/>
      <c r="V145" s="16" t="s">
        <v>135</v>
      </c>
      <c r="W145" s="27" t="s">
        <v>92</v>
      </c>
      <c r="X145" s="16"/>
      <c r="Y145" s="27"/>
      <c r="Z145" s="16"/>
      <c r="AA145" s="9" t="s">
        <v>136</v>
      </c>
      <c r="AB145" s="47"/>
    </row>
    <row r="146" spans="1:28" ht="39.75">
      <c r="A146" s="53">
        <v>1</v>
      </c>
      <c r="B146" s="53" t="s">
        <v>534</v>
      </c>
      <c r="C146" s="91" t="s">
        <v>535</v>
      </c>
      <c r="D146" s="55" t="s">
        <v>67</v>
      </c>
      <c r="E146" s="55">
        <v>4</v>
      </c>
      <c r="F146" s="55">
        <v>0</v>
      </c>
      <c r="G146" s="55" t="s">
        <v>68</v>
      </c>
      <c r="H146" s="53" t="s">
        <v>534</v>
      </c>
      <c r="I146" s="8" t="s">
        <v>69</v>
      </c>
      <c r="J146" s="55">
        <v>4</v>
      </c>
      <c r="K146" s="8"/>
      <c r="L146" s="8"/>
      <c r="M146" s="8"/>
      <c r="N146" s="8"/>
      <c r="O146" s="8" t="s">
        <v>536</v>
      </c>
      <c r="P146" s="10" t="s">
        <v>92</v>
      </c>
      <c r="Q146" s="55">
        <v>4</v>
      </c>
      <c r="R146" s="21"/>
      <c r="S146" s="8"/>
      <c r="T146" s="8"/>
      <c r="U146" s="8" t="s">
        <v>537</v>
      </c>
      <c r="V146" s="8" t="s">
        <v>139</v>
      </c>
      <c r="W146" s="16" t="s">
        <v>69</v>
      </c>
      <c r="X146" s="27">
        <v>20</v>
      </c>
      <c r="Y146" s="21"/>
      <c r="Z146" s="8"/>
      <c r="AA146" s="8" t="s">
        <v>140</v>
      </c>
      <c r="AB146" s="47" t="s">
        <v>538</v>
      </c>
    </row>
    <row r="147" spans="1:28">
      <c r="A147" s="53">
        <v>2</v>
      </c>
      <c r="B147" s="53" t="s">
        <v>539</v>
      </c>
      <c r="C147" s="91" t="s">
        <v>540</v>
      </c>
      <c r="D147" s="55" t="s">
        <v>67</v>
      </c>
      <c r="E147" s="55">
        <v>6</v>
      </c>
      <c r="F147" s="55">
        <v>0</v>
      </c>
      <c r="G147" s="55" t="s">
        <v>68</v>
      </c>
      <c r="H147" s="53" t="s">
        <v>539</v>
      </c>
      <c r="I147" s="8" t="s">
        <v>69</v>
      </c>
      <c r="J147" s="55">
        <v>6</v>
      </c>
      <c r="K147" s="8"/>
      <c r="L147" s="8"/>
      <c r="M147" s="8"/>
      <c r="N147" s="8"/>
      <c r="O147" s="8"/>
      <c r="P147" s="8"/>
      <c r="Q147" s="55">
        <v>6</v>
      </c>
      <c r="R147" s="21"/>
      <c r="S147" s="8"/>
      <c r="T147" s="8"/>
      <c r="U147" s="8"/>
      <c r="V147" s="8" t="s">
        <v>541</v>
      </c>
      <c r="W147" s="16" t="s">
        <v>69</v>
      </c>
      <c r="X147" s="21">
        <v>20</v>
      </c>
      <c r="Y147" s="21"/>
      <c r="Z147" s="8"/>
      <c r="AA147" s="8" t="s">
        <v>331</v>
      </c>
      <c r="AB147" s="8"/>
    </row>
    <row r="148" spans="1:28">
      <c r="A148" s="53">
        <v>5</v>
      </c>
      <c r="B148" s="53" t="s">
        <v>542</v>
      </c>
      <c r="C148" s="91" t="s">
        <v>543</v>
      </c>
      <c r="D148" s="55" t="s">
        <v>67</v>
      </c>
      <c r="E148" s="55">
        <v>60</v>
      </c>
      <c r="F148" s="55">
        <v>0</v>
      </c>
      <c r="G148" s="55"/>
      <c r="H148" s="53" t="s">
        <v>542</v>
      </c>
      <c r="I148" s="8" t="s">
        <v>69</v>
      </c>
      <c r="J148" s="55">
        <v>60</v>
      </c>
      <c r="K148" s="8"/>
      <c r="L148" s="8"/>
      <c r="M148" s="8"/>
      <c r="N148" s="8"/>
      <c r="O148" s="8" t="s">
        <v>73</v>
      </c>
      <c r="P148" s="10" t="s">
        <v>69</v>
      </c>
      <c r="Q148" s="10">
        <v>60</v>
      </c>
      <c r="R148" s="21"/>
      <c r="S148" s="8"/>
      <c r="T148" s="8"/>
      <c r="U148" s="8"/>
      <c r="V148" s="20"/>
      <c r="W148" s="20"/>
      <c r="X148" s="20"/>
      <c r="Y148" s="20"/>
      <c r="Z148" s="20"/>
      <c r="AA148" s="20"/>
      <c r="AB148" s="20"/>
    </row>
    <row r="149" spans="1:28">
      <c r="A149" s="54">
        <v>11</v>
      </c>
      <c r="B149" s="54" t="s">
        <v>544</v>
      </c>
      <c r="C149" s="93" t="s">
        <v>545</v>
      </c>
      <c r="D149" s="92" t="s">
        <v>67</v>
      </c>
      <c r="E149" s="92">
        <v>2</v>
      </c>
      <c r="F149" s="92">
        <v>0</v>
      </c>
      <c r="G149" s="92"/>
      <c r="H149" s="54" t="s">
        <v>544</v>
      </c>
      <c r="I149" s="8" t="s">
        <v>69</v>
      </c>
      <c r="J149" s="92">
        <v>2</v>
      </c>
      <c r="K149" s="8"/>
      <c r="L149" s="8"/>
      <c r="M149" s="8"/>
      <c r="N149" s="8"/>
      <c r="O149" s="8" t="s">
        <v>169</v>
      </c>
      <c r="P149" s="10" t="s">
        <v>69</v>
      </c>
      <c r="Q149" s="10">
        <v>7</v>
      </c>
      <c r="R149" s="21"/>
      <c r="S149" s="8"/>
      <c r="T149" s="8"/>
      <c r="U149" s="9"/>
      <c r="V149" s="20"/>
      <c r="W149" s="20"/>
      <c r="X149" s="20"/>
      <c r="Y149" s="20"/>
      <c r="Z149" s="20"/>
      <c r="AA149" s="20"/>
      <c r="AB149" s="20"/>
    </row>
    <row r="150" spans="1:28">
      <c r="A150" s="53">
        <v>15</v>
      </c>
      <c r="B150" s="53" t="s">
        <v>546</v>
      </c>
      <c r="C150" s="91" t="s">
        <v>547</v>
      </c>
      <c r="D150" s="55" t="s">
        <v>263</v>
      </c>
      <c r="E150" s="55">
        <v>9</v>
      </c>
      <c r="F150" s="55">
        <v>0</v>
      </c>
      <c r="G150" s="55"/>
      <c r="H150" s="53" t="s">
        <v>546</v>
      </c>
      <c r="I150" s="8" t="s">
        <v>263</v>
      </c>
      <c r="J150" s="55">
        <v>9</v>
      </c>
      <c r="K150" s="8"/>
      <c r="L150" s="8"/>
      <c r="M150" s="8"/>
      <c r="N150" s="8"/>
      <c r="O150" s="8" t="s">
        <v>176</v>
      </c>
      <c r="P150" s="10" t="s">
        <v>69</v>
      </c>
      <c r="Q150" s="10">
        <v>16</v>
      </c>
      <c r="R150" s="21"/>
      <c r="S150" s="8"/>
      <c r="T150" s="8"/>
      <c r="U150" s="8"/>
      <c r="V150" s="20"/>
      <c r="W150" s="20"/>
      <c r="X150" s="20"/>
      <c r="Y150" s="20"/>
      <c r="Z150" s="20"/>
      <c r="AA150" s="20"/>
      <c r="AB150" s="20"/>
    </row>
    <row r="151" spans="1:28">
      <c r="A151" s="53">
        <v>3</v>
      </c>
      <c r="B151" s="53" t="s">
        <v>548</v>
      </c>
      <c r="C151" s="91" t="s">
        <v>549</v>
      </c>
      <c r="D151" s="55" t="s">
        <v>67</v>
      </c>
      <c r="E151" s="55">
        <v>1</v>
      </c>
      <c r="F151" s="55">
        <v>0</v>
      </c>
      <c r="G151" s="55"/>
      <c r="H151" s="53" t="s">
        <v>548</v>
      </c>
      <c r="I151" s="8" t="s">
        <v>69</v>
      </c>
      <c r="J151" s="55">
        <v>1</v>
      </c>
      <c r="K151" s="8"/>
      <c r="L151" s="8"/>
      <c r="M151" s="8"/>
      <c r="N151" s="8"/>
      <c r="O151" s="8" t="s">
        <v>405</v>
      </c>
      <c r="P151" s="8" t="s">
        <v>79</v>
      </c>
      <c r="Q151" s="55"/>
      <c r="R151" s="21"/>
      <c r="S151" s="8"/>
      <c r="T151" s="8"/>
      <c r="U151" s="8"/>
      <c r="V151" s="20"/>
      <c r="W151" s="20"/>
      <c r="X151" s="20"/>
      <c r="Y151" s="20"/>
      <c r="Z151" s="20"/>
      <c r="AA151" s="20"/>
      <c r="AB151" s="20"/>
    </row>
    <row r="152" spans="1:28">
      <c r="A152" s="109">
        <v>4</v>
      </c>
      <c r="B152" s="109" t="s">
        <v>550</v>
      </c>
      <c r="C152" s="110" t="s">
        <v>551</v>
      </c>
      <c r="D152" s="111" t="s">
        <v>552</v>
      </c>
      <c r="E152" s="111">
        <v>11</v>
      </c>
      <c r="F152" s="111">
        <v>0</v>
      </c>
      <c r="G152" s="111"/>
      <c r="H152" s="109" t="s">
        <v>550</v>
      </c>
      <c r="I152" s="98" t="s">
        <v>552</v>
      </c>
      <c r="J152" s="111">
        <v>11</v>
      </c>
      <c r="K152" s="98"/>
      <c r="L152" s="98"/>
      <c r="M152" s="98"/>
      <c r="N152" s="98"/>
      <c r="O152" s="98" t="s">
        <v>402</v>
      </c>
      <c r="P152" s="98" t="s">
        <v>69</v>
      </c>
      <c r="Q152" s="111">
        <v>18</v>
      </c>
      <c r="R152" s="103"/>
      <c r="S152" s="98"/>
      <c r="T152" s="98"/>
      <c r="U152" s="98"/>
      <c r="V152" s="20"/>
      <c r="W152" s="20"/>
      <c r="X152" s="20"/>
      <c r="Y152" s="20"/>
      <c r="Z152" s="20"/>
      <c r="AA152" s="20"/>
      <c r="AB152" s="20"/>
    </row>
    <row r="153" spans="1:28" s="58" customFormat="1">
      <c r="A153" s="89">
        <v>6</v>
      </c>
      <c r="B153" s="89" t="s">
        <v>553</v>
      </c>
      <c r="C153" s="94" t="s">
        <v>554</v>
      </c>
      <c r="D153" s="57" t="s">
        <v>67</v>
      </c>
      <c r="E153" s="57">
        <v>15</v>
      </c>
      <c r="F153" s="57">
        <v>0</v>
      </c>
      <c r="G153" s="57"/>
      <c r="H153" s="89" t="s">
        <v>553</v>
      </c>
      <c r="I153" s="59" t="s">
        <v>69</v>
      </c>
      <c r="J153" s="57">
        <v>15</v>
      </c>
      <c r="K153" s="59"/>
      <c r="L153" s="59"/>
      <c r="M153" s="59"/>
      <c r="N153" s="8"/>
      <c r="O153" s="59" t="s">
        <v>378</v>
      </c>
      <c r="P153" s="59" t="s">
        <v>69</v>
      </c>
      <c r="Q153" s="57">
        <v>15</v>
      </c>
      <c r="R153" s="60"/>
      <c r="S153" s="59"/>
      <c r="T153" s="59"/>
      <c r="U153" s="59"/>
      <c r="V153" s="104"/>
      <c r="W153" s="104"/>
      <c r="X153" s="104"/>
      <c r="Y153" s="104"/>
      <c r="Z153" s="104"/>
      <c r="AA153" s="104"/>
      <c r="AB153" s="104"/>
    </row>
    <row r="154" spans="1:28" s="58" customFormat="1">
      <c r="A154" s="89">
        <v>7</v>
      </c>
      <c r="B154" s="89" t="s">
        <v>555</v>
      </c>
      <c r="C154" s="94" t="s">
        <v>556</v>
      </c>
      <c r="D154" s="57" t="s">
        <v>67</v>
      </c>
      <c r="E154" s="57">
        <v>15</v>
      </c>
      <c r="F154" s="57">
        <v>0</v>
      </c>
      <c r="G154" s="57"/>
      <c r="H154" s="89" t="s">
        <v>555</v>
      </c>
      <c r="I154" s="59" t="s">
        <v>69</v>
      </c>
      <c r="J154" s="57">
        <v>15</v>
      </c>
      <c r="K154" s="59"/>
      <c r="L154" s="59"/>
      <c r="M154" s="59"/>
      <c r="N154" s="8"/>
      <c r="O154" s="59" t="s">
        <v>381</v>
      </c>
      <c r="P154" s="59" t="s">
        <v>69</v>
      </c>
      <c r="Q154" s="57">
        <v>15</v>
      </c>
      <c r="R154" s="60"/>
      <c r="S154" s="59"/>
      <c r="T154" s="59"/>
      <c r="U154" s="59"/>
      <c r="V154" s="104"/>
      <c r="W154" s="104"/>
      <c r="X154" s="104"/>
      <c r="Y154" s="104"/>
      <c r="Z154" s="104"/>
      <c r="AA154" s="104"/>
      <c r="AB154" s="104"/>
    </row>
    <row r="155" spans="1:28" s="58" customFormat="1">
      <c r="A155" s="89">
        <v>8</v>
      </c>
      <c r="B155" s="89" t="s">
        <v>557</v>
      </c>
      <c r="C155" s="94" t="s">
        <v>558</v>
      </c>
      <c r="D155" s="57" t="s">
        <v>67</v>
      </c>
      <c r="E155" s="57">
        <v>15</v>
      </c>
      <c r="F155" s="57">
        <v>0</v>
      </c>
      <c r="G155" s="57"/>
      <c r="H155" s="89" t="s">
        <v>557</v>
      </c>
      <c r="I155" s="59" t="s">
        <v>69</v>
      </c>
      <c r="J155" s="57">
        <v>15</v>
      </c>
      <c r="K155" s="59"/>
      <c r="L155" s="59"/>
      <c r="M155" s="59"/>
      <c r="N155" s="8"/>
      <c r="O155" s="89" t="s">
        <v>384</v>
      </c>
      <c r="P155" s="59" t="s">
        <v>69</v>
      </c>
      <c r="Q155" s="57">
        <v>15</v>
      </c>
      <c r="R155" s="60"/>
      <c r="S155" s="59"/>
      <c r="T155" s="59"/>
      <c r="U155" s="59"/>
      <c r="V155" s="104"/>
      <c r="W155" s="104"/>
      <c r="X155" s="104"/>
      <c r="Y155" s="104"/>
      <c r="Z155" s="104"/>
      <c r="AA155" s="104"/>
      <c r="AB155" s="104"/>
    </row>
    <row r="156" spans="1:28" s="58" customFormat="1">
      <c r="A156" s="89">
        <v>9</v>
      </c>
      <c r="B156" s="89" t="s">
        <v>559</v>
      </c>
      <c r="C156" s="94" t="s">
        <v>560</v>
      </c>
      <c r="D156" s="57" t="s">
        <v>67</v>
      </c>
      <c r="E156" s="57">
        <v>15</v>
      </c>
      <c r="F156" s="57">
        <v>0</v>
      </c>
      <c r="G156" s="57"/>
      <c r="H156" s="89" t="s">
        <v>559</v>
      </c>
      <c r="I156" s="59" t="s">
        <v>69</v>
      </c>
      <c r="J156" s="57">
        <v>15</v>
      </c>
      <c r="K156" s="59"/>
      <c r="L156" s="59"/>
      <c r="M156" s="59"/>
      <c r="N156" s="8"/>
      <c r="O156" s="89" t="s">
        <v>561</v>
      </c>
      <c r="P156" s="59" t="s">
        <v>69</v>
      </c>
      <c r="Q156" s="57">
        <v>15</v>
      </c>
      <c r="R156" s="60"/>
      <c r="S156" s="59"/>
      <c r="T156" s="59"/>
      <c r="U156" s="59"/>
      <c r="V156" s="104"/>
      <c r="W156" s="104"/>
      <c r="X156" s="104"/>
      <c r="Y156" s="104"/>
      <c r="Z156" s="104"/>
      <c r="AA156" s="104"/>
      <c r="AB156" s="104"/>
    </row>
    <row r="157" spans="1:28">
      <c r="A157" s="53">
        <v>10</v>
      </c>
      <c r="B157" s="53" t="s">
        <v>562</v>
      </c>
      <c r="C157" s="91" t="s">
        <v>563</v>
      </c>
      <c r="D157" s="55" t="s">
        <v>67</v>
      </c>
      <c r="E157" s="55">
        <v>60</v>
      </c>
      <c r="F157" s="55">
        <v>0</v>
      </c>
      <c r="G157" s="55"/>
      <c r="H157" s="53" t="s">
        <v>562</v>
      </c>
      <c r="I157" s="8" t="s">
        <v>69</v>
      </c>
      <c r="J157" s="55">
        <v>60</v>
      </c>
      <c r="K157" s="8"/>
      <c r="L157" s="8"/>
      <c r="M157" s="8"/>
      <c r="N157" s="8"/>
      <c r="O157" s="53" t="s">
        <v>564</v>
      </c>
      <c r="P157" s="8" t="s">
        <v>69</v>
      </c>
      <c r="Q157" s="55">
        <v>60</v>
      </c>
      <c r="R157" s="21"/>
      <c r="S157" s="8"/>
      <c r="T157" s="8"/>
      <c r="U157" s="8"/>
      <c r="V157" s="20"/>
      <c r="W157" s="20"/>
      <c r="X157" s="20"/>
      <c r="Y157" s="20"/>
      <c r="Z157" s="20"/>
      <c r="AA157" s="20"/>
      <c r="AB157" s="20"/>
    </row>
    <row r="158" spans="1:28" s="58" customFormat="1">
      <c r="A158" s="89">
        <v>12</v>
      </c>
      <c r="B158" s="89" t="s">
        <v>565</v>
      </c>
      <c r="C158" s="94" t="s">
        <v>566</v>
      </c>
      <c r="D158" s="57" t="s">
        <v>67</v>
      </c>
      <c r="E158" s="57">
        <v>5</v>
      </c>
      <c r="F158" s="57">
        <v>0</v>
      </c>
      <c r="G158" s="57"/>
      <c r="H158" s="89" t="s">
        <v>565</v>
      </c>
      <c r="I158" s="59" t="s">
        <v>69</v>
      </c>
      <c r="J158" s="57">
        <v>5</v>
      </c>
      <c r="K158" s="59"/>
      <c r="L158" s="59"/>
      <c r="M158" s="59"/>
      <c r="N158" s="8"/>
      <c r="O158" s="8" t="s">
        <v>161</v>
      </c>
      <c r="P158" s="8" t="s">
        <v>69</v>
      </c>
      <c r="Q158" s="10">
        <v>12</v>
      </c>
      <c r="R158" s="60"/>
      <c r="S158" s="59"/>
      <c r="T158" s="59"/>
      <c r="U158" s="59" t="s">
        <v>567</v>
      </c>
      <c r="V158" s="104"/>
      <c r="W158" s="104"/>
      <c r="X158" s="104"/>
      <c r="Y158" s="104"/>
      <c r="Z158" s="104"/>
      <c r="AA158" s="104"/>
      <c r="AB158" s="104"/>
    </row>
    <row r="159" spans="1:28" s="58" customFormat="1">
      <c r="A159" s="89">
        <v>13</v>
      </c>
      <c r="B159" s="89" t="s">
        <v>568</v>
      </c>
      <c r="C159" s="94" t="s">
        <v>569</v>
      </c>
      <c r="D159" s="57" t="s">
        <v>67</v>
      </c>
      <c r="E159" s="57">
        <v>6</v>
      </c>
      <c r="F159" s="57">
        <v>0</v>
      </c>
      <c r="G159" s="57"/>
      <c r="H159" s="89" t="s">
        <v>568</v>
      </c>
      <c r="I159" s="59" t="s">
        <v>69</v>
      </c>
      <c r="J159" s="57">
        <v>6</v>
      </c>
      <c r="K159" s="59"/>
      <c r="L159" s="59"/>
      <c r="M159" s="59"/>
      <c r="N159" s="8"/>
      <c r="O159" s="8" t="s">
        <v>570</v>
      </c>
      <c r="P159" s="8" t="s">
        <v>69</v>
      </c>
      <c r="Q159" s="10">
        <v>20</v>
      </c>
      <c r="R159" s="60"/>
      <c r="S159" s="59"/>
      <c r="T159" s="59"/>
      <c r="U159" s="59" t="s">
        <v>571</v>
      </c>
      <c r="V159" s="104"/>
      <c r="W159" s="104"/>
      <c r="X159" s="104"/>
      <c r="Y159" s="104"/>
      <c r="Z159" s="104"/>
      <c r="AA159" s="104"/>
      <c r="AB159" s="104"/>
    </row>
    <row r="160" spans="1:28" s="58" customFormat="1">
      <c r="A160" s="89">
        <v>14</v>
      </c>
      <c r="B160" s="89" t="s">
        <v>572</v>
      </c>
      <c r="C160" s="94" t="s">
        <v>573</v>
      </c>
      <c r="D160" s="57" t="s">
        <v>67</v>
      </c>
      <c r="E160" s="57">
        <v>40</v>
      </c>
      <c r="F160" s="57">
        <v>0</v>
      </c>
      <c r="G160" s="57"/>
      <c r="H160" s="89" t="s">
        <v>574</v>
      </c>
      <c r="I160" s="59" t="s">
        <v>69</v>
      </c>
      <c r="J160" s="57">
        <v>40</v>
      </c>
      <c r="K160" s="59"/>
      <c r="L160" s="59"/>
      <c r="M160" s="59"/>
      <c r="N160" s="8"/>
      <c r="O160" s="89" t="s">
        <v>155</v>
      </c>
      <c r="P160" s="8" t="s">
        <v>69</v>
      </c>
      <c r="Q160" s="57">
        <v>40</v>
      </c>
      <c r="R160" s="60"/>
      <c r="S160" s="59"/>
      <c r="T160" s="59"/>
      <c r="U160" s="59"/>
      <c r="V160" s="104"/>
      <c r="W160" s="104"/>
      <c r="X160" s="104"/>
      <c r="Y160" s="104"/>
      <c r="Z160" s="104"/>
      <c r="AA160" s="104"/>
      <c r="AB160" s="104"/>
    </row>
    <row r="161" spans="1:28">
      <c r="A161" s="53">
        <v>16</v>
      </c>
      <c r="B161" s="53" t="s">
        <v>575</v>
      </c>
      <c r="C161" s="91" t="s">
        <v>576</v>
      </c>
      <c r="D161" s="55" t="s">
        <v>67</v>
      </c>
      <c r="E161" s="55">
        <v>12</v>
      </c>
      <c r="F161" s="55">
        <v>0</v>
      </c>
      <c r="G161" s="55"/>
      <c r="H161" s="53" t="s">
        <v>575</v>
      </c>
      <c r="I161" s="8" t="s">
        <v>69</v>
      </c>
      <c r="J161" s="55">
        <v>12</v>
      </c>
      <c r="K161" s="8"/>
      <c r="L161" s="8"/>
      <c r="M161" s="8"/>
      <c r="N161" s="8"/>
      <c r="O161" s="53" t="s">
        <v>433</v>
      </c>
      <c r="P161" s="8" t="s">
        <v>69</v>
      </c>
      <c r="Q161" s="55">
        <v>12</v>
      </c>
      <c r="R161" s="21"/>
      <c r="S161" s="8"/>
      <c r="T161" s="8"/>
      <c r="U161" s="8"/>
      <c r="V161" s="20"/>
      <c r="W161" s="20"/>
      <c r="X161" s="20"/>
      <c r="Y161" s="20"/>
      <c r="Z161" s="20"/>
      <c r="AA161" s="20"/>
      <c r="AB161" s="20"/>
    </row>
    <row r="162" spans="1:28">
      <c r="A162" s="53">
        <v>17</v>
      </c>
      <c r="B162" s="53" t="s">
        <v>577</v>
      </c>
      <c r="C162" s="91" t="s">
        <v>578</v>
      </c>
      <c r="D162" s="55" t="s">
        <v>67</v>
      </c>
      <c r="E162" s="55">
        <v>241</v>
      </c>
      <c r="F162" s="55">
        <v>0</v>
      </c>
      <c r="G162" s="55"/>
      <c r="H162" s="53" t="s">
        <v>577</v>
      </c>
      <c r="I162" s="8" t="s">
        <v>69</v>
      </c>
      <c r="J162" s="55">
        <v>241</v>
      </c>
      <c r="K162" s="8"/>
      <c r="L162" s="8"/>
      <c r="M162" s="8"/>
      <c r="N162" s="8"/>
      <c r="O162" s="53" t="s">
        <v>439</v>
      </c>
      <c r="P162" s="8" t="s">
        <v>69</v>
      </c>
      <c r="Q162" s="55">
        <v>241</v>
      </c>
      <c r="R162" s="21"/>
      <c r="S162" s="8"/>
      <c r="T162" s="8"/>
      <c r="U162" s="8"/>
      <c r="V162" s="20"/>
      <c r="W162" s="20"/>
      <c r="X162" s="20"/>
      <c r="Y162" s="20"/>
      <c r="Z162" s="20"/>
      <c r="AA162" s="20"/>
      <c r="AB162" s="20"/>
    </row>
    <row r="163" spans="1:28" ht="27">
      <c r="A163" s="117">
        <v>18</v>
      </c>
      <c r="B163" s="117" t="s">
        <v>579</v>
      </c>
      <c r="C163" s="118" t="s">
        <v>580</v>
      </c>
      <c r="D163" s="119" t="s">
        <v>67</v>
      </c>
      <c r="E163" s="119">
        <v>2</v>
      </c>
      <c r="F163" s="119">
        <v>0</v>
      </c>
      <c r="G163" s="119"/>
      <c r="H163" s="117" t="s">
        <v>579</v>
      </c>
      <c r="I163" s="96" t="s">
        <v>69</v>
      </c>
      <c r="J163" s="119">
        <v>2</v>
      </c>
      <c r="K163" s="96"/>
      <c r="L163" s="96"/>
      <c r="M163" s="96"/>
      <c r="N163" s="96"/>
      <c r="O163" s="117" t="s">
        <v>581</v>
      </c>
      <c r="P163" s="96" t="s">
        <v>69</v>
      </c>
      <c r="Q163" s="119">
        <v>2</v>
      </c>
      <c r="R163" s="113"/>
      <c r="S163" s="96"/>
      <c r="T163" s="96"/>
      <c r="U163" s="96" t="s">
        <v>582</v>
      </c>
      <c r="V163" s="20"/>
      <c r="W163" s="20"/>
      <c r="X163" s="20"/>
      <c r="Y163" s="20"/>
      <c r="Z163" s="20"/>
      <c r="AA163" s="20"/>
      <c r="AB163" s="20"/>
    </row>
    <row r="164" spans="1:28">
      <c r="A164" s="53">
        <v>20</v>
      </c>
      <c r="B164" s="89" t="s">
        <v>118</v>
      </c>
      <c r="C164" s="91" t="s">
        <v>583</v>
      </c>
      <c r="D164" s="55" t="s">
        <v>67</v>
      </c>
      <c r="E164" s="55">
        <v>1</v>
      </c>
      <c r="F164" s="55">
        <v>0</v>
      </c>
      <c r="G164" s="55"/>
      <c r="H164" s="53" t="s">
        <v>118</v>
      </c>
      <c r="I164" s="8" t="s">
        <v>69</v>
      </c>
      <c r="J164" s="55">
        <v>1</v>
      </c>
      <c r="K164" s="8"/>
      <c r="L164" s="8"/>
      <c r="M164" s="8"/>
      <c r="N164" s="8"/>
      <c r="O164" s="53" t="s">
        <v>120</v>
      </c>
      <c r="P164" s="8" t="s">
        <v>69</v>
      </c>
      <c r="Q164" s="55">
        <v>1</v>
      </c>
      <c r="R164" s="21"/>
      <c r="S164" s="8"/>
      <c r="T164" s="8"/>
      <c r="U164" s="8" t="s">
        <v>584</v>
      </c>
      <c r="V164" s="20"/>
      <c r="W164" s="20"/>
      <c r="X164" s="20"/>
      <c r="Y164" s="20"/>
      <c r="Z164" s="20"/>
      <c r="AA164" s="20"/>
      <c r="AB164" s="20"/>
    </row>
    <row r="165" spans="1:28">
      <c r="A165" s="53">
        <v>21</v>
      </c>
      <c r="B165" s="89" t="s">
        <v>96</v>
      </c>
      <c r="C165" s="91" t="s">
        <v>585</v>
      </c>
      <c r="D165" s="55" t="s">
        <v>67</v>
      </c>
      <c r="E165" s="55">
        <v>2</v>
      </c>
      <c r="F165" s="55">
        <v>0</v>
      </c>
      <c r="G165" s="55"/>
      <c r="H165" s="53" t="s">
        <v>96</v>
      </c>
      <c r="I165" s="8" t="s">
        <v>69</v>
      </c>
      <c r="J165" s="55">
        <v>2</v>
      </c>
      <c r="K165" s="8"/>
      <c r="L165" s="8"/>
      <c r="M165" s="8"/>
      <c r="N165" s="8"/>
      <c r="O165" s="53" t="s">
        <v>98</v>
      </c>
      <c r="P165" s="8" t="s">
        <v>69</v>
      </c>
      <c r="Q165" s="55">
        <v>2</v>
      </c>
      <c r="R165" s="21"/>
      <c r="S165" s="8"/>
      <c r="T165" s="8"/>
      <c r="U165" s="8" t="s">
        <v>586</v>
      </c>
      <c r="V165" s="20"/>
      <c r="W165" s="20"/>
      <c r="X165" s="20"/>
      <c r="Y165" s="20"/>
      <c r="Z165" s="20"/>
      <c r="AA165" s="20"/>
      <c r="AB165" s="20"/>
    </row>
    <row r="166" spans="1:28">
      <c r="A166" s="53">
        <v>22</v>
      </c>
      <c r="B166" s="89" t="s">
        <v>587</v>
      </c>
      <c r="C166" s="91" t="s">
        <v>588</v>
      </c>
      <c r="D166" s="55" t="s">
        <v>589</v>
      </c>
      <c r="E166" s="55">
        <v>10</v>
      </c>
      <c r="F166" s="55">
        <v>0</v>
      </c>
      <c r="G166" s="55"/>
      <c r="H166" s="53" t="s">
        <v>587</v>
      </c>
      <c r="I166" s="8" t="s">
        <v>252</v>
      </c>
      <c r="J166" s="55">
        <v>10</v>
      </c>
      <c r="K166" s="8"/>
      <c r="L166" s="8"/>
      <c r="M166" s="8"/>
      <c r="N166" s="8"/>
      <c r="O166" s="53" t="s">
        <v>590</v>
      </c>
      <c r="P166" s="8" t="s">
        <v>252</v>
      </c>
      <c r="Q166" s="55">
        <v>10</v>
      </c>
      <c r="R166" s="21"/>
      <c r="S166" s="8"/>
      <c r="T166" s="8"/>
      <c r="U166" s="8"/>
      <c r="V166" s="20"/>
      <c r="W166" s="20"/>
      <c r="X166" s="20"/>
      <c r="Y166" s="20"/>
      <c r="Z166" s="20"/>
      <c r="AA166" s="20"/>
      <c r="AB166" s="20"/>
    </row>
    <row r="167" spans="1:28">
      <c r="A167" s="53">
        <v>23</v>
      </c>
      <c r="B167" s="89" t="s">
        <v>591</v>
      </c>
      <c r="C167" s="91" t="s">
        <v>592</v>
      </c>
      <c r="D167" s="55" t="s">
        <v>67</v>
      </c>
      <c r="E167" s="55">
        <v>3</v>
      </c>
      <c r="F167" s="55">
        <v>0</v>
      </c>
      <c r="G167" s="55"/>
      <c r="H167" s="53" t="s">
        <v>591</v>
      </c>
      <c r="I167" s="8" t="s">
        <v>69</v>
      </c>
      <c r="J167" s="55">
        <v>3</v>
      </c>
      <c r="K167" s="8"/>
      <c r="L167" s="8"/>
      <c r="M167" s="8"/>
      <c r="N167" s="8"/>
      <c r="O167" s="53" t="s">
        <v>593</v>
      </c>
      <c r="P167" s="8" t="s">
        <v>69</v>
      </c>
      <c r="Q167" s="55">
        <v>3</v>
      </c>
      <c r="R167" s="21"/>
      <c r="S167" s="8"/>
      <c r="T167" s="8"/>
      <c r="U167" s="8" t="s">
        <v>594</v>
      </c>
      <c r="V167" s="20"/>
      <c r="W167" s="20"/>
      <c r="X167" s="20"/>
      <c r="Y167" s="20"/>
      <c r="Z167" s="20"/>
      <c r="AA167" s="20"/>
      <c r="AB167" s="20"/>
    </row>
    <row r="168" spans="1:28">
      <c r="A168" s="53">
        <v>24</v>
      </c>
      <c r="B168" s="89" t="s">
        <v>595</v>
      </c>
      <c r="C168" s="91" t="s">
        <v>596</v>
      </c>
      <c r="D168" s="55" t="s">
        <v>67</v>
      </c>
      <c r="E168" s="55">
        <v>1</v>
      </c>
      <c r="F168" s="55">
        <v>0</v>
      </c>
      <c r="G168" s="55"/>
      <c r="H168" s="53" t="s">
        <v>597</v>
      </c>
      <c r="I168" s="8" t="s">
        <v>69</v>
      </c>
      <c r="J168" s="55">
        <v>1</v>
      </c>
      <c r="K168" s="8"/>
      <c r="L168" s="8"/>
      <c r="M168" s="8"/>
      <c r="N168" s="8"/>
      <c r="O168" s="53" t="s">
        <v>363</v>
      </c>
      <c r="P168" s="8" t="s">
        <v>103</v>
      </c>
      <c r="Q168" s="55">
        <v>1</v>
      </c>
      <c r="R168" s="21"/>
      <c r="S168" s="8"/>
      <c r="T168" s="8"/>
      <c r="U168" s="8"/>
      <c r="V168" s="20"/>
      <c r="W168" s="20"/>
      <c r="X168" s="20"/>
      <c r="Y168" s="20"/>
      <c r="Z168" s="20"/>
      <c r="AA168" s="20"/>
      <c r="AB168" s="20"/>
    </row>
    <row r="169" spans="1:28">
      <c r="A169" s="53">
        <v>25</v>
      </c>
      <c r="B169" s="89" t="s">
        <v>598</v>
      </c>
      <c r="C169" s="91" t="s">
        <v>599</v>
      </c>
      <c r="D169" s="55" t="s">
        <v>67</v>
      </c>
      <c r="E169" s="55">
        <v>2</v>
      </c>
      <c r="F169" s="55">
        <v>0</v>
      </c>
      <c r="G169" s="55"/>
      <c r="H169" s="53" t="s">
        <v>598</v>
      </c>
      <c r="I169" s="8" t="s">
        <v>69</v>
      </c>
      <c r="J169" s="55">
        <v>2</v>
      </c>
      <c r="K169" s="8"/>
      <c r="L169" s="8"/>
      <c r="M169" s="8"/>
      <c r="N169" s="8"/>
      <c r="O169" s="53" t="s">
        <v>600</v>
      </c>
      <c r="P169" s="8" t="s">
        <v>69</v>
      </c>
      <c r="Q169" s="55">
        <v>2</v>
      </c>
      <c r="R169" s="21"/>
      <c r="S169" s="8"/>
      <c r="T169" s="8"/>
      <c r="U169" s="95" t="s">
        <v>601</v>
      </c>
      <c r="V169" s="20"/>
      <c r="W169" s="20"/>
      <c r="X169" s="20"/>
      <c r="Y169" s="20"/>
      <c r="Z169" s="20"/>
      <c r="AA169" s="20"/>
      <c r="AB169" s="20"/>
    </row>
    <row r="170" spans="1:28">
      <c r="A170" s="53">
        <v>26</v>
      </c>
      <c r="B170" s="89" t="s">
        <v>602</v>
      </c>
      <c r="C170" s="91" t="s">
        <v>603</v>
      </c>
      <c r="D170" s="55" t="s">
        <v>67</v>
      </c>
      <c r="E170" s="55">
        <v>1</v>
      </c>
      <c r="F170" s="55">
        <v>0</v>
      </c>
      <c r="G170" s="55"/>
      <c r="H170" s="53" t="s">
        <v>602</v>
      </c>
      <c r="I170" s="8" t="s">
        <v>69</v>
      </c>
      <c r="J170" s="55">
        <v>1</v>
      </c>
      <c r="K170" s="8"/>
      <c r="L170" s="8"/>
      <c r="M170" s="8"/>
      <c r="N170" s="8"/>
      <c r="O170" s="53" t="s">
        <v>232</v>
      </c>
      <c r="P170" s="8" t="s">
        <v>79</v>
      </c>
      <c r="Q170" s="55">
        <v>1</v>
      </c>
      <c r="R170" s="21"/>
      <c r="S170" s="8"/>
      <c r="T170" s="8"/>
      <c r="U170" s="8"/>
      <c r="V170" s="20"/>
      <c r="W170" s="20"/>
      <c r="X170" s="20"/>
      <c r="Y170" s="20"/>
      <c r="Z170" s="20"/>
      <c r="AA170" s="20"/>
      <c r="AB170" s="20"/>
    </row>
    <row r="171" spans="1:28">
      <c r="A171" s="53">
        <v>27</v>
      </c>
      <c r="B171" s="89" t="s">
        <v>604</v>
      </c>
      <c r="C171" s="91" t="s">
        <v>605</v>
      </c>
      <c r="D171" s="55" t="s">
        <v>67</v>
      </c>
      <c r="E171" s="55">
        <v>4</v>
      </c>
      <c r="F171" s="55">
        <v>0</v>
      </c>
      <c r="G171" s="55"/>
      <c r="H171" s="53" t="s">
        <v>604</v>
      </c>
      <c r="I171" s="8" t="s">
        <v>69</v>
      </c>
      <c r="J171" s="55">
        <v>4</v>
      </c>
      <c r="K171" s="8"/>
      <c r="L171" s="8"/>
      <c r="M171" s="8"/>
      <c r="N171" s="8"/>
      <c r="O171" s="53" t="s">
        <v>427</v>
      </c>
      <c r="P171" s="8" t="s">
        <v>69</v>
      </c>
      <c r="Q171" s="55">
        <v>4</v>
      </c>
      <c r="R171" s="21"/>
      <c r="S171" s="8"/>
      <c r="T171" s="8"/>
      <c r="U171" s="8"/>
      <c r="V171" s="20"/>
      <c r="W171" s="20"/>
      <c r="X171" s="20"/>
      <c r="Y171" s="20"/>
      <c r="Z171" s="20"/>
      <c r="AA171" s="20"/>
      <c r="AB171" s="20"/>
    </row>
    <row r="172" spans="1:28" s="58" customFormat="1">
      <c r="A172" s="89">
        <v>28</v>
      </c>
      <c r="B172" s="89" t="s">
        <v>606</v>
      </c>
      <c r="C172" s="94" t="s">
        <v>607</v>
      </c>
      <c r="D172" s="57" t="s">
        <v>67</v>
      </c>
      <c r="E172" s="57">
        <v>4</v>
      </c>
      <c r="F172" s="57">
        <v>0</v>
      </c>
      <c r="G172" s="57"/>
      <c r="H172" s="89" t="s">
        <v>606</v>
      </c>
      <c r="I172" s="59" t="s">
        <v>69</v>
      </c>
      <c r="J172" s="57">
        <v>4</v>
      </c>
      <c r="K172" s="59"/>
      <c r="L172" s="59"/>
      <c r="M172" s="59"/>
      <c r="N172" s="8"/>
      <c r="O172" s="89" t="s">
        <v>608</v>
      </c>
      <c r="P172" s="59" t="s">
        <v>69</v>
      </c>
      <c r="Q172" s="57">
        <v>4</v>
      </c>
      <c r="R172" s="60"/>
      <c r="S172" s="59"/>
      <c r="T172" s="59"/>
      <c r="U172" s="59"/>
      <c r="V172" s="104"/>
      <c r="W172" s="104"/>
      <c r="X172" s="104"/>
      <c r="Y172" s="104"/>
      <c r="Z172" s="104"/>
      <c r="AA172" s="104"/>
      <c r="AB172" s="104"/>
    </row>
    <row r="173" spans="1:28">
      <c r="A173" s="53">
        <v>29</v>
      </c>
      <c r="B173" s="89" t="s">
        <v>609</v>
      </c>
      <c r="C173" s="91" t="s">
        <v>610</v>
      </c>
      <c r="D173" s="55" t="s">
        <v>67</v>
      </c>
      <c r="E173" s="55">
        <v>1</v>
      </c>
      <c r="F173" s="55">
        <v>0</v>
      </c>
      <c r="G173" s="55"/>
      <c r="H173" s="53" t="s">
        <v>609</v>
      </c>
      <c r="I173" s="8" t="s">
        <v>69</v>
      </c>
      <c r="J173" s="55">
        <v>1</v>
      </c>
      <c r="K173" s="8"/>
      <c r="L173" s="8"/>
      <c r="M173" s="8"/>
      <c r="N173" s="8"/>
      <c r="O173" s="53" t="s">
        <v>611</v>
      </c>
      <c r="P173" s="8" t="s">
        <v>198</v>
      </c>
      <c r="Q173" s="55"/>
      <c r="R173" s="21"/>
      <c r="S173" s="8"/>
      <c r="T173" s="8"/>
      <c r="U173" s="8"/>
      <c r="V173" s="20"/>
      <c r="W173" s="20"/>
      <c r="X173" s="20"/>
      <c r="Y173" s="20"/>
      <c r="Z173" s="20"/>
      <c r="AA173" s="20"/>
      <c r="AB173" s="20"/>
    </row>
    <row r="174" spans="1:28">
      <c r="A174" s="53">
        <v>30</v>
      </c>
      <c r="B174" s="89" t="s">
        <v>612</v>
      </c>
      <c r="C174" s="91" t="s">
        <v>613</v>
      </c>
      <c r="D174" s="55" t="s">
        <v>67</v>
      </c>
      <c r="E174" s="55">
        <v>6</v>
      </c>
      <c r="F174" s="55">
        <v>0</v>
      </c>
      <c r="G174" s="55"/>
      <c r="H174" s="53" t="s">
        <v>612</v>
      </c>
      <c r="I174" s="8" t="s">
        <v>69</v>
      </c>
      <c r="J174" s="55">
        <v>6</v>
      </c>
      <c r="K174" s="8"/>
      <c r="L174" s="8"/>
      <c r="M174" s="8"/>
      <c r="N174" s="8"/>
      <c r="O174" s="53" t="s">
        <v>436</v>
      </c>
      <c r="P174" s="8" t="s">
        <v>69</v>
      </c>
      <c r="Q174" s="55">
        <v>10</v>
      </c>
      <c r="R174" s="21"/>
      <c r="S174" s="8"/>
      <c r="T174" s="8"/>
      <c r="U174" s="8"/>
      <c r="V174" s="20"/>
      <c r="W174" s="20"/>
      <c r="X174" s="20"/>
      <c r="Y174" s="20"/>
      <c r="Z174" s="20"/>
      <c r="AA174" s="20"/>
      <c r="AB174" s="20"/>
    </row>
    <row r="175" spans="1:28" ht="39.75">
      <c r="A175" s="93">
        <v>31</v>
      </c>
      <c r="B175" s="94" t="s">
        <v>614</v>
      </c>
      <c r="C175" s="127" t="s">
        <v>615</v>
      </c>
      <c r="D175" s="92" t="s">
        <v>67</v>
      </c>
      <c r="E175" s="92">
        <v>1</v>
      </c>
      <c r="F175" s="92">
        <v>0</v>
      </c>
      <c r="G175" s="92"/>
      <c r="H175" s="93" t="s">
        <v>614</v>
      </c>
      <c r="I175" s="8" t="s">
        <v>103</v>
      </c>
      <c r="J175" s="92">
        <v>1</v>
      </c>
      <c r="K175" s="8"/>
      <c r="L175" s="8"/>
      <c r="M175" s="8"/>
      <c r="N175" s="8"/>
      <c r="O175" s="53" t="s">
        <v>616</v>
      </c>
      <c r="P175" s="8" t="s">
        <v>103</v>
      </c>
      <c r="Q175" s="92">
        <v>1</v>
      </c>
      <c r="R175" s="21"/>
      <c r="S175" s="8"/>
      <c r="T175" s="8"/>
      <c r="U175" s="8"/>
      <c r="V175" s="20"/>
      <c r="W175" s="20"/>
      <c r="X175" s="20"/>
      <c r="Y175" s="20"/>
      <c r="Z175" s="20"/>
      <c r="AA175" s="20"/>
      <c r="AB175" s="20"/>
    </row>
    <row r="176" spans="1:28">
      <c r="A176" s="53">
        <v>32</v>
      </c>
      <c r="B176" s="89" t="s">
        <v>617</v>
      </c>
      <c r="C176" s="91" t="s">
        <v>618</v>
      </c>
      <c r="D176" s="55" t="s">
        <v>67</v>
      </c>
      <c r="E176" s="55">
        <v>1</v>
      </c>
      <c r="F176" s="55">
        <v>0</v>
      </c>
      <c r="G176" s="55"/>
      <c r="H176" s="53" t="s">
        <v>617</v>
      </c>
      <c r="I176" s="8" t="s">
        <v>69</v>
      </c>
      <c r="J176" s="55">
        <v>1</v>
      </c>
      <c r="K176" s="8"/>
      <c r="L176" s="8"/>
      <c r="M176" s="8"/>
      <c r="N176" s="8"/>
      <c r="O176" s="53" t="s">
        <v>509</v>
      </c>
      <c r="P176" s="8" t="s">
        <v>79</v>
      </c>
      <c r="Q176" s="55">
        <v>1</v>
      </c>
      <c r="R176" s="21"/>
      <c r="S176" s="8"/>
      <c r="T176" s="8"/>
      <c r="U176" s="8"/>
      <c r="V176" s="20"/>
      <c r="W176" s="20"/>
      <c r="X176" s="20"/>
      <c r="Y176" s="20"/>
      <c r="Z176" s="20"/>
      <c r="AA176" s="20"/>
      <c r="AB176" s="20"/>
    </row>
    <row r="177" spans="1:28">
      <c r="A177" s="53">
        <v>33</v>
      </c>
      <c r="B177" s="89" t="s">
        <v>101</v>
      </c>
      <c r="C177" s="91" t="s">
        <v>619</v>
      </c>
      <c r="D177" s="55"/>
      <c r="E177" s="55"/>
      <c r="F177" s="55"/>
      <c r="G177" s="55"/>
      <c r="H177" s="53"/>
      <c r="I177" s="8"/>
      <c r="J177" s="55"/>
      <c r="K177" s="8"/>
      <c r="L177" s="8"/>
      <c r="M177" s="8"/>
      <c r="N177" s="8"/>
      <c r="O177" s="90" t="s">
        <v>105</v>
      </c>
      <c r="P177" s="8"/>
      <c r="Q177" s="55"/>
      <c r="R177" s="21"/>
      <c r="S177" s="8"/>
      <c r="T177" s="8"/>
      <c r="U177" s="8"/>
      <c r="V177" s="20"/>
      <c r="W177" s="20"/>
      <c r="X177" s="20"/>
      <c r="Y177" s="20"/>
      <c r="Z177" s="20"/>
      <c r="AA177" s="20"/>
      <c r="AB177" s="20"/>
    </row>
    <row r="178" spans="1:28" ht="25.5">
      <c r="A178" s="55">
        <v>34</v>
      </c>
      <c r="B178" s="89" t="s">
        <v>620</v>
      </c>
      <c r="C178" s="55" t="s">
        <v>621</v>
      </c>
      <c r="D178" s="55" t="s">
        <v>67</v>
      </c>
      <c r="E178" s="55">
        <v>1</v>
      </c>
      <c r="F178" s="55">
        <v>0</v>
      </c>
      <c r="G178" s="55"/>
      <c r="H178" s="89" t="s">
        <v>620</v>
      </c>
      <c r="I178" s="8" t="s">
        <v>69</v>
      </c>
      <c r="J178" s="55">
        <v>1</v>
      </c>
      <c r="K178" s="8"/>
      <c r="L178" s="8"/>
      <c r="M178" s="8"/>
      <c r="N178" s="8"/>
      <c r="O178" s="77" t="s">
        <v>501</v>
      </c>
      <c r="P178" s="10" t="s">
        <v>92</v>
      </c>
      <c r="Q178" s="55">
        <v>1</v>
      </c>
      <c r="R178" s="21"/>
      <c r="S178" s="8"/>
      <c r="T178" s="8"/>
      <c r="U178" s="8" t="s">
        <v>502</v>
      </c>
      <c r="V178" s="20"/>
      <c r="W178" s="20"/>
      <c r="X178" s="20"/>
      <c r="Y178" s="20"/>
      <c r="Z178" s="20"/>
      <c r="AA178" s="20"/>
      <c r="AB178" s="20"/>
    </row>
    <row r="179" spans="1:28" s="11" customFormat="1">
      <c r="A179" s="21"/>
      <c r="B179" s="8"/>
      <c r="C179" s="9"/>
      <c r="D179" s="10"/>
      <c r="E179" s="10"/>
      <c r="F179" s="21"/>
      <c r="G179" s="21"/>
      <c r="H179" s="8"/>
      <c r="I179" s="10"/>
      <c r="J179" s="10"/>
      <c r="K179" s="10"/>
      <c r="L179" s="21"/>
      <c r="M179" s="8"/>
      <c r="N179" s="8"/>
      <c r="O179" s="8" t="s">
        <v>511</v>
      </c>
      <c r="P179" s="10" t="s">
        <v>254</v>
      </c>
      <c r="Q179" s="10"/>
      <c r="R179" s="21"/>
      <c r="S179" s="8"/>
      <c r="T179" s="8" t="s">
        <v>512</v>
      </c>
      <c r="U179" s="8"/>
      <c r="V179"/>
      <c r="W179"/>
      <c r="X179" s="115"/>
      <c r="Y179" s="115"/>
      <c r="Z179"/>
      <c r="AA179" s="116"/>
      <c r="AB179" s="78"/>
    </row>
    <row r="180" spans="1:28" s="11" customFormat="1">
      <c r="A180" s="21"/>
      <c r="B180" s="8"/>
      <c r="C180" s="9" t="s">
        <v>514</v>
      </c>
      <c r="D180" s="10"/>
      <c r="E180" s="10"/>
      <c r="F180" s="21"/>
      <c r="G180" s="21"/>
      <c r="H180" s="59" t="s">
        <v>134</v>
      </c>
      <c r="I180" s="10" t="s">
        <v>92</v>
      </c>
      <c r="J180" s="10"/>
      <c r="K180" s="10"/>
      <c r="L180" s="21"/>
      <c r="M180" s="8"/>
      <c r="N180" s="8"/>
      <c r="O180" s="8"/>
      <c r="P180" s="10"/>
      <c r="Q180" s="10"/>
      <c r="R180" s="21"/>
      <c r="S180" s="8"/>
      <c r="T180" s="8"/>
      <c r="U180" s="8"/>
    </row>
    <row r="181" spans="1:28" s="11" customFormat="1" ht="30">
      <c r="A181" s="21"/>
      <c r="B181" s="8"/>
      <c r="C181" s="9" t="s">
        <v>518</v>
      </c>
      <c r="D181" s="10"/>
      <c r="E181" s="10"/>
      <c r="F181" s="21"/>
      <c r="G181" s="21"/>
      <c r="H181" s="8" t="s">
        <v>123</v>
      </c>
      <c r="I181" s="10" t="s">
        <v>92</v>
      </c>
      <c r="J181" s="10"/>
      <c r="K181" s="10"/>
      <c r="L181" s="21"/>
      <c r="M181" s="8"/>
      <c r="N181" s="8"/>
      <c r="O181" s="8" t="s">
        <v>123</v>
      </c>
      <c r="P181" s="10" t="s">
        <v>92</v>
      </c>
      <c r="Q181" s="10"/>
      <c r="R181" s="21"/>
      <c r="S181" s="8"/>
      <c r="T181" s="8"/>
      <c r="U181" s="8"/>
    </row>
    <row r="182" spans="1:28" s="11" customFormat="1">
      <c r="A182" s="21"/>
      <c r="B182" s="8"/>
      <c r="C182" s="9"/>
      <c r="D182" s="10"/>
      <c r="E182" s="10"/>
      <c r="F182" s="21"/>
      <c r="G182" s="21"/>
      <c r="H182" s="8" t="s">
        <v>501</v>
      </c>
      <c r="I182" s="10" t="s">
        <v>346</v>
      </c>
      <c r="J182" s="10"/>
      <c r="K182" s="10"/>
      <c r="L182" s="21"/>
      <c r="M182" s="8"/>
      <c r="N182" s="8"/>
      <c r="O182" s="77" t="s">
        <v>501</v>
      </c>
      <c r="P182" s="10" t="s">
        <v>92</v>
      </c>
      <c r="Q182" s="10"/>
      <c r="R182" s="21"/>
      <c r="S182" s="8"/>
      <c r="T182" s="8"/>
      <c r="U182" s="8"/>
      <c r="V182" s="16" t="s">
        <v>527</v>
      </c>
      <c r="W182" s="16" t="s">
        <v>69</v>
      </c>
      <c r="X182" s="27">
        <v>36</v>
      </c>
      <c r="Y182" s="27"/>
      <c r="Z182" s="16"/>
      <c r="AA182" s="47" t="s">
        <v>528</v>
      </c>
      <c r="AB182" s="8"/>
    </row>
    <row r="183" spans="1:28" s="11" customFormat="1">
      <c r="A183" s="21"/>
      <c r="B183" s="8"/>
      <c r="C183" s="9" t="s">
        <v>521</v>
      </c>
      <c r="D183" s="10"/>
      <c r="E183" s="10"/>
      <c r="F183" s="21"/>
      <c r="G183" s="21"/>
      <c r="H183" s="8" t="s">
        <v>505</v>
      </c>
      <c r="I183" s="10" t="s">
        <v>346</v>
      </c>
      <c r="J183" s="10"/>
      <c r="K183" s="10"/>
      <c r="L183" s="21"/>
      <c r="M183" s="8"/>
      <c r="N183" s="8"/>
      <c r="O183" s="8" t="s">
        <v>522</v>
      </c>
      <c r="P183" s="10" t="s">
        <v>346</v>
      </c>
      <c r="Q183" s="10"/>
      <c r="R183" s="21"/>
      <c r="S183" s="8"/>
      <c r="T183" s="8"/>
      <c r="U183" s="9"/>
    </row>
    <row r="184" spans="1:28" s="11" customFormat="1" ht="30">
      <c r="A184" s="21"/>
      <c r="B184" s="8"/>
      <c r="C184" s="9" t="s">
        <v>523</v>
      </c>
      <c r="D184" s="10"/>
      <c r="E184" s="10"/>
      <c r="F184" s="21"/>
      <c r="G184" s="21"/>
      <c r="H184" s="8" t="s">
        <v>169</v>
      </c>
      <c r="I184" s="10" t="s">
        <v>69</v>
      </c>
      <c r="J184" s="10">
        <v>7</v>
      </c>
      <c r="K184" s="10"/>
      <c r="L184" s="21"/>
      <c r="M184" s="8"/>
      <c r="N184" s="8"/>
      <c r="O184" s="8"/>
      <c r="P184" s="10"/>
      <c r="Q184" s="10"/>
      <c r="R184" s="21"/>
      <c r="S184" s="8"/>
      <c r="T184" s="8"/>
      <c r="U184" s="9"/>
      <c r="V184" s="8"/>
      <c r="W184" s="8"/>
      <c r="X184" s="8"/>
      <c r="Y184" s="8"/>
      <c r="Z184" s="8"/>
      <c r="AA184" s="8"/>
      <c r="AB184" s="8"/>
    </row>
    <row r="185" spans="1:28" s="11" customFormat="1" ht="30">
      <c r="A185" s="21"/>
      <c r="B185" s="8"/>
      <c r="C185" s="9" t="s">
        <v>524</v>
      </c>
      <c r="D185" s="10"/>
      <c r="E185" s="10"/>
      <c r="F185" s="21"/>
      <c r="G185" s="21"/>
      <c r="H185" s="8" t="s">
        <v>161</v>
      </c>
      <c r="I185" s="10" t="s">
        <v>69</v>
      </c>
      <c r="J185" s="10">
        <v>12</v>
      </c>
      <c r="K185" s="10"/>
      <c r="L185" s="21"/>
      <c r="M185" s="8"/>
      <c r="N185" s="8"/>
      <c r="O185" s="8"/>
      <c r="P185" s="10"/>
      <c r="Q185" s="10"/>
      <c r="R185" s="21"/>
      <c r="S185" s="8"/>
      <c r="T185" s="8"/>
      <c r="U185" s="8"/>
    </row>
    <row r="186" spans="1:28" s="11" customFormat="1" ht="30">
      <c r="A186" s="21"/>
      <c r="B186" s="8"/>
      <c r="C186" s="9" t="s">
        <v>525</v>
      </c>
      <c r="D186" s="10"/>
      <c r="E186" s="10"/>
      <c r="F186" s="21"/>
      <c r="G186" s="21"/>
      <c r="H186" s="8" t="s">
        <v>165</v>
      </c>
      <c r="I186" s="10" t="s">
        <v>69</v>
      </c>
      <c r="J186" s="10">
        <v>20</v>
      </c>
      <c r="K186" s="10"/>
      <c r="L186" s="21"/>
      <c r="M186" s="8"/>
      <c r="N186" s="8"/>
      <c r="O186" s="8"/>
      <c r="P186" s="10"/>
      <c r="Q186" s="10"/>
      <c r="R186" s="21"/>
      <c r="S186" s="8"/>
      <c r="T186" s="8"/>
      <c r="U186" s="8"/>
    </row>
    <row r="187" spans="1:28">
      <c r="A187" s="54"/>
      <c r="B187" s="54"/>
      <c r="C187" s="88"/>
      <c r="D187" s="54"/>
      <c r="E187" s="54"/>
      <c r="F187" s="54"/>
      <c r="G187" s="54"/>
      <c r="H187" s="8" t="s">
        <v>78</v>
      </c>
      <c r="I187" s="10" t="s">
        <v>79</v>
      </c>
      <c r="J187" s="8"/>
      <c r="K187" s="8"/>
      <c r="L187" s="8"/>
      <c r="M187" s="8"/>
      <c r="N187" s="8"/>
      <c r="O187" s="8"/>
      <c r="P187" s="10"/>
      <c r="Q187" s="10"/>
      <c r="R187" s="21"/>
      <c r="S187" s="8"/>
      <c r="T187" s="8"/>
      <c r="U187" s="8"/>
      <c r="V187" s="16"/>
      <c r="W187" s="16"/>
      <c r="X187" s="27"/>
      <c r="Y187" s="27"/>
      <c r="Z187" s="16"/>
      <c r="AA187" s="47"/>
      <c r="AB187" s="9"/>
    </row>
    <row r="188" spans="1:28" ht="45">
      <c r="A188" s="54"/>
      <c r="B188" s="54"/>
      <c r="C188" s="88"/>
      <c r="D188" s="54"/>
      <c r="E188" s="54"/>
      <c r="F188" s="54"/>
      <c r="G188" s="54"/>
      <c r="H188" s="8" t="s">
        <v>75</v>
      </c>
      <c r="I188" s="10" t="s">
        <v>76</v>
      </c>
      <c r="J188" s="8"/>
      <c r="K188" s="8"/>
      <c r="L188" s="8"/>
      <c r="M188" s="8"/>
      <c r="N188" s="8"/>
      <c r="O188" s="8" t="s">
        <v>75</v>
      </c>
      <c r="P188" s="10" t="s">
        <v>76</v>
      </c>
      <c r="Q188" s="10"/>
      <c r="R188" s="21"/>
      <c r="S188" s="8"/>
      <c r="T188" s="8"/>
      <c r="U188" s="8"/>
      <c r="V188" s="8" t="s">
        <v>75</v>
      </c>
      <c r="W188" s="10" t="s">
        <v>76</v>
      </c>
      <c r="X188" s="10"/>
      <c r="Y188" s="21"/>
      <c r="Z188" s="21"/>
      <c r="AA188" s="9" t="s">
        <v>529</v>
      </c>
      <c r="AB188" s="9"/>
    </row>
    <row r="189" spans="1:28">
      <c r="B189" s="87" t="s">
        <v>530</v>
      </c>
      <c r="C189" s="16" t="s">
        <v>622</v>
      </c>
      <c r="Q189" s="4"/>
    </row>
    <row r="190" spans="1:28">
      <c r="Q190" s="4"/>
    </row>
    <row r="191" spans="1:28">
      <c r="B191" s="30" t="s">
        <v>81</v>
      </c>
      <c r="C191" s="20" t="s">
        <v>623</v>
      </c>
      <c r="J191" s="4"/>
      <c r="K191" s="12"/>
      <c r="L191" s="12"/>
      <c r="M191" s="6"/>
      <c r="Q191" s="4"/>
      <c r="R191" s="12"/>
      <c r="S191" s="12"/>
      <c r="T191" s="6"/>
      <c r="U191" s="6"/>
    </row>
    <row r="192" spans="1:28">
      <c r="B192" s="3"/>
      <c r="C192" s="3"/>
      <c r="D192"/>
      <c r="E192"/>
      <c r="F192"/>
      <c r="G192"/>
      <c r="H192"/>
      <c r="J192" s="4"/>
      <c r="K192" s="12"/>
      <c r="L192" s="12"/>
      <c r="M192" s="6"/>
      <c r="Q192" s="4"/>
      <c r="R192" s="12"/>
      <c r="S192" s="12"/>
      <c r="T192" s="6"/>
      <c r="U192" s="6"/>
    </row>
    <row r="193" spans="2:21">
      <c r="B193" s="136" t="s">
        <v>624</v>
      </c>
      <c r="C193" s="137"/>
      <c r="D193" s="138"/>
      <c r="E193"/>
      <c r="F193"/>
      <c r="G193"/>
      <c r="H193"/>
      <c r="J193" s="4"/>
      <c r="K193" s="12"/>
      <c r="L193" s="12"/>
      <c r="M193" s="6"/>
      <c r="Q193" s="4"/>
      <c r="R193" s="12"/>
      <c r="S193" s="12"/>
      <c r="T193" s="6"/>
      <c r="U193" s="6"/>
    </row>
    <row r="194" spans="2:21">
      <c r="B194" s="30" t="s">
        <v>21</v>
      </c>
      <c r="C194" s="29" t="s">
        <v>37</v>
      </c>
      <c r="D194" s="29" t="s">
        <v>83</v>
      </c>
      <c r="E194"/>
      <c r="F194"/>
      <c r="G194"/>
      <c r="H194"/>
      <c r="J194" s="4"/>
      <c r="K194" s="12"/>
      <c r="L194" s="12"/>
      <c r="M194" s="6"/>
      <c r="Q194" s="4"/>
      <c r="R194" s="12"/>
      <c r="S194" s="12"/>
      <c r="T194" s="6"/>
      <c r="U194" s="6"/>
    </row>
    <row r="195" spans="2:21">
      <c r="B195" s="47" t="s">
        <v>625</v>
      </c>
      <c r="C195" s="24" t="s">
        <v>110</v>
      </c>
      <c r="D195" s="24" t="s">
        <v>73</v>
      </c>
      <c r="E195"/>
      <c r="F195"/>
      <c r="G195"/>
      <c r="H195"/>
      <c r="J195" s="4"/>
      <c r="K195" s="12"/>
      <c r="L195" s="12"/>
      <c r="M195" s="6"/>
      <c r="Q195" s="4"/>
      <c r="R195" s="12"/>
      <c r="S195" s="12"/>
      <c r="T195" s="6"/>
      <c r="U195" s="6"/>
    </row>
    <row r="196" spans="2:21">
      <c r="B196" s="47" t="s">
        <v>626</v>
      </c>
      <c r="C196" s="24" t="s">
        <v>110</v>
      </c>
      <c r="D196" s="59" t="s">
        <v>123</v>
      </c>
      <c r="E196"/>
      <c r="F196" s="3"/>
      <c r="G196" s="6"/>
      <c r="J196" s="4"/>
      <c r="K196" s="12"/>
      <c r="L196" s="12"/>
      <c r="M196" s="6"/>
      <c r="Q196" s="4"/>
      <c r="R196" s="12"/>
      <c r="S196" s="12"/>
      <c r="T196" s="6"/>
      <c r="U196" s="6"/>
    </row>
    <row r="197" spans="2:21">
      <c r="B197" s="47" t="s">
        <v>627</v>
      </c>
      <c r="C197" s="24" t="s">
        <v>110</v>
      </c>
      <c r="D197" s="20" t="s">
        <v>350</v>
      </c>
      <c r="E197"/>
      <c r="F197"/>
      <c r="G197" s="6"/>
      <c r="J197" s="4"/>
      <c r="K197" s="12"/>
      <c r="L197" s="12"/>
      <c r="M197" s="6"/>
      <c r="Q197" s="4"/>
      <c r="R197" s="12"/>
      <c r="S197" s="12"/>
      <c r="T197" s="6"/>
      <c r="U197" s="6"/>
    </row>
    <row r="198" spans="2:21">
      <c r="B198" s="47" t="s">
        <v>628</v>
      </c>
      <c r="C198" s="24" t="s">
        <v>110</v>
      </c>
      <c r="D198" s="59" t="s">
        <v>402</v>
      </c>
      <c r="E198"/>
      <c r="F198"/>
      <c r="G198" s="6"/>
      <c r="J198" s="4"/>
      <c r="K198" s="12"/>
      <c r="L198" s="12"/>
      <c r="M198" s="6"/>
      <c r="Q198" s="4"/>
      <c r="R198" s="12"/>
      <c r="S198" s="12"/>
      <c r="T198" s="6"/>
      <c r="U198" s="6"/>
    </row>
    <row r="199" spans="2:21">
      <c r="B199" s="47" t="s">
        <v>629</v>
      </c>
      <c r="C199" s="24" t="s">
        <v>110</v>
      </c>
      <c r="D199" s="59" t="s">
        <v>179</v>
      </c>
      <c r="E199"/>
      <c r="F199"/>
      <c r="G199" s="6"/>
      <c r="J199" s="4"/>
      <c r="K199" s="12"/>
      <c r="L199" s="12"/>
      <c r="M199" s="6"/>
      <c r="Q199" s="4"/>
      <c r="R199" s="12"/>
      <c r="S199" s="12"/>
      <c r="T199" s="6"/>
      <c r="U199" s="6"/>
    </row>
    <row r="200" spans="2:21">
      <c r="C200"/>
      <c r="J200" s="4"/>
      <c r="K200" s="12"/>
      <c r="L200" s="12"/>
      <c r="M200" s="6"/>
      <c r="Q200" s="4"/>
      <c r="R200" s="12"/>
      <c r="S200" s="12"/>
      <c r="T200" s="6"/>
      <c r="U200" s="6"/>
    </row>
    <row r="201" spans="2:21">
      <c r="B201" s="152" t="s">
        <v>630</v>
      </c>
      <c r="C201" s="152"/>
      <c r="D201" s="152"/>
      <c r="E201" s="152"/>
      <c r="F201" s="152"/>
      <c r="J201" s="4"/>
      <c r="K201" s="12"/>
      <c r="L201" s="12"/>
      <c r="M201" s="6"/>
      <c r="Q201" s="4"/>
      <c r="R201" s="12"/>
      <c r="S201" s="12"/>
      <c r="T201" s="6"/>
      <c r="U201" s="6"/>
    </row>
    <row r="202" spans="2:21" ht="30">
      <c r="B202" s="31" t="s">
        <v>21</v>
      </c>
      <c r="C202" s="32" t="s">
        <v>83</v>
      </c>
      <c r="D202" s="32" t="s">
        <v>631</v>
      </c>
      <c r="E202" s="32" t="s">
        <v>632</v>
      </c>
      <c r="F202" s="33" t="s">
        <v>633</v>
      </c>
      <c r="J202" s="4"/>
      <c r="K202" s="12"/>
      <c r="L202" s="12"/>
      <c r="M202" s="6"/>
      <c r="Q202" s="4"/>
      <c r="R202" s="12"/>
      <c r="S202" s="12"/>
      <c r="T202" s="6"/>
      <c r="U202" s="6"/>
    </row>
    <row r="203" spans="2:21" ht="27">
      <c r="B203" s="47" t="s">
        <v>634</v>
      </c>
      <c r="C203" s="8" t="s">
        <v>169</v>
      </c>
      <c r="D203" s="47" t="s">
        <v>635</v>
      </c>
      <c r="E203" s="8" t="s">
        <v>169</v>
      </c>
      <c r="F203" s="86" t="s">
        <v>636</v>
      </c>
      <c r="J203" s="4"/>
      <c r="K203" s="12"/>
      <c r="L203" s="12"/>
      <c r="M203" s="6"/>
      <c r="Q203" s="4"/>
      <c r="R203" s="12"/>
      <c r="S203" s="12"/>
      <c r="T203" s="6"/>
    </row>
    <row r="204" spans="2:21" ht="27">
      <c r="B204" s="47" t="s">
        <v>637</v>
      </c>
      <c r="C204" s="8" t="s">
        <v>638</v>
      </c>
      <c r="D204" s="47" t="s">
        <v>639</v>
      </c>
      <c r="E204" s="8" t="s">
        <v>638</v>
      </c>
      <c r="F204" s="86" t="s">
        <v>636</v>
      </c>
      <c r="J204" s="4"/>
      <c r="K204" s="12"/>
      <c r="L204" s="12"/>
      <c r="M204" s="6"/>
      <c r="Q204" s="4"/>
      <c r="R204" s="12"/>
      <c r="S204" s="12"/>
      <c r="T204" s="6"/>
    </row>
    <row r="205" spans="2:21" ht="27">
      <c r="B205" s="47" t="s">
        <v>640</v>
      </c>
      <c r="C205" s="8" t="s">
        <v>570</v>
      </c>
      <c r="D205" s="47" t="s">
        <v>641</v>
      </c>
      <c r="E205" s="8" t="s">
        <v>570</v>
      </c>
      <c r="F205" s="86" t="s">
        <v>636</v>
      </c>
      <c r="J205" s="4"/>
      <c r="K205" s="12"/>
      <c r="L205" s="12"/>
      <c r="M205" s="6"/>
      <c r="Q205" s="4"/>
      <c r="R205" s="12"/>
      <c r="S205" s="12"/>
      <c r="T205" s="6"/>
    </row>
    <row r="206" spans="2:21" ht="27">
      <c r="B206" s="47" t="s">
        <v>642</v>
      </c>
      <c r="C206" s="59" t="s">
        <v>643</v>
      </c>
      <c r="D206" s="47" t="s">
        <v>644</v>
      </c>
      <c r="E206" s="59" t="s">
        <v>179</v>
      </c>
      <c r="F206" s="86" t="s">
        <v>636</v>
      </c>
      <c r="J206" s="4"/>
      <c r="K206" s="12"/>
      <c r="L206" s="12"/>
      <c r="M206" s="6"/>
      <c r="Q206" s="4"/>
      <c r="R206" s="12"/>
      <c r="S206" s="12"/>
      <c r="T206" s="6"/>
      <c r="U206" s="6"/>
    </row>
    <row r="207" spans="2:21" ht="27">
      <c r="B207" s="47" t="s">
        <v>645</v>
      </c>
      <c r="C207" s="47" t="s">
        <v>646</v>
      </c>
      <c r="D207" s="47" t="s">
        <v>647</v>
      </c>
      <c r="E207" s="47" t="s">
        <v>187</v>
      </c>
      <c r="F207" s="86" t="s">
        <v>636</v>
      </c>
      <c r="J207" s="4"/>
      <c r="K207" s="12"/>
      <c r="L207" s="12"/>
      <c r="M207" s="6"/>
      <c r="Q207" s="4"/>
      <c r="R207" s="12"/>
      <c r="S207" s="12"/>
      <c r="T207" s="6"/>
      <c r="U207" s="6"/>
    </row>
    <row r="208" spans="2:21" ht="27">
      <c r="B208" s="47" t="s">
        <v>648</v>
      </c>
      <c r="C208" s="47" t="s">
        <v>213</v>
      </c>
      <c r="D208" s="47" t="s">
        <v>649</v>
      </c>
      <c r="E208" s="47" t="s">
        <v>134</v>
      </c>
      <c r="F208" s="86" t="s">
        <v>636</v>
      </c>
      <c r="J208" s="4"/>
      <c r="K208" s="12"/>
      <c r="L208" s="12"/>
      <c r="M208" s="6"/>
      <c r="Q208" s="4"/>
      <c r="R208" s="12"/>
      <c r="S208" s="12"/>
      <c r="T208" s="6"/>
      <c r="U208" s="6"/>
    </row>
    <row r="209" spans="2:21" ht="27">
      <c r="B209" s="47" t="s">
        <v>650</v>
      </c>
      <c r="C209" s="47" t="s">
        <v>241</v>
      </c>
      <c r="D209" s="47" t="s">
        <v>651</v>
      </c>
      <c r="E209" s="47" t="s">
        <v>241</v>
      </c>
      <c r="F209" s="86" t="s">
        <v>636</v>
      </c>
      <c r="J209" s="4"/>
      <c r="K209" s="12"/>
      <c r="L209" s="12"/>
      <c r="M209" s="6"/>
      <c r="Q209" s="4"/>
      <c r="R209" s="12"/>
      <c r="S209" s="12"/>
      <c r="T209" s="6"/>
      <c r="U209" s="6"/>
    </row>
    <row r="210" spans="2:21" ht="27">
      <c r="B210" s="47" t="s">
        <v>652</v>
      </c>
      <c r="C210" s="47" t="s">
        <v>320</v>
      </c>
      <c r="D210" s="47" t="s">
        <v>653</v>
      </c>
      <c r="E210" s="47" t="s">
        <v>320</v>
      </c>
      <c r="F210" s="86" t="s">
        <v>636</v>
      </c>
      <c r="J210" s="4"/>
      <c r="K210" s="12"/>
      <c r="L210" s="12"/>
      <c r="M210" s="6"/>
      <c r="Q210" s="4"/>
      <c r="R210" s="12"/>
      <c r="S210" s="12"/>
      <c r="T210" s="6"/>
      <c r="U210" s="6"/>
    </row>
    <row r="211" spans="2:21" ht="27">
      <c r="B211" s="121" t="s">
        <v>654</v>
      </c>
      <c r="C211" s="47" t="s">
        <v>123</v>
      </c>
      <c r="D211" s="122" t="s">
        <v>655</v>
      </c>
      <c r="E211" s="47" t="s">
        <v>656</v>
      </c>
      <c r="F211" s="86" t="s">
        <v>636</v>
      </c>
      <c r="J211" s="4"/>
      <c r="K211" s="12"/>
      <c r="L211" s="12"/>
      <c r="M211" s="6"/>
      <c r="Q211" s="4"/>
      <c r="R211" s="12"/>
      <c r="S211" s="12"/>
      <c r="T211" s="6"/>
      <c r="U211" s="6"/>
    </row>
    <row r="212" spans="2:21" ht="27">
      <c r="B212" s="121" t="s">
        <v>657</v>
      </c>
      <c r="C212" s="123" t="s">
        <v>217</v>
      </c>
      <c r="D212" s="122" t="s">
        <v>649</v>
      </c>
      <c r="E212" s="47" t="s">
        <v>134</v>
      </c>
      <c r="F212" s="86" t="s">
        <v>636</v>
      </c>
      <c r="J212" s="4"/>
      <c r="K212" s="12"/>
      <c r="L212" s="12"/>
      <c r="M212" s="6"/>
      <c r="Q212" s="4"/>
      <c r="R212" s="12"/>
      <c r="S212" s="12"/>
      <c r="T212" s="6"/>
      <c r="U212" s="6"/>
    </row>
    <row r="213" spans="2:21" ht="27">
      <c r="B213" s="121" t="s">
        <v>657</v>
      </c>
      <c r="C213" s="124" t="s">
        <v>217</v>
      </c>
      <c r="D213" s="122" t="s">
        <v>649</v>
      </c>
      <c r="E213" s="47" t="s">
        <v>134</v>
      </c>
      <c r="F213" s="86" t="s">
        <v>636</v>
      </c>
      <c r="J213" s="4"/>
      <c r="K213" s="12"/>
      <c r="L213" s="12"/>
      <c r="M213" s="6"/>
      <c r="Q213" s="4"/>
      <c r="R213" s="12"/>
      <c r="S213" s="12"/>
      <c r="T213" s="6"/>
      <c r="U213" s="6"/>
    </row>
    <row r="214" spans="2:21" ht="27">
      <c r="B214" s="121" t="s">
        <v>658</v>
      </c>
      <c r="C214" s="124" t="s">
        <v>220</v>
      </c>
      <c r="D214" s="122" t="s">
        <v>649</v>
      </c>
      <c r="E214" s="47" t="s">
        <v>134</v>
      </c>
      <c r="F214" s="86" t="s">
        <v>636</v>
      </c>
      <c r="J214" s="4"/>
      <c r="K214" s="12"/>
      <c r="L214" s="12"/>
      <c r="M214" s="6"/>
      <c r="Q214" s="4"/>
      <c r="R214" s="12"/>
      <c r="S214" s="12"/>
      <c r="T214" s="6"/>
      <c r="U214" s="6"/>
    </row>
    <row r="215" spans="2:21" ht="27">
      <c r="B215" s="121" t="s">
        <v>659</v>
      </c>
      <c r="C215" s="124" t="s">
        <v>223</v>
      </c>
      <c r="D215" s="122" t="s">
        <v>649</v>
      </c>
      <c r="E215" s="47" t="s">
        <v>134</v>
      </c>
      <c r="F215" s="86" t="s">
        <v>636</v>
      </c>
      <c r="J215" s="4"/>
      <c r="K215" s="12"/>
      <c r="L215" s="12"/>
      <c r="M215" s="6"/>
      <c r="Q215" s="4"/>
      <c r="R215" s="12"/>
      <c r="S215" s="12"/>
      <c r="T215" s="6"/>
      <c r="U215" s="6"/>
    </row>
    <row r="216" spans="2:21" ht="27">
      <c r="B216" s="121" t="s">
        <v>660</v>
      </c>
      <c r="C216" s="59" t="s">
        <v>661</v>
      </c>
      <c r="D216" s="122" t="s">
        <v>662</v>
      </c>
      <c r="E216" s="47" t="s">
        <v>661</v>
      </c>
      <c r="F216" s="86" t="s">
        <v>636</v>
      </c>
      <c r="J216" s="4"/>
      <c r="K216" s="12"/>
      <c r="L216" s="12"/>
      <c r="M216" s="6"/>
      <c r="Q216" s="4"/>
      <c r="R216" s="12"/>
      <c r="S216" s="12"/>
      <c r="T216" s="6"/>
      <c r="U216" s="6"/>
    </row>
    <row r="217" spans="2:21" ht="27">
      <c r="B217" s="47" t="s">
        <v>663</v>
      </c>
      <c r="C217" s="8" t="s">
        <v>501</v>
      </c>
      <c r="D217" s="47" t="s">
        <v>664</v>
      </c>
      <c r="E217" s="8" t="s">
        <v>501</v>
      </c>
      <c r="F217" s="86" t="s">
        <v>636</v>
      </c>
      <c r="J217" s="4"/>
      <c r="K217" s="12"/>
      <c r="L217" s="12"/>
      <c r="M217" s="6"/>
      <c r="Q217" s="4"/>
      <c r="R217" s="12"/>
      <c r="S217" s="12"/>
      <c r="T217" s="6"/>
      <c r="U217" s="6"/>
    </row>
    <row r="218" spans="2:21" ht="27">
      <c r="B218" s="47" t="s">
        <v>665</v>
      </c>
      <c r="C218" s="59" t="s">
        <v>120</v>
      </c>
      <c r="D218" s="47" t="s">
        <v>666</v>
      </c>
      <c r="E218" s="47" t="s">
        <v>120</v>
      </c>
      <c r="F218" s="86" t="s">
        <v>636</v>
      </c>
      <c r="J218" s="4"/>
      <c r="K218" s="12"/>
      <c r="L218" s="12"/>
      <c r="M218" s="6"/>
      <c r="Q218" s="4"/>
      <c r="R218" s="12"/>
      <c r="S218" s="12"/>
      <c r="T218" s="6"/>
      <c r="U218" s="6"/>
    </row>
    <row r="219" spans="2:21" ht="27">
      <c r="B219" s="47" t="s">
        <v>667</v>
      </c>
      <c r="C219" s="59" t="s">
        <v>98</v>
      </c>
      <c r="D219" s="47" t="s">
        <v>668</v>
      </c>
      <c r="E219" s="47" t="s">
        <v>98</v>
      </c>
      <c r="F219" s="86" t="s">
        <v>636</v>
      </c>
      <c r="J219" s="4"/>
      <c r="K219" s="12"/>
      <c r="L219" s="12"/>
      <c r="M219" s="6"/>
      <c r="Q219" s="4"/>
      <c r="R219" s="12"/>
      <c r="S219" s="12"/>
      <c r="T219" s="6"/>
      <c r="U219" s="6"/>
    </row>
    <row r="220" spans="2:21" ht="27">
      <c r="B220" s="47" t="s">
        <v>634</v>
      </c>
      <c r="C220" s="59" t="s">
        <v>169</v>
      </c>
      <c r="D220" s="47" t="s">
        <v>635</v>
      </c>
      <c r="E220" s="47" t="s">
        <v>169</v>
      </c>
      <c r="F220" s="86" t="s">
        <v>636</v>
      </c>
      <c r="J220" s="4"/>
      <c r="K220" s="12"/>
      <c r="L220" s="12"/>
      <c r="M220" s="6"/>
      <c r="Q220" s="4"/>
      <c r="R220" s="12"/>
      <c r="S220" s="12"/>
      <c r="T220" s="6"/>
      <c r="U220" s="6"/>
    </row>
    <row r="221" spans="2:21" ht="39.75" customHeight="1">
      <c r="B221" s="47" t="s">
        <v>637</v>
      </c>
      <c r="C221" s="59" t="s">
        <v>161</v>
      </c>
      <c r="D221" s="47" t="s">
        <v>639</v>
      </c>
      <c r="E221" s="47" t="s">
        <v>161</v>
      </c>
      <c r="F221" s="86" t="s">
        <v>636</v>
      </c>
      <c r="J221" s="4"/>
      <c r="K221" s="12"/>
      <c r="L221" s="12"/>
      <c r="M221" s="6"/>
      <c r="Q221" s="4"/>
      <c r="R221" s="12"/>
      <c r="S221" s="12"/>
      <c r="T221" s="6"/>
      <c r="U221" s="6"/>
    </row>
    <row r="222" spans="2:21" ht="27">
      <c r="B222" s="47" t="s">
        <v>640</v>
      </c>
      <c r="C222" s="59" t="s">
        <v>165</v>
      </c>
      <c r="D222" s="47" t="s">
        <v>641</v>
      </c>
      <c r="E222" s="47" t="s">
        <v>165</v>
      </c>
      <c r="F222" s="86" t="s">
        <v>636</v>
      </c>
      <c r="J222" s="4"/>
      <c r="K222" s="12"/>
      <c r="L222" s="12"/>
      <c r="M222" s="6"/>
      <c r="Q222" s="4"/>
      <c r="R222" s="12"/>
      <c r="S222" s="12"/>
      <c r="T222" s="6"/>
      <c r="U222" s="6"/>
    </row>
    <row r="223" spans="2:21">
      <c r="J223" s="4"/>
      <c r="K223" s="12"/>
      <c r="L223" s="12"/>
      <c r="M223" s="6"/>
      <c r="Q223" s="4"/>
      <c r="R223" s="12"/>
      <c r="S223" s="12"/>
      <c r="T223" s="6"/>
      <c r="U223" s="6"/>
    </row>
    <row r="224" spans="2:21">
      <c r="B224" s="156" t="s">
        <v>669</v>
      </c>
      <c r="C224" s="157"/>
      <c r="D224" s="158"/>
      <c r="J224" s="4"/>
      <c r="K224" s="12"/>
      <c r="L224" s="12"/>
      <c r="M224" s="6"/>
      <c r="Q224" s="4"/>
      <c r="R224" s="12"/>
      <c r="S224" s="12"/>
      <c r="T224" s="6"/>
      <c r="U224" s="6"/>
    </row>
    <row r="225" spans="1:21">
      <c r="B225" s="85" t="s">
        <v>38</v>
      </c>
      <c r="C225" s="85" t="s">
        <v>670</v>
      </c>
      <c r="D225" s="85" t="s">
        <v>671</v>
      </c>
      <c r="J225" s="4"/>
      <c r="K225" s="12"/>
      <c r="L225" s="12"/>
      <c r="M225" s="6"/>
      <c r="Q225" s="4"/>
      <c r="R225" s="12"/>
      <c r="S225" s="12"/>
      <c r="T225" s="6"/>
      <c r="U225" s="6"/>
    </row>
    <row r="226" spans="1:21">
      <c r="B226" s="84" t="s">
        <v>672</v>
      </c>
      <c r="C226" s="84" t="s">
        <v>673</v>
      </c>
      <c r="D226" s="84" t="s">
        <v>674</v>
      </c>
      <c r="J226" s="4"/>
      <c r="K226" s="12"/>
      <c r="L226" s="12"/>
      <c r="M226" s="6"/>
      <c r="Q226" s="4"/>
      <c r="R226" s="12"/>
      <c r="S226" s="12"/>
      <c r="T226" s="6"/>
      <c r="U226" s="6"/>
    </row>
    <row r="227" spans="1:21">
      <c r="B227" s="84" t="s">
        <v>675</v>
      </c>
      <c r="C227" s="84" t="s">
        <v>93</v>
      </c>
      <c r="D227" s="84" t="s">
        <v>676</v>
      </c>
      <c r="J227" s="4"/>
      <c r="K227" s="12"/>
      <c r="L227" s="12"/>
      <c r="M227" s="6"/>
      <c r="Q227" s="4"/>
      <c r="R227" s="12"/>
      <c r="S227" s="12"/>
      <c r="T227" s="6"/>
      <c r="U227" s="6"/>
    </row>
    <row r="228" spans="1:21">
      <c r="J228" s="4"/>
      <c r="K228" s="12"/>
      <c r="L228" s="12"/>
      <c r="M228" s="6"/>
      <c r="Q228" s="4"/>
      <c r="R228" s="12"/>
      <c r="S228" s="12"/>
      <c r="T228" s="6"/>
      <c r="U228" s="6"/>
    </row>
    <row r="229" spans="1:21" ht="18.75">
      <c r="A229" s="143" t="s">
        <v>677</v>
      </c>
      <c r="B229" s="144"/>
      <c r="C229" s="144"/>
      <c r="D229" s="144"/>
      <c r="E229" s="144"/>
      <c r="F229" s="144"/>
      <c r="G229" s="145"/>
      <c r="H229" s="146" t="s">
        <v>678</v>
      </c>
      <c r="I229" s="147"/>
      <c r="J229" s="147"/>
      <c r="K229" s="147"/>
      <c r="L229" s="147"/>
      <c r="M229" s="147"/>
      <c r="N229" s="148"/>
      <c r="O229" s="149" t="s">
        <v>679</v>
      </c>
      <c r="P229" s="150"/>
      <c r="Q229" s="150"/>
      <c r="R229" s="150"/>
      <c r="S229" s="150"/>
      <c r="T229" s="150"/>
      <c r="U229" s="150"/>
    </row>
    <row r="230" spans="1:21" ht="30">
      <c r="A230" s="7" t="s">
        <v>57</v>
      </c>
      <c r="B230" s="7" t="s">
        <v>58</v>
      </c>
      <c r="C230" s="7" t="s">
        <v>130</v>
      </c>
      <c r="D230" s="7" t="s">
        <v>59</v>
      </c>
      <c r="E230" s="7" t="s">
        <v>131</v>
      </c>
      <c r="F230" s="7" t="s">
        <v>61</v>
      </c>
      <c r="G230" s="7" t="s">
        <v>62</v>
      </c>
      <c r="H230" s="7" t="s">
        <v>58</v>
      </c>
      <c r="I230" s="7" t="s">
        <v>59</v>
      </c>
      <c r="J230" s="7" t="s">
        <v>131</v>
      </c>
      <c r="K230" s="7" t="s">
        <v>61</v>
      </c>
      <c r="L230" s="7" t="s">
        <v>62</v>
      </c>
      <c r="M230" s="7" t="s">
        <v>63</v>
      </c>
      <c r="N230" s="7" t="s">
        <v>64</v>
      </c>
      <c r="O230" s="7" t="s">
        <v>58</v>
      </c>
      <c r="P230" s="7" t="s">
        <v>59</v>
      </c>
      <c r="Q230" s="7" t="s">
        <v>131</v>
      </c>
      <c r="R230" s="7" t="s">
        <v>61</v>
      </c>
      <c r="S230" s="7" t="s">
        <v>62</v>
      </c>
      <c r="T230" s="7" t="s">
        <v>63</v>
      </c>
      <c r="U230" s="7" t="s">
        <v>64</v>
      </c>
    </row>
    <row r="231" spans="1:21" s="11" customFormat="1">
      <c r="A231" s="21"/>
      <c r="B231" s="59"/>
      <c r="C231" s="9"/>
      <c r="D231" s="10"/>
      <c r="E231" s="10"/>
      <c r="F231" s="21"/>
      <c r="G231" s="21"/>
      <c r="H231" s="8"/>
      <c r="I231" s="10"/>
      <c r="J231" s="10"/>
      <c r="K231" s="10"/>
      <c r="L231" s="21"/>
      <c r="M231" s="8"/>
      <c r="N231" s="8"/>
      <c r="O231" s="8" t="s">
        <v>680</v>
      </c>
      <c r="P231" s="10" t="s">
        <v>92</v>
      </c>
      <c r="Q231" s="10"/>
      <c r="R231" s="21"/>
      <c r="S231" s="8"/>
      <c r="T231" s="8"/>
      <c r="U231" s="8"/>
    </row>
    <row r="232" spans="1:21" s="11" customFormat="1">
      <c r="A232" s="21">
        <v>1</v>
      </c>
      <c r="B232" s="59" t="s">
        <v>681</v>
      </c>
      <c r="C232" s="9" t="s">
        <v>682</v>
      </c>
      <c r="D232" s="10" t="s">
        <v>67</v>
      </c>
      <c r="E232" s="10">
        <v>10</v>
      </c>
      <c r="F232" s="21" t="s">
        <v>68</v>
      </c>
      <c r="G232" s="21"/>
      <c r="H232" s="8" t="s">
        <v>681</v>
      </c>
      <c r="I232" s="10" t="s">
        <v>69</v>
      </c>
      <c r="J232" s="10">
        <v>10</v>
      </c>
      <c r="K232" s="10" t="s">
        <v>68</v>
      </c>
      <c r="L232" s="21"/>
      <c r="M232" s="8"/>
      <c r="N232" s="8"/>
      <c r="O232" s="8" t="s">
        <v>134</v>
      </c>
      <c r="P232" s="10" t="s">
        <v>92</v>
      </c>
      <c r="Q232" s="10"/>
      <c r="R232" s="21" t="s">
        <v>68</v>
      </c>
      <c r="S232" s="8"/>
      <c r="T232" s="8" t="s">
        <v>683</v>
      </c>
      <c r="U232" s="8"/>
    </row>
    <row r="233" spans="1:21" s="11" customFormat="1">
      <c r="A233" s="21">
        <v>2</v>
      </c>
      <c r="B233" s="59" t="s">
        <v>684</v>
      </c>
      <c r="C233" s="9" t="s">
        <v>685</v>
      </c>
      <c r="D233" s="10" t="s">
        <v>67</v>
      </c>
      <c r="E233" s="10">
        <v>2</v>
      </c>
      <c r="F233" s="21" t="s">
        <v>68</v>
      </c>
      <c r="G233" s="21"/>
      <c r="H233" s="8" t="s">
        <v>684</v>
      </c>
      <c r="I233" s="10" t="s">
        <v>69</v>
      </c>
      <c r="J233" s="10">
        <v>2</v>
      </c>
      <c r="K233" s="10" t="s">
        <v>68</v>
      </c>
      <c r="L233" s="21"/>
      <c r="M233" s="8"/>
      <c r="N233" s="8"/>
      <c r="O233" s="8" t="s">
        <v>686</v>
      </c>
      <c r="P233" s="10" t="s">
        <v>69</v>
      </c>
      <c r="Q233" s="10">
        <v>2</v>
      </c>
      <c r="R233" s="21"/>
      <c r="S233" s="8"/>
      <c r="T233" s="8"/>
      <c r="U233" s="8"/>
    </row>
    <row r="234" spans="1:21" s="11" customFormat="1">
      <c r="A234" s="21">
        <v>3</v>
      </c>
      <c r="B234" s="59" t="s">
        <v>687</v>
      </c>
      <c r="C234" s="9" t="s">
        <v>688</v>
      </c>
      <c r="D234" s="10" t="s">
        <v>67</v>
      </c>
      <c r="E234" s="10">
        <v>10</v>
      </c>
      <c r="F234" s="21" t="s">
        <v>68</v>
      </c>
      <c r="G234" s="21"/>
      <c r="H234" s="8" t="s">
        <v>687</v>
      </c>
      <c r="I234" s="10" t="s">
        <v>69</v>
      </c>
      <c r="J234" s="10">
        <v>10</v>
      </c>
      <c r="K234" s="21" t="s">
        <v>68</v>
      </c>
      <c r="L234" s="21"/>
      <c r="M234" s="8"/>
      <c r="N234" s="8"/>
      <c r="O234" s="8" t="s">
        <v>689</v>
      </c>
      <c r="P234" s="10" t="s">
        <v>92</v>
      </c>
      <c r="Q234" s="10"/>
      <c r="R234" s="21" t="s">
        <v>68</v>
      </c>
      <c r="S234" s="8"/>
      <c r="T234" s="8" t="s">
        <v>683</v>
      </c>
      <c r="U234" s="8" t="s">
        <v>690</v>
      </c>
    </row>
    <row r="235" spans="1:21" s="11" customFormat="1">
      <c r="A235" s="21"/>
      <c r="B235" s="8"/>
      <c r="C235" s="9" t="s">
        <v>691</v>
      </c>
      <c r="D235" s="10"/>
      <c r="E235" s="10"/>
      <c r="F235" s="21"/>
      <c r="G235" s="21"/>
      <c r="H235" s="8" t="s">
        <v>134</v>
      </c>
      <c r="I235" s="10" t="s">
        <v>92</v>
      </c>
      <c r="J235" s="10"/>
      <c r="K235" s="10"/>
      <c r="L235" s="21"/>
      <c r="M235" s="8"/>
      <c r="N235" s="8"/>
      <c r="O235" s="8"/>
      <c r="P235" s="10"/>
      <c r="Q235" s="10"/>
      <c r="R235" s="21"/>
      <c r="S235" s="8"/>
      <c r="T235" s="8"/>
      <c r="U235" s="8"/>
    </row>
    <row r="236" spans="1:21" s="11" customFormat="1" ht="30">
      <c r="A236" s="21"/>
      <c r="B236" s="8"/>
      <c r="C236" s="9" t="s">
        <v>692</v>
      </c>
      <c r="D236" s="10"/>
      <c r="E236" s="10"/>
      <c r="F236" s="21"/>
      <c r="G236" s="21"/>
      <c r="H236" s="8" t="s">
        <v>689</v>
      </c>
      <c r="I236" s="10" t="s">
        <v>92</v>
      </c>
      <c r="J236" s="10"/>
      <c r="K236" s="10"/>
      <c r="L236" s="21"/>
      <c r="M236" s="8"/>
      <c r="N236" s="8"/>
      <c r="O236" s="8"/>
      <c r="P236" s="10"/>
      <c r="Q236" s="10"/>
      <c r="R236" s="21"/>
      <c r="S236" s="8"/>
      <c r="T236" s="8"/>
      <c r="U236" s="8"/>
    </row>
    <row r="237" spans="1:21" s="11" customFormat="1">
      <c r="A237" s="21"/>
      <c r="B237" s="8"/>
      <c r="C237" s="9" t="s">
        <v>74</v>
      </c>
      <c r="D237" s="10"/>
      <c r="E237" s="10"/>
      <c r="F237" s="21"/>
      <c r="G237" s="21"/>
      <c r="H237" s="8" t="s">
        <v>693</v>
      </c>
      <c r="I237" s="10" t="s">
        <v>76</v>
      </c>
      <c r="J237" s="10"/>
      <c r="K237" s="10"/>
      <c r="L237" s="21"/>
      <c r="M237" s="8"/>
      <c r="N237" s="8"/>
      <c r="O237" s="8" t="s">
        <v>693</v>
      </c>
      <c r="P237" s="10" t="s">
        <v>76</v>
      </c>
      <c r="Q237" s="10"/>
      <c r="R237" s="21"/>
      <c r="S237" s="8"/>
      <c r="T237" s="8"/>
      <c r="U237" s="8"/>
    </row>
    <row r="238" spans="1:21" s="11" customFormat="1">
      <c r="A238" s="21"/>
      <c r="B238" s="8"/>
      <c r="C238" s="9" t="s">
        <v>526</v>
      </c>
      <c r="D238" s="10"/>
      <c r="E238" s="10"/>
      <c r="F238" s="21"/>
      <c r="G238" s="21"/>
      <c r="H238" s="8" t="s">
        <v>694</v>
      </c>
      <c r="I238" s="10" t="s">
        <v>79</v>
      </c>
      <c r="J238" s="10"/>
      <c r="K238" s="10"/>
      <c r="L238" s="21"/>
      <c r="M238" s="8"/>
      <c r="N238" s="8"/>
      <c r="O238" s="8"/>
      <c r="P238" s="10"/>
      <c r="Q238" s="10"/>
      <c r="R238" s="21"/>
      <c r="S238" s="8"/>
      <c r="T238" s="8"/>
      <c r="U238" s="8"/>
    </row>
    <row r="240" spans="1:21">
      <c r="B240" s="30" t="s">
        <v>81</v>
      </c>
      <c r="C240" s="20" t="s">
        <v>695</v>
      </c>
      <c r="J240" s="4"/>
      <c r="K240" s="12"/>
      <c r="L240" s="12"/>
      <c r="M240" s="6"/>
      <c r="Q240" s="4"/>
      <c r="R240" s="12"/>
      <c r="S240" s="12"/>
      <c r="T240" s="6"/>
      <c r="U240" s="6"/>
    </row>
    <row r="241" spans="2:21">
      <c r="B241" s="3"/>
      <c r="C241" s="3"/>
      <c r="D241"/>
      <c r="E241"/>
      <c r="F241"/>
      <c r="G241"/>
      <c r="H241"/>
      <c r="J241" s="4"/>
      <c r="K241" s="12"/>
      <c r="L241" s="12"/>
      <c r="M241" s="6"/>
      <c r="Q241" s="4"/>
      <c r="R241" s="12"/>
      <c r="S241" s="12"/>
      <c r="T241" s="6"/>
      <c r="U241" s="6"/>
    </row>
    <row r="242" spans="2:21">
      <c r="B242" s="136" t="s">
        <v>624</v>
      </c>
      <c r="C242" s="137"/>
      <c r="D242" s="138"/>
      <c r="E242"/>
      <c r="F242"/>
      <c r="G242"/>
      <c r="H242"/>
      <c r="J242" s="4"/>
      <c r="K242" s="12"/>
      <c r="L242" s="12"/>
      <c r="M242" s="6"/>
      <c r="Q242" s="4"/>
      <c r="R242" s="12"/>
      <c r="S242" s="12"/>
      <c r="T242" s="6"/>
      <c r="U242" s="6"/>
    </row>
    <row r="243" spans="2:21">
      <c r="B243" s="30" t="s">
        <v>21</v>
      </c>
      <c r="C243" s="29" t="s">
        <v>37</v>
      </c>
      <c r="D243" s="29" t="s">
        <v>83</v>
      </c>
      <c r="E243"/>
      <c r="F243"/>
      <c r="G243"/>
      <c r="H243"/>
      <c r="J243" s="4"/>
      <c r="K243" s="12"/>
      <c r="L243" s="12"/>
      <c r="M243" s="6"/>
      <c r="Q243" s="4"/>
      <c r="R243" s="12"/>
      <c r="S243" s="12"/>
      <c r="T243" s="6"/>
      <c r="U243" s="6"/>
    </row>
    <row r="244" spans="2:21" ht="30" customHeight="1">
      <c r="B244" s="47" t="s">
        <v>696</v>
      </c>
      <c r="C244" s="24" t="s">
        <v>110</v>
      </c>
      <c r="D244" s="8" t="s">
        <v>689</v>
      </c>
      <c r="E244"/>
      <c r="F244"/>
      <c r="G244"/>
      <c r="H244"/>
      <c r="J244" s="4"/>
      <c r="K244" s="12"/>
      <c r="L244" s="12"/>
      <c r="M244" s="6"/>
      <c r="Q244" s="4"/>
      <c r="R244" s="12"/>
      <c r="S244" s="12"/>
      <c r="T244" s="6"/>
      <c r="U244" s="6"/>
    </row>
    <row r="245" spans="2:21">
      <c r="C245"/>
      <c r="J245" s="4"/>
      <c r="K245" s="12"/>
      <c r="L245" s="12"/>
      <c r="M245" s="6"/>
      <c r="Q245" s="4"/>
      <c r="R245" s="12"/>
      <c r="S245" s="12"/>
      <c r="T245" s="6"/>
      <c r="U245" s="6"/>
    </row>
    <row r="246" spans="2:21">
      <c r="B246" s="152" t="s">
        <v>630</v>
      </c>
      <c r="C246" s="152"/>
      <c r="D246" s="152"/>
      <c r="E246" s="152"/>
      <c r="F246" s="152"/>
      <c r="J246" s="4"/>
      <c r="K246" s="12"/>
      <c r="L246" s="12"/>
      <c r="M246" s="6"/>
      <c r="Q246" s="4"/>
      <c r="R246" s="12"/>
      <c r="S246" s="12"/>
      <c r="T246" s="6"/>
      <c r="U246" s="6"/>
    </row>
    <row r="247" spans="2:21" ht="30">
      <c r="B247" s="31" t="s">
        <v>21</v>
      </c>
      <c r="C247" s="32" t="s">
        <v>83</v>
      </c>
      <c r="D247" s="32" t="s">
        <v>631</v>
      </c>
      <c r="E247" s="32" t="s">
        <v>632</v>
      </c>
      <c r="F247" s="33" t="s">
        <v>633</v>
      </c>
      <c r="J247" s="4"/>
      <c r="K247" s="12"/>
      <c r="L247" s="12"/>
      <c r="M247" s="6"/>
      <c r="Q247" s="4"/>
      <c r="R247" s="12"/>
      <c r="S247" s="12"/>
      <c r="T247" s="6"/>
      <c r="U247" s="6"/>
    </row>
    <row r="248" spans="2:21" ht="27">
      <c r="B248" s="47" t="s">
        <v>697</v>
      </c>
      <c r="C248" s="8" t="s">
        <v>134</v>
      </c>
      <c r="D248" s="47" t="s">
        <v>649</v>
      </c>
      <c r="E248" s="8" t="s">
        <v>134</v>
      </c>
      <c r="F248" s="86" t="s">
        <v>636</v>
      </c>
    </row>
    <row r="249" spans="2:21" ht="27">
      <c r="B249" s="47" t="s">
        <v>698</v>
      </c>
      <c r="C249" s="8" t="s">
        <v>689</v>
      </c>
      <c r="D249" s="47" t="s">
        <v>649</v>
      </c>
      <c r="E249" s="8" t="s">
        <v>134</v>
      </c>
      <c r="F249" s="86" t="s">
        <v>636</v>
      </c>
    </row>
  </sheetData>
  <mergeCells count="25">
    <mergeCell ref="B242:D242"/>
    <mergeCell ref="B246:F246"/>
    <mergeCell ref="V4:AB4"/>
    <mergeCell ref="V142:AB142"/>
    <mergeCell ref="B224:D224"/>
    <mergeCell ref="A4:G4"/>
    <mergeCell ref="H4:N4"/>
    <mergeCell ref="B193:D193"/>
    <mergeCell ref="B201:F201"/>
    <mergeCell ref="A229:G229"/>
    <mergeCell ref="H229:N229"/>
    <mergeCell ref="J140:L140"/>
    <mergeCell ref="Q140:S140"/>
    <mergeCell ref="J141:L141"/>
    <mergeCell ref="O229:U229"/>
    <mergeCell ref="Q141:S141"/>
    <mergeCell ref="A142:G142"/>
    <mergeCell ref="H142:N142"/>
    <mergeCell ref="A1:B1"/>
    <mergeCell ref="J2:L2"/>
    <mergeCell ref="Q2:S2"/>
    <mergeCell ref="J3:L3"/>
    <mergeCell ref="Q3:S3"/>
    <mergeCell ref="O4:U4"/>
    <mergeCell ref="O142:U142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79"/>
  <sheetViews>
    <sheetView showGridLines="0" zoomScale="80" zoomScaleNormal="80" workbookViewId="0">
      <pane xSplit="2" ySplit="5" topLeftCell="C6" activePane="bottomRight" state="frozen"/>
      <selection pane="bottomRight" activeCell="C15" sqref="C15"/>
      <selection pane="bottomLeft" activeCell="H4" sqref="H4:N4"/>
      <selection pane="topRight" activeCell="H4" sqref="H4:N4"/>
    </sheetView>
  </sheetViews>
  <sheetFormatPr defaultColWidth="11.42578125" defaultRowHeight="15"/>
  <cols>
    <col min="1" max="1" width="5.85546875" style="3" customWidth="1"/>
    <col min="2" max="2" width="37.7109375" style="4" customWidth="1"/>
    <col min="3" max="3" width="38" style="5" customWidth="1"/>
    <col min="4" max="4" width="18.140625" style="4" customWidth="1"/>
    <col min="5" max="5" width="17.5703125" style="4" customWidth="1"/>
    <col min="6" max="6" width="6.28515625" style="12" bestFit="1" customWidth="1"/>
    <col min="7" max="7" width="6.42578125" style="12" customWidth="1"/>
    <col min="8" max="8" width="25.140625" style="3" bestFit="1" customWidth="1"/>
    <col min="9" max="9" width="20.140625" style="3" bestFit="1" customWidth="1"/>
    <col min="10" max="10" width="10.140625" style="3" bestFit="1" customWidth="1"/>
    <col min="11" max="11" width="6.28515625" style="6" bestFit="1" customWidth="1"/>
    <col min="12" max="12" width="5.7109375" style="3" bestFit="1" customWidth="1"/>
    <col min="13" max="13" width="10.85546875" style="3" bestFit="1" customWidth="1"/>
    <col min="14" max="14" width="13.140625" style="3" bestFit="1" customWidth="1"/>
    <col min="15" max="15" width="25.140625" style="3" bestFit="1" customWidth="1"/>
    <col min="16" max="16" width="20.5703125" style="3" bestFit="1" customWidth="1"/>
    <col min="17" max="17" width="10.140625" style="3" bestFit="1" customWidth="1"/>
    <col min="18" max="18" width="6.28515625" style="3" bestFit="1" customWidth="1"/>
    <col min="19" max="19" width="5.7109375" style="3" bestFit="1" customWidth="1"/>
    <col min="20" max="20" width="14.5703125" style="3" bestFit="1" customWidth="1"/>
    <col min="21" max="21" width="28.5703125" style="3" bestFit="1" customWidth="1"/>
    <col min="22" max="22" width="44.42578125" style="3" customWidth="1"/>
    <col min="23" max="23" width="30.7109375" style="3" customWidth="1"/>
    <col min="24" max="24" width="26.140625" style="3" customWidth="1"/>
    <col min="25" max="25" width="31" style="3" customWidth="1"/>
    <col min="26" max="16384" width="11.42578125" style="3"/>
  </cols>
  <sheetData>
    <row r="1" spans="1:25" s="1" customFormat="1" ht="46.5" customHeight="1">
      <c r="A1" s="139"/>
      <c r="B1" s="140"/>
      <c r="C1" s="18" t="s">
        <v>49</v>
      </c>
      <c r="D1" s="19"/>
      <c r="E1" s="19"/>
      <c r="F1" s="19"/>
      <c r="G1" s="19"/>
      <c r="M1" s="2"/>
      <c r="T1" s="2"/>
    </row>
    <row r="2" spans="1:25">
      <c r="B2" s="14" t="s">
        <v>50</v>
      </c>
      <c r="C2" s="15" t="s">
        <v>699</v>
      </c>
      <c r="I2" s="4" t="s">
        <v>50</v>
      </c>
      <c r="J2" s="141" t="s">
        <v>16</v>
      </c>
      <c r="K2" s="141"/>
      <c r="L2" s="141"/>
      <c r="M2" s="6"/>
      <c r="P2" s="4" t="s">
        <v>50</v>
      </c>
      <c r="Q2" s="141" t="s">
        <v>16</v>
      </c>
      <c r="R2" s="141"/>
      <c r="S2" s="141"/>
      <c r="T2" s="6"/>
    </row>
    <row r="3" spans="1:25">
      <c r="B3" s="14" t="s">
        <v>52</v>
      </c>
      <c r="C3" s="13" t="s">
        <v>700</v>
      </c>
      <c r="I3" s="4" t="s">
        <v>52</v>
      </c>
      <c r="J3" s="142"/>
      <c r="K3" s="142"/>
      <c r="L3" s="142"/>
      <c r="P3" s="4" t="s">
        <v>52</v>
      </c>
      <c r="Q3" s="142"/>
      <c r="R3" s="142"/>
      <c r="S3" s="142"/>
    </row>
    <row r="4" spans="1:25" ht="18.75">
      <c r="A4" s="143" t="s">
        <v>701</v>
      </c>
      <c r="B4" s="144"/>
      <c r="C4" s="144"/>
      <c r="D4" s="144"/>
      <c r="E4" s="144"/>
      <c r="F4" s="144"/>
      <c r="G4" s="145"/>
      <c r="H4" s="146" t="s">
        <v>702</v>
      </c>
      <c r="I4" s="147"/>
      <c r="J4" s="147"/>
      <c r="K4" s="147"/>
      <c r="L4" s="147"/>
      <c r="M4" s="147"/>
      <c r="N4" s="148"/>
      <c r="O4" s="149" t="s">
        <v>703</v>
      </c>
      <c r="P4" s="150"/>
      <c r="Q4" s="150"/>
      <c r="R4" s="150"/>
      <c r="S4" s="150"/>
      <c r="T4" s="150"/>
      <c r="U4" s="151"/>
      <c r="V4" s="159" t="s">
        <v>704</v>
      </c>
      <c r="W4" s="160"/>
      <c r="X4" s="159" t="s">
        <v>705</v>
      </c>
      <c r="Y4" s="160"/>
    </row>
    <row r="5" spans="1:25" ht="30">
      <c r="A5" s="7" t="s">
        <v>57</v>
      </c>
      <c r="B5" s="7" t="s">
        <v>58</v>
      </c>
      <c r="C5" s="7" t="s">
        <v>130</v>
      </c>
      <c r="D5" s="7" t="s">
        <v>59</v>
      </c>
      <c r="E5" s="7" t="s">
        <v>131</v>
      </c>
      <c r="F5" s="7" t="s">
        <v>61</v>
      </c>
      <c r="G5" s="7" t="s">
        <v>62</v>
      </c>
      <c r="H5" s="7" t="s">
        <v>58</v>
      </c>
      <c r="I5" s="7" t="s">
        <v>59</v>
      </c>
      <c r="J5" s="7" t="s">
        <v>131</v>
      </c>
      <c r="K5" s="7" t="s">
        <v>61</v>
      </c>
      <c r="L5" s="7" t="s">
        <v>62</v>
      </c>
      <c r="M5" s="7" t="s">
        <v>63</v>
      </c>
      <c r="N5" s="7" t="s">
        <v>64</v>
      </c>
      <c r="O5" s="7" t="s">
        <v>58</v>
      </c>
      <c r="P5" s="7" t="s">
        <v>59</v>
      </c>
      <c r="Q5" s="7" t="s">
        <v>131</v>
      </c>
      <c r="R5" s="7" t="s">
        <v>61</v>
      </c>
      <c r="S5" s="7" t="s">
        <v>62</v>
      </c>
      <c r="T5" s="7" t="s">
        <v>63</v>
      </c>
      <c r="U5" s="7" t="s">
        <v>64</v>
      </c>
      <c r="V5" s="50" t="s">
        <v>706</v>
      </c>
      <c r="W5" s="50" t="s">
        <v>707</v>
      </c>
      <c r="X5" s="50" t="s">
        <v>706</v>
      </c>
      <c r="Y5" s="50" t="s">
        <v>707</v>
      </c>
    </row>
    <row r="6" spans="1:25" s="11" customFormat="1">
      <c r="A6" s="21"/>
      <c r="B6" s="8"/>
      <c r="C6" s="9" t="s">
        <v>708</v>
      </c>
      <c r="D6" s="10"/>
      <c r="E6" s="10"/>
      <c r="F6" s="21"/>
      <c r="G6" s="21"/>
      <c r="H6" s="8"/>
      <c r="I6" s="10"/>
      <c r="J6" s="10"/>
      <c r="K6" s="21"/>
      <c r="L6" s="21"/>
      <c r="M6" s="8"/>
      <c r="N6" s="8"/>
      <c r="O6" s="8" t="s">
        <v>680</v>
      </c>
      <c r="P6" s="99" t="s">
        <v>346</v>
      </c>
      <c r="Q6" s="10"/>
      <c r="R6" s="21"/>
      <c r="S6" s="8"/>
      <c r="T6" s="8"/>
      <c r="U6" s="8"/>
      <c r="V6" s="8" t="str">
        <f>CONCATENATE("[",TRIM(H6),"]", " ",TRIM(I6),IF(TRIM(J6)="", "", "(" &amp; TRIM(J6) &amp; ")"),IF(K6="X"," NOT NULL,"," NULL,"))</f>
        <v>[]  NULL,</v>
      </c>
      <c r="W6" s="49" t="str">
        <f>CONCATENATE("IF NOT EXISTS (SELECT * FROM sys.fn_listextendedproperty(N'MS_Description', N'SCHEMA', N'Staging', N'TABLE',N'",TRIM(SUBSTITUTE(SUBSTITUTE(SUBSTITUTE($H$4,"DESTINO:",""), "Staging.", ""), "SDI.", "")),"', N'COLUMN',N'",TRIM(H6),"'))",CHAR(10),"EXEC sys.sp_addextendedproperty @name=N'MS_Description', @value=N'",TRIM($C6),".', @level0type=N'SCHEMA',@level0name=N'Staging', @level1type=N'TABLE',@level1name=N'",TRIM(SUBSTITUTE(SUBSTITUTE(SUBSTITUTE($H$4,"DESTINO:",""), "Staging.", ""), "SDI.", "")),"', @level2type=N'COLUMN',@level2name=N'",TRIM(H6),"';",CHAR(10),"GO")</f>
        <v>IF NOT EXISTS (SELECT * FROM sys.fn_listextendedproperty(N'MS_Description', N'SCHEMA', N'Staging', N'TABLE',N'TBL_TMP_SAPClienteAreaVenta', N'COLUMN',N''))
EXEC sys.sp_addextendedproperty @name=N'MS_Description', @value=N'Identificador GUID.', @level0type=N'SCHEMA',@level0name=N'Staging', @level1type=N'TABLE',@level1name=N'TBL_TMP_SAPClienteAreaVenta', @level2type=N'COLUMN',@level2name=N'';
GO</v>
      </c>
      <c r="X6" s="8" t="str">
        <f>CONCATENATE("[",TRIM(O6),"]", " ",TRIM(P6),IF(TRIM(Q6)="", "", "(" &amp; TRIM(Q6) &amp; ")"),IF(R6="X"," NOT NULL,"," NULL,"))</f>
        <v>[GGuidId] UNIQUEIDENTIFIER NULL,</v>
      </c>
      <c r="Y6" s="49" t="str">
        <f>CONCATENATE("IF NOT EXISTS (SELECT * FROM sys.fn_listextendedproperty(N'MS_Description', N'SCHEMA', N'SDI', N'TABLE',N'",TRIM(SUBSTITUTE(SUBSTITUTE(SUBSTITUTE($O$4,"DESTINO:",""), "Staging.", ""), "SDI.", "")),"', N'COLUMN',N'",TRIM(O6),"'))",CHAR(10),"EXEC sys.sp_addextendedproperty @name=N'MS_Description', @value=N'",TRIM($C6),".', @level0type=N'SCHEMA',@level0name=N'SDI', @level1type=N'TABLE',@level1name=N'",TRIM(SUBSTITUTE(SUBSTITUTE(SUBSTITUTE($O$4,"DESTINO:",""), "Staging.", ""), "SDI.", "")),"', @level2type=N'COLUMN',@level2name=N'",TRIM(O6),"';",CHAR(10),"GO")</f>
        <v>IF NOT EXISTS (SELECT * FROM sys.fn_listextendedproperty(N'MS_Description', N'SCHEMA', N'SDI', N'TABLE',N'TBL_ClienteAreaVenta', N'COLUMN',N'GGuidId'))
EXEC sys.sp_addextendedproperty @name=N'MS_Description', @value=N'Identificador GUID.', @level0type=N'SCHEMA',@level0name=N'SDI', @level1type=N'TABLE',@level1name=N'TBL_ClienteAreaVenta', @level2type=N'COLUMN',@level2name=N'GGuidId';
GO</v>
      </c>
    </row>
    <row r="7" spans="1:25" s="11" customFormat="1">
      <c r="A7" s="21">
        <v>1</v>
      </c>
      <c r="B7" s="8" t="s">
        <v>137</v>
      </c>
      <c r="C7" s="9" t="s">
        <v>138</v>
      </c>
      <c r="D7" s="10" t="s">
        <v>67</v>
      </c>
      <c r="E7" s="10">
        <v>10</v>
      </c>
      <c r="F7" s="21" t="s">
        <v>68</v>
      </c>
      <c r="G7" s="21"/>
      <c r="H7" s="8" t="s">
        <v>137</v>
      </c>
      <c r="I7" s="10" t="s">
        <v>69</v>
      </c>
      <c r="J7" s="10">
        <v>10</v>
      </c>
      <c r="K7" s="21" t="s">
        <v>68</v>
      </c>
      <c r="L7" s="21"/>
      <c r="M7" s="8"/>
      <c r="N7" s="8"/>
      <c r="O7" s="8" t="s">
        <v>134</v>
      </c>
      <c r="P7" s="10" t="s">
        <v>92</v>
      </c>
      <c r="Q7" s="10"/>
      <c r="R7" s="21" t="s">
        <v>68</v>
      </c>
      <c r="S7" s="8"/>
      <c r="T7" s="8"/>
      <c r="U7" s="59" t="s">
        <v>214</v>
      </c>
      <c r="V7" s="8" t="str">
        <f>CONCATENATE("[",TRIM(H7),"]", " ",TRIM(I7),IF(TRIM(J7)="", "", "(" &amp; TRIM(J7) &amp; ")"),IF(K7="X"," NOT NULL,"," NULL,"))</f>
        <v>[CUST_NO] NVARCHAR(10) NOT NULL,</v>
      </c>
      <c r="W7" s="49" t="str">
        <f>CONCATENATE("IF NOT EXISTS (SELECT * FROM sys.fn_listextendedproperty(N'MS_Description', N'SCHEMA', N'Staging', N'TABLE',N'",TRIM(SUBSTITUTE(SUBSTITUTE(SUBSTITUTE($H$4,"DESTINO:",""), "Staging.", ""), "SDI.", "")),"', N'COLUMN',N'",TRIM(H7),"'))",CHAR(10),"EXEC sys.sp_addextendedproperty @name=N'MS_Description', @value=N'",TRIM($C7),".', @level0type=N'SCHEMA',@level0name=N'Staging', @level1type=N'TABLE',@level1name=N'",TRIM(SUBSTITUTE(SUBSTITUTE(SUBSTITUTE($H$4,"DESTINO:",""), "Staging.", ""), "SDI.", "")),"', @level2type=N'COLUMN',@level2name=N'",TRIM(H7),"';",CHAR(10),"GO")</f>
        <v>IF NOT EXISTS (SELECT * FROM sys.fn_listextendedproperty(N'MS_Description', N'SCHEMA', N'Staging', N'TABLE',N'TBL_TMP_SAPClienteAreaVenta', N'COLUMN',N'CUST_NO'))
EXEC sys.sp_addextendedproperty @name=N'MS_Description', @value=N'Numero de cliente.', @level0type=N'SCHEMA',@level0name=N'Staging', @level1type=N'TABLE',@level1name=N'TBL_TMP_SAPClienteAreaVenta', @level2type=N'COLUMN',@level2name=N'CUST_NO';
GO</v>
      </c>
      <c r="X7" s="8" t="str">
        <f>CONCATENATE("[",TRIM(O7),"]", " ",TRIM(P7),IF(TRIM(Q7)="", "", "(" &amp; TRIM(Q7) &amp; ")"),IF(R7="X"," NOT NULL,"," NULL,"))</f>
        <v>[GClienteId] UNIQUEIDENTIFIER NOT NULL,</v>
      </c>
      <c r="Y7" s="49" t="str">
        <f>CONCATENATE("IF NOT EXISTS (SELECT * FROM sys.fn_listextendedproperty(N'MS_Description', N'SCHEMA', N'SDI', N'TABLE',N'",TRIM(SUBSTITUTE(SUBSTITUTE(SUBSTITUTE($O$4,"DESTINO:",""), "Staging.", ""), "SDI.", "")),"', N'COLUMN',N'",TRIM(O7),"'))",CHAR(10),"EXEC sys.sp_addextendedproperty @name=N'MS_Description', @value=N'",TRIM($C7),".', @level0type=N'SCHEMA',@level0name=N'SDI', @level1type=N'TABLE',@level1name=N'",TRIM(SUBSTITUTE(SUBSTITUTE(SUBSTITUTE($O$4,"DESTINO:",""), "Staging.", ""), "SDI.", "")),"', @level2type=N'COLUMN',@level2name=N'",TRIM(O7),"';",CHAR(10),"GO")</f>
        <v>IF NOT EXISTS (SELECT * FROM sys.fn_listextendedproperty(N'MS_Description', N'SCHEMA', N'SDI', N'TABLE',N'TBL_ClienteAreaVenta', N'COLUMN',N'GClienteId'))
EXEC sys.sp_addextendedproperty @name=N'MS_Description', @value=N'Numero de cliente.', @level0type=N'SCHEMA',@level0name=N'SDI', @level1type=N'TABLE',@level1name=N'TBL_ClienteAreaVenta', @level2type=N'COLUMN',@level2name=N'GClienteId';
GO</v>
      </c>
    </row>
    <row r="8" spans="1:25" s="11" customFormat="1">
      <c r="A8" s="21">
        <v>2</v>
      </c>
      <c r="B8" s="8" t="s">
        <v>177</v>
      </c>
      <c r="C8" s="9" t="s">
        <v>178</v>
      </c>
      <c r="D8" s="10" t="s">
        <v>67</v>
      </c>
      <c r="E8" s="10">
        <v>4</v>
      </c>
      <c r="F8" s="21" t="s">
        <v>68</v>
      </c>
      <c r="G8" s="21"/>
      <c r="H8" s="8" t="s">
        <v>177</v>
      </c>
      <c r="I8" s="10" t="s">
        <v>69</v>
      </c>
      <c r="J8" s="10">
        <v>4</v>
      </c>
      <c r="K8" s="21" t="s">
        <v>68</v>
      </c>
      <c r="L8" s="21"/>
      <c r="M8" s="8"/>
      <c r="N8" s="8"/>
      <c r="O8" s="8" t="s">
        <v>643</v>
      </c>
      <c r="P8" s="10" t="s">
        <v>69</v>
      </c>
      <c r="Q8" s="10">
        <v>4</v>
      </c>
      <c r="R8" s="21" t="s">
        <v>68</v>
      </c>
      <c r="S8" s="8"/>
      <c r="T8" s="8"/>
      <c r="U8" s="8" t="s">
        <v>709</v>
      </c>
      <c r="V8" s="8" t="str">
        <f t="shared" ref="V8:V51" si="0">CONCATENATE("[",TRIM(H8),"]", " ",TRIM(I8),IF(TRIM(J8)="", "", "(" &amp; TRIM(J8) &amp; ")"),IF(K8="X"," NOT NULL,"," NULL,"))</f>
        <v>[SALES_ORG] NVARCHAR(4) NOT NULL,</v>
      </c>
      <c r="W8" s="49" t="str">
        <f t="shared" ref="W8:W51" si="1">CONCATENATE("IF NOT EXISTS (SELECT * FROM sys.fn_listextendedproperty(N'MS_Description', N'SCHEMA', N'Staging', N'TABLE',N'",TRIM(SUBSTITUTE(SUBSTITUTE(SUBSTITUTE($H$4,"DESTINO:",""), "Staging.", ""), "SDI.", "")),"', N'COLUMN',N'",TRIM(H8),"'))",CHAR(10),"EXEC sys.sp_addextendedproperty @name=N'MS_Description', @value=N'",TRIM($C8),".', @level0type=N'SCHEMA',@level0name=N'Staging', @level1type=N'TABLE',@level1name=N'",TRIM(SUBSTITUTE(SUBSTITUTE(SUBSTITUTE($H$4,"DESTINO:",""), "Staging.", ""), "SDI.", "")),"', @level2type=N'COLUMN',@level2name=N'",TRIM(H8),"';",CHAR(10),"GO")</f>
        <v>IF NOT EXISTS (SELECT * FROM sys.fn_listextendedproperty(N'MS_Description', N'SCHEMA', N'Staging', N'TABLE',N'TBL_TMP_SAPClienteAreaVenta', N'COLUMN',N'SALES_ORG'))
EXEC sys.sp_addextendedproperty @name=N'MS_Description', @value=N'Organizacion de ventas.', @level0type=N'SCHEMA',@level0name=N'Staging', @level1type=N'TABLE',@level1name=N'TBL_TMP_SAPClienteAreaVenta', @level2type=N'COLUMN',@level2name=N'SALES_ORG';
GO</v>
      </c>
      <c r="X8" s="8" t="str">
        <f t="shared" ref="X8:X51" si="2">CONCATENATE("[",TRIM(O8),"]", " ",TRIM(P8),IF(TRIM(Q8)="", "", "(" &amp; TRIM(Q8) &amp; ")"),IF(R8="X"," NOT NULL,"," NULL,"))</f>
        <v>[SOrgVentaId] NVARCHAR(4) NOT NULL,</v>
      </c>
      <c r="Y8" s="49" t="str">
        <f t="shared" ref="Y8:Y51" si="3">CONCATENATE("IF NOT EXISTS (SELECT * FROM sys.fn_listextendedproperty(N'MS_Description', N'SCHEMA', N'SDI', N'TABLE',N'",TRIM(SUBSTITUTE(SUBSTITUTE(SUBSTITUTE($O$4,"DESTINO:",""), "Staging.", ""), "SDI.", "")),"', N'COLUMN',N'",TRIM(O8),"'))",CHAR(10),"EXEC sys.sp_addextendedproperty @name=N'MS_Description', @value=N'",TRIM($C8),".', @level0type=N'SCHEMA',@level0name=N'SDI', @level1type=N'TABLE',@level1name=N'",TRIM(SUBSTITUTE(SUBSTITUTE(SUBSTITUTE($O$4,"DESTINO:",""), "Staging.", ""), "SDI.", "")),"', @level2type=N'COLUMN',@level2name=N'",TRIM(O8),"';",CHAR(10),"GO")</f>
        <v>IF NOT EXISTS (SELECT * FROM sys.fn_listextendedproperty(N'MS_Description', N'SCHEMA', N'SDI', N'TABLE',N'TBL_ClienteAreaVenta', N'COLUMN',N'SOrgVentaId'))
EXEC sys.sp_addextendedproperty @name=N'MS_Description', @value=N'Organizacion de ventas.', @level0type=N'SCHEMA',@level0name=N'SDI', @level1type=N'TABLE',@level1name=N'TBL_ClienteAreaVenta', @level2type=N'COLUMN',@level2name=N'SOrgVentaId';
GO</v>
      </c>
    </row>
    <row r="9" spans="1:25" s="11" customFormat="1" ht="30">
      <c r="A9" s="21">
        <v>3</v>
      </c>
      <c r="B9" s="8" t="s">
        <v>181</v>
      </c>
      <c r="C9" s="9" t="s">
        <v>710</v>
      </c>
      <c r="D9" s="10" t="s">
        <v>67</v>
      </c>
      <c r="E9" s="10">
        <v>2</v>
      </c>
      <c r="F9" s="21" t="s">
        <v>68</v>
      </c>
      <c r="G9" s="21"/>
      <c r="H9" s="8" t="s">
        <v>181</v>
      </c>
      <c r="I9" s="10" t="s">
        <v>69</v>
      </c>
      <c r="J9" s="10">
        <v>2</v>
      </c>
      <c r="K9" s="21" t="s">
        <v>68</v>
      </c>
      <c r="L9" s="21"/>
      <c r="M9" s="8"/>
      <c r="N9" s="8"/>
      <c r="O9" s="59" t="s">
        <v>711</v>
      </c>
      <c r="P9" s="10" t="s">
        <v>69</v>
      </c>
      <c r="Q9" s="10">
        <v>2</v>
      </c>
      <c r="R9" s="21" t="s">
        <v>68</v>
      </c>
      <c r="S9" s="8"/>
      <c r="T9" s="8"/>
      <c r="U9" s="59" t="s">
        <v>184</v>
      </c>
      <c r="V9" s="8" t="str">
        <f t="shared" ref="V9:V47" si="4">CONCATENATE("[",TRIM(H9),"]", " ",TRIM(I9),IF(TRIM(J9)="", "", "(" &amp; TRIM(J9) &amp; ")"),IF(K9="X"," NOT NULL,"," NULL,"))</f>
        <v>[DIST_CHANNEL] NVARCHAR(2) NOT NULL,</v>
      </c>
      <c r="W9" s="49" t="str">
        <f t="shared" ref="W9:W47" si="5">CONCATENATE("IF NOT EXISTS (SELECT * FROM sys.fn_listextendedproperty(N'MS_Description', N'SCHEMA', N'Staging', N'TABLE',N'",TRIM(SUBSTITUTE(SUBSTITUTE(SUBSTITUTE($H$4,"DESTINO:",""), "Staging.", ""), "SDI.", "")),"', N'COLUMN',N'",TRIM(H9),"'))",CHAR(10),"EXEC sys.sp_addextendedproperty @name=N'MS_Description', @value=N'",TRIM($C9),".', @level0type=N'SCHEMA',@level0name=N'Staging', @level1type=N'TABLE',@level1name=N'",TRIM(SUBSTITUTE(SUBSTITUTE(SUBSTITUTE($H$4,"DESTINO:",""), "Staging.", ""), "SDI.", "")),"', @level2type=N'COLUMN',@level2name=N'",TRIM(H9),"';",CHAR(10),"GO")</f>
        <v>IF NOT EXISTS (SELECT * FROM sys.fn_listextendedproperty(N'MS_Description', N'SCHEMA', N'Staging', N'TABLE',N'TBL_TMP_SAPClienteAreaVenta', N'COLUMN',N'DIST_CHANNEL'))
EXEC sys.sp_addextendedproperty @name=N'MS_Description', @value=N'Canal de distribucion (constante siempre viaja Z1).', @level0type=N'SCHEMA',@level0name=N'Staging', @level1type=N'TABLE',@level1name=N'TBL_TMP_SAPClienteAreaVenta', @level2type=N'COLUMN',@level2name=N'DIST_CHANNEL';
GO</v>
      </c>
      <c r="X9" s="8" t="str">
        <f t="shared" ref="X9:X47" si="6">CONCATENATE("[",TRIM(O9),"]", " ",TRIM(P9),IF(TRIM(Q9)="", "", "(" &amp; TRIM(Q9) &amp; ")"),IF(R9="X"," NOT NULL,"," NULL,"))</f>
        <v>[SCanalDistribucionId] NVARCHAR(2) NOT NULL,</v>
      </c>
      <c r="Y9" s="49" t="str">
        <f t="shared" ref="Y9:Y47" si="7">CONCATENATE("IF NOT EXISTS (SELECT * FROM sys.fn_listextendedproperty(N'MS_Description', N'SCHEMA', N'SDI', N'TABLE',N'",TRIM(SUBSTITUTE(SUBSTITUTE(SUBSTITUTE($O$4,"DESTINO:",""), "Staging.", ""), "SDI.", "")),"', N'COLUMN',N'",TRIM(O9),"'))",CHAR(10),"EXEC sys.sp_addextendedproperty @name=N'MS_Description', @value=N'",TRIM($C9),".', @level0type=N'SCHEMA',@level0name=N'SDI', @level1type=N'TABLE',@level1name=N'",TRIM(SUBSTITUTE(SUBSTITUTE(SUBSTITUTE($O$4,"DESTINO:",""), "Staging.", ""), "SDI.", "")),"', @level2type=N'COLUMN',@level2name=N'",TRIM(O9),"';",CHAR(10),"GO")</f>
        <v>IF NOT EXISTS (SELECT * FROM sys.fn_listextendedproperty(N'MS_Description', N'SCHEMA', N'SDI', N'TABLE',N'TBL_ClienteAreaVenta', N'COLUMN',N'SCanalDistribucionId'))
EXEC sys.sp_addextendedproperty @name=N'MS_Description', @value=N'Canal de distribucion (constante siempre viaja Z1).', @level0type=N'SCHEMA',@level0name=N'SDI', @level1type=N'TABLE',@level1name=N'TBL_ClienteAreaVenta', @level2type=N'COLUMN',@level2name=N'SCanalDistribucionId';
GO</v>
      </c>
    </row>
    <row r="10" spans="1:25" s="11" customFormat="1">
      <c r="A10" s="21">
        <v>4</v>
      </c>
      <c r="B10" s="8" t="s">
        <v>185</v>
      </c>
      <c r="C10" s="9" t="s">
        <v>186</v>
      </c>
      <c r="D10" s="10" t="s">
        <v>67</v>
      </c>
      <c r="E10" s="10">
        <v>2</v>
      </c>
      <c r="F10" s="21" t="s">
        <v>68</v>
      </c>
      <c r="G10" s="21"/>
      <c r="H10" s="8" t="s">
        <v>185</v>
      </c>
      <c r="I10" s="10" t="s">
        <v>69</v>
      </c>
      <c r="J10" s="10">
        <v>2</v>
      </c>
      <c r="K10" s="21" t="s">
        <v>68</v>
      </c>
      <c r="L10" s="21"/>
      <c r="M10" s="8"/>
      <c r="N10" s="8"/>
      <c r="O10" s="59" t="s">
        <v>646</v>
      </c>
      <c r="P10" s="10" t="s">
        <v>69</v>
      </c>
      <c r="Q10" s="10">
        <v>2</v>
      </c>
      <c r="R10" s="21" t="s">
        <v>68</v>
      </c>
      <c r="S10" s="8"/>
      <c r="T10" s="8"/>
      <c r="U10" s="59" t="s">
        <v>188</v>
      </c>
      <c r="V10" s="8" t="str">
        <f t="shared" si="4"/>
        <v>[DIVISION] NVARCHAR(2) NOT NULL,</v>
      </c>
      <c r="W10" s="49" t="str">
        <f t="shared" si="5"/>
        <v>IF NOT EXISTS (SELECT * FROM sys.fn_listextendedproperty(N'MS_Description', N'SCHEMA', N'Staging', N'TABLE',N'TBL_TMP_SAPClienteAreaVenta', N'COLUMN',N'DIVISION'))
EXEC sys.sp_addextendedproperty @name=N'MS_Description', @value=N'Sector.', @level0type=N'SCHEMA',@level0name=N'Staging', @level1type=N'TABLE',@level1name=N'TBL_TMP_SAPClienteAreaVenta', @level2type=N'COLUMN',@level2name=N'DIVISION';
GO</v>
      </c>
      <c r="X10" s="8" t="str">
        <f t="shared" si="6"/>
        <v>[SSectorId] NVARCHAR(2) NOT NULL,</v>
      </c>
      <c r="Y10" s="49" t="str">
        <f t="shared" si="7"/>
        <v>IF NOT EXISTS (SELECT * FROM sys.fn_listextendedproperty(N'MS_Description', N'SCHEMA', N'SDI', N'TABLE',N'TBL_ClienteAreaVenta', N'COLUMN',N'SSectorId'))
EXEC sys.sp_addextendedproperty @name=N'MS_Description', @value=N'Sector.', @level0type=N'SCHEMA',@level0name=N'SDI', @level1type=N'TABLE',@level1name=N'TBL_ClienteAreaVenta', @level2type=N'COLUMN',@level2name=N'SSectorId';
GO</v>
      </c>
    </row>
    <row r="11" spans="1:25" s="11" customFormat="1">
      <c r="A11" s="21">
        <v>5</v>
      </c>
      <c r="B11" s="8" t="s">
        <v>211</v>
      </c>
      <c r="C11" s="9" t="s">
        <v>712</v>
      </c>
      <c r="D11" s="10" t="s">
        <v>67</v>
      </c>
      <c r="E11" s="10">
        <v>10</v>
      </c>
      <c r="F11" s="21"/>
      <c r="G11" s="21"/>
      <c r="H11" s="8" t="s">
        <v>211</v>
      </c>
      <c r="I11" s="10" t="s">
        <v>69</v>
      </c>
      <c r="J11" s="10">
        <v>10</v>
      </c>
      <c r="K11" s="21"/>
      <c r="L11" s="21"/>
      <c r="M11" s="8"/>
      <c r="N11" s="8"/>
      <c r="O11" s="59" t="s">
        <v>213</v>
      </c>
      <c r="P11" s="99" t="s">
        <v>92</v>
      </c>
      <c r="Q11" s="99"/>
      <c r="R11" s="60"/>
      <c r="S11" s="59"/>
      <c r="T11" s="59"/>
      <c r="U11" s="59" t="s">
        <v>214</v>
      </c>
      <c r="V11" s="8" t="str">
        <f t="shared" si="4"/>
        <v>[SOLD_TO_NO] NVARCHAR(10) NULL,</v>
      </c>
      <c r="W11" s="49" t="str">
        <f t="shared" si="5"/>
        <v>IF NOT EXISTS (SELECT * FROM sys.fn_listextendedproperty(N'MS_Description', N'SCHEMA', N'Staging', N'TABLE',N'TBL_TMP_SAPClienteAreaVenta', N'COLUMN',N'SOLD_TO_NO'))
EXEC sys.sp_addextendedproperty @name=N'MS_Description', @value=N'Numero de solicitante.', @level0type=N'SCHEMA',@level0name=N'Staging', @level1type=N'TABLE',@level1name=N'TBL_TMP_SAPClienteAreaVenta', @level2type=N'COLUMN',@level2name=N'SOLD_TO_NO';
GO</v>
      </c>
      <c r="X11" s="8" t="str">
        <f t="shared" si="6"/>
        <v>[GSolicitanteId] UNIQUEIDENTIFIER NULL,</v>
      </c>
      <c r="Y11" s="49" t="str">
        <f t="shared" si="7"/>
        <v>IF NOT EXISTS (SELECT * FROM sys.fn_listextendedproperty(N'MS_Description', N'SCHEMA', N'SDI', N'TABLE',N'TBL_ClienteAreaVenta', N'COLUMN',N'GSolicitanteId'))
EXEC sys.sp_addextendedproperty @name=N'MS_Description', @value=N'Numero de solicitante.', @level0type=N'SCHEMA',@level0name=N'SDI', @level1type=N'TABLE',@level1name=N'TBL_ClienteAreaVenta', @level2type=N'COLUMN',@level2name=N'GSolicitanteId';
GO</v>
      </c>
    </row>
    <row r="12" spans="1:25" s="11" customFormat="1">
      <c r="A12" s="21">
        <v>6</v>
      </c>
      <c r="B12" s="8" t="s">
        <v>215</v>
      </c>
      <c r="C12" s="9" t="s">
        <v>216</v>
      </c>
      <c r="D12" s="10" t="s">
        <v>67</v>
      </c>
      <c r="E12" s="10">
        <v>10</v>
      </c>
      <c r="F12" s="21"/>
      <c r="G12" s="21"/>
      <c r="H12" s="8" t="s">
        <v>215</v>
      </c>
      <c r="I12" s="10" t="s">
        <v>69</v>
      </c>
      <c r="J12" s="10">
        <v>10</v>
      </c>
      <c r="K12" s="21"/>
      <c r="L12" s="21"/>
      <c r="M12" s="8"/>
      <c r="N12" s="8"/>
      <c r="O12" s="59" t="s">
        <v>217</v>
      </c>
      <c r="P12" s="99" t="s">
        <v>92</v>
      </c>
      <c r="Q12" s="99"/>
      <c r="R12" s="60"/>
      <c r="S12" s="59"/>
      <c r="T12" s="59"/>
      <c r="U12" s="59" t="s">
        <v>214</v>
      </c>
      <c r="V12" s="8" t="str">
        <f t="shared" si="4"/>
        <v>[BILL_TO_NO] NVARCHAR(10) NULL,</v>
      </c>
      <c r="W12" s="49" t="str">
        <f t="shared" si="5"/>
        <v>IF NOT EXISTS (SELECT * FROM sys.fn_listextendedproperty(N'MS_Description', N'SCHEMA', N'Staging', N'TABLE',N'TBL_TMP_SAPClienteAreaVenta', N'COLUMN',N'BILL_TO_NO'))
EXEC sys.sp_addextendedproperty @name=N'MS_Description', @value=N'Numero de destinatario de factura.', @level0type=N'SCHEMA',@level0name=N'Staging', @level1type=N'TABLE',@level1name=N'TBL_TMP_SAPClienteAreaVenta', @level2type=N'COLUMN',@level2name=N'BILL_TO_NO';
GO</v>
      </c>
      <c r="X12" s="8" t="str">
        <f t="shared" si="6"/>
        <v>[GDestinatarioFacturaId] UNIQUEIDENTIFIER NULL,</v>
      </c>
      <c r="Y12" s="49" t="str">
        <f t="shared" si="7"/>
        <v>IF NOT EXISTS (SELECT * FROM sys.fn_listextendedproperty(N'MS_Description', N'SCHEMA', N'SDI', N'TABLE',N'TBL_ClienteAreaVenta', N'COLUMN',N'GDestinatarioFacturaId'))
EXEC sys.sp_addextendedproperty @name=N'MS_Description', @value=N'Numero de destinatario de factura.', @level0type=N'SCHEMA',@level0name=N'SDI', @level1type=N'TABLE',@level1name=N'TBL_ClienteAreaVenta', @level2type=N'COLUMN',@level2name=N'GDestinatarioFacturaId';
GO</v>
      </c>
    </row>
    <row r="13" spans="1:25" s="11" customFormat="1">
      <c r="A13" s="21">
        <v>7</v>
      </c>
      <c r="B13" s="8" t="s">
        <v>218</v>
      </c>
      <c r="C13" s="9" t="s">
        <v>219</v>
      </c>
      <c r="D13" s="10" t="s">
        <v>67</v>
      </c>
      <c r="E13" s="10">
        <v>10</v>
      </c>
      <c r="F13" s="21"/>
      <c r="G13" s="21"/>
      <c r="H13" s="8" t="s">
        <v>218</v>
      </c>
      <c r="I13" s="10" t="s">
        <v>69</v>
      </c>
      <c r="J13" s="10">
        <v>10</v>
      </c>
      <c r="K13" s="21"/>
      <c r="L13" s="21"/>
      <c r="M13" s="8"/>
      <c r="N13" s="8"/>
      <c r="O13" s="59" t="s">
        <v>220</v>
      </c>
      <c r="P13" s="99" t="s">
        <v>92</v>
      </c>
      <c r="Q13" s="99"/>
      <c r="R13" s="60"/>
      <c r="S13" s="59"/>
      <c r="T13" s="59"/>
      <c r="U13" s="59" t="s">
        <v>214</v>
      </c>
      <c r="V13" s="8" t="str">
        <f t="shared" si="4"/>
        <v>[SHIP_TO_NO] NVARCHAR(10) NULL,</v>
      </c>
      <c r="W13" s="49" t="str">
        <f t="shared" si="5"/>
        <v>IF NOT EXISTS (SELECT * FROM sys.fn_listextendedproperty(N'MS_Description', N'SCHEMA', N'Staging', N'TABLE',N'TBL_TMP_SAPClienteAreaVenta', N'COLUMN',N'SHIP_TO_NO'))
EXEC sys.sp_addextendedproperty @name=N'MS_Description', @value=N'Numero de destinatario de mercancia.', @level0type=N'SCHEMA',@level0name=N'Staging', @level1type=N'TABLE',@level1name=N'TBL_TMP_SAPClienteAreaVenta', @level2type=N'COLUMN',@level2name=N'SHIP_TO_NO';
GO</v>
      </c>
      <c r="X13" s="8" t="str">
        <f t="shared" si="6"/>
        <v>[GMercanciaDestinatarioId] UNIQUEIDENTIFIER NULL,</v>
      </c>
      <c r="Y13" s="49" t="str">
        <f t="shared" si="7"/>
        <v>IF NOT EXISTS (SELECT * FROM sys.fn_listextendedproperty(N'MS_Description', N'SCHEMA', N'SDI', N'TABLE',N'TBL_ClienteAreaVenta', N'COLUMN',N'GMercanciaDestinatarioId'))
EXEC sys.sp_addextendedproperty @name=N'MS_Description', @value=N'Numero de destinatario de mercancia.', @level0type=N'SCHEMA',@level0name=N'SDI', @level1type=N'TABLE',@level1name=N'TBL_ClienteAreaVenta', @level2type=N'COLUMN',@level2name=N'GMercanciaDestinatarioId';
GO</v>
      </c>
    </row>
    <row r="14" spans="1:25" s="11" customFormat="1">
      <c r="A14" s="21">
        <v>8</v>
      </c>
      <c r="B14" s="8" t="s">
        <v>221</v>
      </c>
      <c r="C14" s="9" t="s">
        <v>222</v>
      </c>
      <c r="D14" s="10" t="s">
        <v>67</v>
      </c>
      <c r="E14" s="10">
        <v>10</v>
      </c>
      <c r="F14" s="21"/>
      <c r="G14" s="21"/>
      <c r="H14" s="8" t="s">
        <v>221</v>
      </c>
      <c r="I14" s="10" t="s">
        <v>69</v>
      </c>
      <c r="J14" s="10">
        <v>10</v>
      </c>
      <c r="K14" s="21"/>
      <c r="L14" s="21"/>
      <c r="M14" s="8"/>
      <c r="N14" s="8"/>
      <c r="O14" s="59" t="s">
        <v>223</v>
      </c>
      <c r="P14" s="99" t="s">
        <v>92</v>
      </c>
      <c r="Q14" s="99"/>
      <c r="R14" s="60"/>
      <c r="S14" s="59"/>
      <c r="T14" s="59"/>
      <c r="U14" s="59" t="s">
        <v>214</v>
      </c>
      <c r="V14" s="8" t="str">
        <f t="shared" si="4"/>
        <v>[PAYER_NO] NVARCHAR(10) NULL,</v>
      </c>
      <c r="W14" s="49" t="str">
        <f t="shared" si="5"/>
        <v>IF NOT EXISTS (SELECT * FROM sys.fn_listextendedproperty(N'MS_Description', N'SCHEMA', N'Staging', N'TABLE',N'TBL_TMP_SAPClienteAreaVenta', N'COLUMN',N'PAYER_NO'))
EXEC sys.sp_addextendedproperty @name=N'MS_Description', @value=N'Numero del responsable de pago.', @level0type=N'SCHEMA',@level0name=N'Staging', @level1type=N'TABLE',@level1name=N'TBL_TMP_SAPClienteAreaVenta', @level2type=N'COLUMN',@level2name=N'PAYER_NO';
GO</v>
      </c>
      <c r="X14" s="8" t="str">
        <f t="shared" si="6"/>
        <v>[GResponsablePagoId] UNIQUEIDENTIFIER NULL,</v>
      </c>
      <c r="Y14" s="49" t="str">
        <f t="shared" si="7"/>
        <v>IF NOT EXISTS (SELECT * FROM sys.fn_listextendedproperty(N'MS_Description', N'SCHEMA', N'SDI', N'TABLE',N'TBL_ClienteAreaVenta', N'COLUMN',N'GResponsablePagoId'))
EXEC sys.sp_addextendedproperty @name=N'MS_Description', @value=N'Numero del responsable de pago.', @level0type=N'SCHEMA',@level0name=N'SDI', @level1type=N'TABLE',@level1name=N'TBL_ClienteAreaVenta', @level2type=N'COLUMN',@level2name=N'GResponsablePagoId';
GO</v>
      </c>
    </row>
    <row r="15" spans="1:25" s="11" customFormat="1">
      <c r="A15" s="21">
        <v>9</v>
      </c>
      <c r="B15" s="8" t="s">
        <v>388</v>
      </c>
      <c r="C15" s="9" t="s">
        <v>713</v>
      </c>
      <c r="D15" s="10" t="s">
        <v>67</v>
      </c>
      <c r="E15" s="10">
        <v>3</v>
      </c>
      <c r="F15" s="21"/>
      <c r="G15" s="21"/>
      <c r="H15" s="8" t="s">
        <v>388</v>
      </c>
      <c r="I15" s="10" t="s">
        <v>69</v>
      </c>
      <c r="J15" s="10">
        <v>3</v>
      </c>
      <c r="K15" s="21"/>
      <c r="L15" s="21"/>
      <c r="M15" s="8"/>
      <c r="N15" s="8"/>
      <c r="O15" s="59" t="s">
        <v>714</v>
      </c>
      <c r="P15" s="99" t="s">
        <v>346</v>
      </c>
      <c r="Q15" s="99"/>
      <c r="R15" s="60"/>
      <c r="S15" s="59"/>
      <c r="T15" s="59"/>
      <c r="U15" s="59" t="s">
        <v>715</v>
      </c>
      <c r="V15" s="8" t="str">
        <f t="shared" si="4"/>
        <v>[CUSTOMER_GROUP1] NVARCHAR(3) NULL,</v>
      </c>
      <c r="W15" s="49" t="str">
        <f t="shared" si="5"/>
        <v>IF NOT EXISTS (SELECT * FROM sys.fn_listextendedproperty(N'MS_Description', N'SCHEMA', N'Staging', N'TABLE',N'TBL_TMP_SAPClienteAreaVenta', N'COLUMN',N'CUSTOMER_GROUP1'))
EXEC sys.sp_addextendedproperty @name=N'MS_Description', @value=N'Grupo clientes 1 - Macrocanal.', @level0type=N'SCHEMA',@level0name=N'Staging', @level1type=N'TABLE',@level1name=N'TBL_TMP_SAPClienteAreaVenta', @level2type=N'COLUMN',@level2name=N'CUSTOMER_GROUP1';
GO</v>
      </c>
      <c r="X15" s="8" t="str">
        <f t="shared" si="6"/>
        <v>[GGrupo1MacrocanalId] UNIQUEIDENTIFIER NULL,</v>
      </c>
      <c r="Y15" s="49" t="str">
        <f t="shared" si="7"/>
        <v>IF NOT EXISTS (SELECT * FROM sys.fn_listextendedproperty(N'MS_Description', N'SCHEMA', N'SDI', N'TABLE',N'TBL_ClienteAreaVenta', N'COLUMN',N'GGrupo1MacrocanalId'))
EXEC sys.sp_addextendedproperty @name=N'MS_Description', @value=N'Grupo clientes 1 - Macrocanal.', @level0type=N'SCHEMA',@level0name=N'SDI', @level1type=N'TABLE',@level1name=N'TBL_ClienteAreaVenta', @level2type=N'COLUMN',@level2name=N'GGrupo1MacrocanalId';
GO</v>
      </c>
    </row>
    <row r="16" spans="1:25" s="11" customFormat="1">
      <c r="A16" s="21">
        <v>10</v>
      </c>
      <c r="B16" s="8" t="s">
        <v>227</v>
      </c>
      <c r="C16" s="9" t="s">
        <v>716</v>
      </c>
      <c r="D16" s="10" t="s">
        <v>67</v>
      </c>
      <c r="E16" s="10">
        <v>1</v>
      </c>
      <c r="F16" s="21"/>
      <c r="G16" s="21"/>
      <c r="H16" s="8" t="s">
        <v>227</v>
      </c>
      <c r="I16" s="10" t="s">
        <v>103</v>
      </c>
      <c r="J16" s="10">
        <v>1</v>
      </c>
      <c r="K16" s="21"/>
      <c r="L16" s="21"/>
      <c r="M16" s="8"/>
      <c r="N16" s="8"/>
      <c r="O16" s="59" t="s">
        <v>229</v>
      </c>
      <c r="P16" s="10" t="s">
        <v>103</v>
      </c>
      <c r="Q16" s="10">
        <v>1</v>
      </c>
      <c r="R16" s="21"/>
      <c r="S16" s="8"/>
      <c r="T16" s="8"/>
      <c r="U16" s="8"/>
      <c r="V16" s="8" t="str">
        <f t="shared" si="4"/>
        <v>[PYMT_METHOD] NCHAR(1) NULL,</v>
      </c>
      <c r="W16" s="49" t="str">
        <f t="shared" si="5"/>
        <v>IF NOT EXISTS (SELECT * FROM sys.fn_listextendedproperty(N'MS_Description', N'SCHEMA', N'Staging', N'TABLE',N'TBL_TMP_SAPClienteAreaVenta', N'COLUMN',N'PYMT_METHOD'))
EXEC sys.sp_addextendedproperty @name=N'MS_Description', @value=N'Via de pago.', @level0type=N'SCHEMA',@level0name=N'Staging', @level1type=N'TABLE',@level1name=N'TBL_TMP_SAPClienteAreaVenta', @level2type=N'COLUMN',@level2name=N'PYMT_METHOD';
GO</v>
      </c>
      <c r="X16" s="8" t="str">
        <f t="shared" si="6"/>
        <v>[SMetodoPagoId] NCHAR(1) NULL,</v>
      </c>
      <c r="Y16" s="49" t="str">
        <f t="shared" si="7"/>
        <v>IF NOT EXISTS (SELECT * FROM sys.fn_listextendedproperty(N'MS_Description', N'SCHEMA', N'SDI', N'TABLE',N'TBL_ClienteAreaVenta', N'COLUMN',N'SMetodoPagoId'))
EXEC sys.sp_addextendedproperty @name=N'MS_Description', @value=N'Via de pago.', @level0type=N'SCHEMA',@level0name=N'SDI', @level1type=N'TABLE',@level1name=N'TBL_ClienteAreaVenta', @level2type=N'COLUMN',@level2name=N'SMetodoPagoId';
GO</v>
      </c>
    </row>
    <row r="17" spans="1:25" s="11" customFormat="1">
      <c r="A17" s="21">
        <v>11</v>
      </c>
      <c r="B17" s="8" t="s">
        <v>233</v>
      </c>
      <c r="C17" s="9" t="s">
        <v>717</v>
      </c>
      <c r="D17" s="10" t="s">
        <v>67</v>
      </c>
      <c r="E17" s="10">
        <v>1</v>
      </c>
      <c r="F17" s="21"/>
      <c r="G17" s="21"/>
      <c r="H17" s="8" t="s">
        <v>233</v>
      </c>
      <c r="I17" s="10" t="s">
        <v>103</v>
      </c>
      <c r="J17" s="10">
        <v>1</v>
      </c>
      <c r="K17" s="21"/>
      <c r="L17" s="21"/>
      <c r="M17" s="8"/>
      <c r="N17" s="8"/>
      <c r="O17" s="59" t="s">
        <v>235</v>
      </c>
      <c r="P17" s="10" t="s">
        <v>103</v>
      </c>
      <c r="Q17" s="10">
        <v>1</v>
      </c>
      <c r="R17" s="21"/>
      <c r="S17" s="8"/>
      <c r="T17" s="8"/>
      <c r="U17" s="8"/>
      <c r="V17" s="8" t="str">
        <f t="shared" si="4"/>
        <v>[POD_INV] NCHAR(1) NULL,</v>
      </c>
      <c r="W17" s="49" t="str">
        <f t="shared" si="5"/>
        <v>IF NOT EXISTS (SELECT * FROM sys.fn_listextendedproperty(N'MS_Description', N'SCHEMA', N'Staging', N'TABLE',N'TBL_TMP_SAPClienteAreaVenta', N'COLUMN',N'POD_INV'))
EXEC sys.sp_addextendedproperty @name=N'MS_Description', @value=N'Factura ARE.', @level0type=N'SCHEMA',@level0name=N'Staging', @level1type=N'TABLE',@level1name=N'TBL_TMP_SAPClienteAreaVenta', @level2type=N'COLUMN',@level2name=N'POD_INV';
GO</v>
      </c>
      <c r="X17" s="8" t="str">
        <f t="shared" si="6"/>
        <v>[sFacturaARE] NCHAR(1) NULL,</v>
      </c>
      <c r="Y17" s="49" t="str">
        <f t="shared" si="7"/>
        <v>IF NOT EXISTS (SELECT * FROM sys.fn_listextendedproperty(N'MS_Description', N'SCHEMA', N'SDI', N'TABLE',N'TBL_ClienteAreaVenta', N'COLUMN',N'sFacturaARE'))
EXEC sys.sp_addextendedproperty @name=N'MS_Description', @value=N'Factura ARE.', @level0type=N'SCHEMA',@level0name=N'SDI', @level1type=N'TABLE',@level1name=N'TBL_ClienteAreaVenta', @level2type=N'COLUMN',@level2name=N'sFacturaARE';
GO</v>
      </c>
    </row>
    <row r="18" spans="1:25" s="11" customFormat="1">
      <c r="A18" s="21">
        <v>12</v>
      </c>
      <c r="B18" s="8" t="s">
        <v>335</v>
      </c>
      <c r="C18" s="9" t="s">
        <v>336</v>
      </c>
      <c r="D18" s="10" t="s">
        <v>67</v>
      </c>
      <c r="E18" s="10">
        <v>1</v>
      </c>
      <c r="F18" s="21"/>
      <c r="G18" s="21"/>
      <c r="H18" s="8" t="s">
        <v>335</v>
      </c>
      <c r="I18" s="10" t="s">
        <v>103</v>
      </c>
      <c r="J18" s="10">
        <v>1</v>
      </c>
      <c r="K18" s="21"/>
      <c r="L18" s="21"/>
      <c r="M18" s="8"/>
      <c r="N18" s="8"/>
      <c r="O18" s="59" t="s">
        <v>337</v>
      </c>
      <c r="P18" s="99" t="s">
        <v>198</v>
      </c>
      <c r="Q18" s="10"/>
      <c r="R18" s="21"/>
      <c r="S18" s="8"/>
      <c r="T18" s="8"/>
      <c r="U18" s="8"/>
      <c r="V18" s="8" t="str">
        <f t="shared" si="4"/>
        <v>[CASH_PAYER] NCHAR(1) NULL,</v>
      </c>
      <c r="W18" s="49" t="str">
        <f t="shared" si="5"/>
        <v>IF NOT EXISTS (SELECT * FROM sys.fn_listextendedproperty(N'MS_Description', N'SCHEMA', N'Staging', N'TABLE',N'TBL_TMP_SAPClienteAreaVenta', N'COLUMN',N'CASH_PAYER'))
EXEC sys.sp_addextendedproperty @name=N'MS_Description', @value=N'Paga en efectivo.', @level0type=N'SCHEMA',@level0name=N'Staging', @level1type=N'TABLE',@level1name=N'TBL_TMP_SAPClienteAreaVenta', @level2type=N'COLUMN',@level2name=N'CASH_PAYER';
GO</v>
      </c>
      <c r="X18" s="8" t="str">
        <f t="shared" si="6"/>
        <v>[BPagaEnEfectivo] bit NULL,</v>
      </c>
      <c r="Y18" s="49" t="str">
        <f t="shared" si="7"/>
        <v>IF NOT EXISTS (SELECT * FROM sys.fn_listextendedproperty(N'MS_Description', N'SCHEMA', N'SDI', N'TABLE',N'TBL_ClienteAreaVenta', N'COLUMN',N'BPagaEnEfectivo'))
EXEC sys.sp_addextendedproperty @name=N'MS_Description', @value=N'Paga en efectivo.', @level0type=N'SCHEMA',@level0name=N'SDI', @level1type=N'TABLE',@level1name=N'TBL_ClienteAreaVenta', @level2type=N'COLUMN',@level2name=N'BPagaEnEfectivo';
GO</v>
      </c>
    </row>
    <row r="19" spans="1:25" s="11" customFormat="1" ht="30">
      <c r="A19" s="21">
        <v>13</v>
      </c>
      <c r="B19" s="8" t="s">
        <v>338</v>
      </c>
      <c r="C19" s="9" t="s">
        <v>339</v>
      </c>
      <c r="D19" s="10" t="s">
        <v>67</v>
      </c>
      <c r="E19" s="10">
        <v>1</v>
      </c>
      <c r="F19" s="21"/>
      <c r="G19" s="21"/>
      <c r="H19" s="8" t="s">
        <v>338</v>
      </c>
      <c r="I19" s="10" t="s">
        <v>103</v>
      </c>
      <c r="J19" s="10">
        <v>1</v>
      </c>
      <c r="K19" s="21"/>
      <c r="L19" s="21"/>
      <c r="M19" s="8"/>
      <c r="N19" s="8"/>
      <c r="O19" s="59" t="s">
        <v>340</v>
      </c>
      <c r="P19" s="99" t="s">
        <v>198</v>
      </c>
      <c r="Q19" s="10"/>
      <c r="R19" s="21"/>
      <c r="S19" s="8"/>
      <c r="T19" s="8"/>
      <c r="U19" s="8"/>
      <c r="V19" s="8" t="str">
        <f t="shared" si="4"/>
        <v>[CASH_PAYER_AF] NCHAR(1) NULL,</v>
      </c>
      <c r="W19" s="49" t="str">
        <f t="shared" si="5"/>
        <v>IF NOT EXISTS (SELECT * FROM sys.fn_listextendedproperty(N'MS_Description', N'SCHEMA', N'Staging', N'TABLE',N'TBL_TMP_SAPClienteAreaVenta', N'COLUMN',N'CASH_PAYER_AF'))
EXEC sys.sp_addextendedproperty @name=N'MS_Description', @value=N'Paga en efectivo al contado (inmediatamente).', @level0type=N'SCHEMA',@level0name=N'Staging', @level1type=N'TABLE',@level1name=N'TBL_TMP_SAPClienteAreaVenta', @level2type=N'COLUMN',@level2name=N'CASH_PAYER_AF';
GO</v>
      </c>
      <c r="X19" s="8" t="str">
        <f t="shared" si="6"/>
        <v>[BPagaEnEfectivoContado] bit NULL,</v>
      </c>
      <c r="Y19" s="49" t="str">
        <f t="shared" si="7"/>
        <v>IF NOT EXISTS (SELECT * FROM sys.fn_listextendedproperty(N'MS_Description', N'SCHEMA', N'SDI', N'TABLE',N'TBL_ClienteAreaVenta', N'COLUMN',N'BPagaEnEfectivoContado'))
EXEC sys.sp_addextendedproperty @name=N'MS_Description', @value=N'Paga en efectivo al contado (inmediatamente).', @level0type=N'SCHEMA',@level0name=N'SDI', @level1type=N'TABLE',@level1name=N'TBL_ClienteAreaVenta', @level2type=N'COLUMN',@level2name=N'BPagaEnEfectivoContado';
GO</v>
      </c>
    </row>
    <row r="20" spans="1:25" s="11" customFormat="1" ht="30">
      <c r="A20" s="21">
        <v>14</v>
      </c>
      <c r="B20" s="8" t="s">
        <v>718</v>
      </c>
      <c r="C20" s="9" t="s">
        <v>719</v>
      </c>
      <c r="D20" s="10" t="s">
        <v>67</v>
      </c>
      <c r="E20" s="10">
        <v>1</v>
      </c>
      <c r="F20" s="21"/>
      <c r="G20" s="21"/>
      <c r="H20" s="8" t="s">
        <v>718</v>
      </c>
      <c r="I20" s="10" t="s">
        <v>103</v>
      </c>
      <c r="J20" s="10">
        <v>1</v>
      </c>
      <c r="K20" s="21"/>
      <c r="L20" s="21"/>
      <c r="M20" s="8"/>
      <c r="N20" s="8"/>
      <c r="O20" s="8" t="s">
        <v>720</v>
      </c>
      <c r="P20" s="99" t="s">
        <v>198</v>
      </c>
      <c r="Q20" s="10"/>
      <c r="R20" s="21"/>
      <c r="S20" s="8"/>
      <c r="T20" s="8"/>
      <c r="U20" s="8"/>
      <c r="V20" s="8" t="str">
        <f t="shared" si="4"/>
        <v>[LOEVM] NCHAR(1) NULL,</v>
      </c>
      <c r="W20" s="49" t="str">
        <f t="shared" si="5"/>
        <v>IF NOT EXISTS (SELECT * FROM sys.fn_listextendedproperty(N'MS_Description', N'SCHEMA', N'Staging', N'TABLE',N'TBL_TMP_SAPClienteAreaVenta', N'COLUMN',N'LOEVM'))
EXEC sys.sp_addextendedproperty @name=N'MS_Description', @value=N'Peticion de borrado para cliente (a nivel comercial).', @level0type=N'SCHEMA',@level0name=N'Staging', @level1type=N'TABLE',@level1name=N'TBL_TMP_SAPClienteAreaVenta', @level2type=N'COLUMN',@level2name=N'LOEVM';
GO</v>
      </c>
      <c r="X20" s="8" t="str">
        <f t="shared" si="6"/>
        <v>[BPeticionBorradoCliente] bit NULL,</v>
      </c>
      <c r="Y20" s="49" t="str">
        <f t="shared" si="7"/>
        <v>IF NOT EXISTS (SELECT * FROM sys.fn_listextendedproperty(N'MS_Description', N'SCHEMA', N'SDI', N'TABLE',N'TBL_ClienteAreaVenta', N'COLUMN',N'BPeticionBorradoCliente'))
EXEC sys.sp_addextendedproperty @name=N'MS_Description', @value=N'Peticion de borrado para cliente (a nivel comercial).', @level0type=N'SCHEMA',@level0name=N'SDI', @level1type=N'TABLE',@level1name=N'TBL_ClienteAreaVenta', @level2type=N'COLUMN',@level2name=N'BPeticionBorradoCliente';
GO</v>
      </c>
    </row>
    <row r="21" spans="1:25" s="11" customFormat="1">
      <c r="A21" s="21">
        <v>15</v>
      </c>
      <c r="B21" s="8" t="s">
        <v>239</v>
      </c>
      <c r="C21" s="9" t="s">
        <v>721</v>
      </c>
      <c r="D21" s="10" t="s">
        <v>67</v>
      </c>
      <c r="E21" s="10">
        <v>4</v>
      </c>
      <c r="F21" s="21"/>
      <c r="G21" s="21"/>
      <c r="H21" s="8" t="s">
        <v>239</v>
      </c>
      <c r="I21" s="10" t="s">
        <v>69</v>
      </c>
      <c r="J21" s="10">
        <v>4</v>
      </c>
      <c r="K21" s="21"/>
      <c r="L21" s="21"/>
      <c r="M21" s="8"/>
      <c r="N21" s="8"/>
      <c r="O21" s="8" t="s">
        <v>722</v>
      </c>
      <c r="P21" s="10" t="s">
        <v>69</v>
      </c>
      <c r="Q21" s="10">
        <v>4</v>
      </c>
      <c r="R21" s="21"/>
      <c r="S21" s="8"/>
      <c r="T21" s="8"/>
      <c r="U21" s="8"/>
      <c r="V21" s="8" t="str">
        <f t="shared" si="4"/>
        <v>[PAY_CODE] NVARCHAR(4) NULL,</v>
      </c>
      <c r="W21" s="49" t="str">
        <f t="shared" si="5"/>
        <v>IF NOT EXISTS (SELECT * FROM sys.fn_listextendedproperty(N'MS_Description', N'SCHEMA', N'Staging', N'TABLE',N'TBL_TMP_SAPClienteAreaVenta', N'COLUMN',N'PAY_CODE'))
EXEC sys.sp_addextendedproperty @name=N'MS_Description', @value=N'Clave de condiciones de pago (codigo).', @level0type=N'SCHEMA',@level0name=N'Staging', @level1type=N'TABLE',@level1name=N'TBL_TMP_SAPClienteAreaVenta', @level2type=N'COLUMN',@level2name=N'PAY_CODE';
GO</v>
      </c>
      <c r="X21" s="8" t="str">
        <f t="shared" si="6"/>
        <v>[SCondicionPagoId] NVARCHAR(4) NULL,</v>
      </c>
      <c r="Y21" s="49" t="str">
        <f t="shared" si="7"/>
        <v>IF NOT EXISTS (SELECT * FROM sys.fn_listextendedproperty(N'MS_Description', N'SCHEMA', N'SDI', N'TABLE',N'TBL_ClienteAreaVenta', N'COLUMN',N'SCondicionPagoId'))
EXEC sys.sp_addextendedproperty @name=N'MS_Description', @value=N'Clave de condiciones de pago (codigo).', @level0type=N'SCHEMA',@level0name=N'SDI', @level1type=N'TABLE',@level1name=N'TBL_ClienteAreaVenta', @level2type=N'COLUMN',@level2name=N'SCondicionPagoId';
GO</v>
      </c>
    </row>
    <row r="22" spans="1:25" s="11" customFormat="1">
      <c r="A22" s="21">
        <v>16</v>
      </c>
      <c r="B22" s="8" t="s">
        <v>723</v>
      </c>
      <c r="C22" s="9" t="s">
        <v>724</v>
      </c>
      <c r="D22" s="10" t="s">
        <v>67</v>
      </c>
      <c r="E22" s="10">
        <v>60</v>
      </c>
      <c r="F22" s="21"/>
      <c r="G22" s="21"/>
      <c r="H22" s="8" t="s">
        <v>723</v>
      </c>
      <c r="I22" s="10" t="s">
        <v>69</v>
      </c>
      <c r="J22" s="10">
        <v>60</v>
      </c>
      <c r="K22" s="21"/>
      <c r="L22" s="21"/>
      <c r="M22" s="8"/>
      <c r="N22" s="8"/>
      <c r="O22" s="8" t="s">
        <v>725</v>
      </c>
      <c r="P22" s="10" t="s">
        <v>69</v>
      </c>
      <c r="Q22" s="10">
        <v>60</v>
      </c>
      <c r="R22" s="21"/>
      <c r="S22" s="8"/>
      <c r="T22" s="8"/>
      <c r="U22" s="8"/>
      <c r="V22" s="8" t="str">
        <f t="shared" si="4"/>
        <v>[EXTFLD7] NVARCHAR(60) NULL,</v>
      </c>
      <c r="W22" s="49" t="str">
        <f t="shared" si="5"/>
        <v>IF NOT EXISTS (SELECT * FROM sys.fn_listextendedproperty(N'MS_Description', N'SCHEMA', N'Staging', N'TABLE',N'TBL_TMP_SAPClienteAreaVenta', N'COLUMN',N'EXTFLD7'))
EXEC sys.sp_addextendedproperty @name=N'MS_Description', @value=N'Campo de ampliacion 7.', @level0type=N'SCHEMA',@level0name=N'Staging', @level1type=N'TABLE',@level1name=N'TBL_TMP_SAPClienteAreaVenta', @level2type=N'COLUMN',@level2name=N'EXTFLD7';
GO</v>
      </c>
      <c r="X22" s="8" t="str">
        <f t="shared" si="6"/>
        <v>[SAmpliacion7] NVARCHAR(60) NULL,</v>
      </c>
      <c r="Y22" s="49" t="str">
        <f t="shared" si="7"/>
        <v>IF NOT EXISTS (SELECT * FROM sys.fn_listextendedproperty(N'MS_Description', N'SCHEMA', N'SDI', N'TABLE',N'TBL_ClienteAreaVenta', N'COLUMN',N'SAmpliacion7'))
EXEC sys.sp_addextendedproperty @name=N'MS_Description', @value=N'Campo de ampliacion 7.', @level0type=N'SCHEMA',@level0name=N'SDI', @level1type=N'TABLE',@level1name=N'TBL_ClienteAreaVenta', @level2type=N'COLUMN',@level2name=N'SAmpliacion7';
GO</v>
      </c>
    </row>
    <row r="23" spans="1:25" s="11" customFormat="1">
      <c r="A23" s="21">
        <v>17</v>
      </c>
      <c r="B23" s="8" t="s">
        <v>726</v>
      </c>
      <c r="C23" s="9" t="s">
        <v>727</v>
      </c>
      <c r="D23" s="10" t="s">
        <v>67</v>
      </c>
      <c r="E23" s="10">
        <v>60</v>
      </c>
      <c r="F23" s="21"/>
      <c r="G23" s="21"/>
      <c r="H23" s="8" t="s">
        <v>726</v>
      </c>
      <c r="I23" s="10" t="s">
        <v>69</v>
      </c>
      <c r="J23" s="10">
        <v>60</v>
      </c>
      <c r="K23" s="21"/>
      <c r="L23" s="21"/>
      <c r="M23" s="8"/>
      <c r="N23" s="8"/>
      <c r="O23" s="8" t="s">
        <v>728</v>
      </c>
      <c r="P23" s="10" t="s">
        <v>69</v>
      </c>
      <c r="Q23" s="10">
        <v>60</v>
      </c>
      <c r="R23" s="21"/>
      <c r="S23" s="8"/>
      <c r="T23" s="8"/>
      <c r="U23" s="8"/>
      <c r="V23" s="8" t="str">
        <f t="shared" si="4"/>
        <v>[EXTFLD8] NVARCHAR(60) NULL,</v>
      </c>
      <c r="W23" s="49" t="str">
        <f t="shared" si="5"/>
        <v>IF NOT EXISTS (SELECT * FROM sys.fn_listextendedproperty(N'MS_Description', N'SCHEMA', N'Staging', N'TABLE',N'TBL_TMP_SAPClienteAreaVenta', N'COLUMN',N'EXTFLD8'))
EXEC sys.sp_addextendedproperty @name=N'MS_Description', @value=N'Campo de ampliacion 8.', @level0type=N'SCHEMA',@level0name=N'Staging', @level1type=N'TABLE',@level1name=N'TBL_TMP_SAPClienteAreaVenta', @level2type=N'COLUMN',@level2name=N'EXTFLD8';
GO</v>
      </c>
      <c r="X23" s="8" t="str">
        <f t="shared" si="6"/>
        <v>[SAmpliacion8] NVARCHAR(60) NULL,</v>
      </c>
      <c r="Y23" s="49" t="str">
        <f t="shared" si="7"/>
        <v>IF NOT EXISTS (SELECT * FROM sys.fn_listextendedproperty(N'MS_Description', N'SCHEMA', N'SDI', N'TABLE',N'TBL_ClienteAreaVenta', N'COLUMN',N'SAmpliacion8'))
EXEC sys.sp_addextendedproperty @name=N'MS_Description', @value=N'Campo de ampliacion 8.', @level0type=N'SCHEMA',@level0name=N'SDI', @level1type=N'TABLE',@level1name=N'TBL_ClienteAreaVenta', @level2type=N'COLUMN',@level2name=N'SAmpliacion8';
GO</v>
      </c>
    </row>
    <row r="24" spans="1:25" s="11" customFormat="1">
      <c r="A24" s="21">
        <v>18</v>
      </c>
      <c r="B24" s="8" t="s">
        <v>729</v>
      </c>
      <c r="C24" s="9" t="s">
        <v>730</v>
      </c>
      <c r="D24" s="10" t="s">
        <v>67</v>
      </c>
      <c r="E24" s="10">
        <v>60</v>
      </c>
      <c r="F24" s="21"/>
      <c r="G24" s="21"/>
      <c r="H24" s="8" t="s">
        <v>729</v>
      </c>
      <c r="I24" s="10" t="s">
        <v>69</v>
      </c>
      <c r="J24" s="10">
        <v>60</v>
      </c>
      <c r="K24" s="21"/>
      <c r="L24" s="21"/>
      <c r="M24" s="8"/>
      <c r="N24" s="8"/>
      <c r="O24" s="8" t="s">
        <v>731</v>
      </c>
      <c r="P24" s="10" t="s">
        <v>69</v>
      </c>
      <c r="Q24" s="10">
        <v>60</v>
      </c>
      <c r="R24" s="21"/>
      <c r="S24" s="8"/>
      <c r="T24" s="8"/>
      <c r="U24" s="8"/>
      <c r="V24" s="8" t="str">
        <f t="shared" si="4"/>
        <v>[EXTFLD9] NVARCHAR(60) NULL,</v>
      </c>
      <c r="W24" s="49" t="str">
        <f t="shared" si="5"/>
        <v>IF NOT EXISTS (SELECT * FROM sys.fn_listextendedproperty(N'MS_Description', N'SCHEMA', N'Staging', N'TABLE',N'TBL_TMP_SAPClienteAreaVenta', N'COLUMN',N'EXTFLD9'))
EXEC sys.sp_addextendedproperty @name=N'MS_Description', @value=N'Campo de ampliacion 9.', @level0type=N'SCHEMA',@level0name=N'Staging', @level1type=N'TABLE',@level1name=N'TBL_TMP_SAPClienteAreaVenta', @level2type=N'COLUMN',@level2name=N'EXTFLD9';
GO</v>
      </c>
      <c r="X24" s="8" t="str">
        <f t="shared" si="6"/>
        <v>[SAmpliacion9] NVARCHAR(60) NULL,</v>
      </c>
      <c r="Y24" s="49" t="str">
        <f t="shared" si="7"/>
        <v>IF NOT EXISTS (SELECT * FROM sys.fn_listextendedproperty(N'MS_Description', N'SCHEMA', N'SDI', N'TABLE',N'TBL_ClienteAreaVenta', N'COLUMN',N'SAmpliacion9'))
EXEC sys.sp_addextendedproperty @name=N'MS_Description', @value=N'Campo de ampliacion 9.', @level0type=N'SCHEMA',@level0name=N'SDI', @level1type=N'TABLE',@level1name=N'TBL_ClienteAreaVenta', @level2type=N'COLUMN',@level2name=N'SAmpliacion9';
GO</v>
      </c>
    </row>
    <row r="25" spans="1:25" s="11" customFormat="1">
      <c r="A25" s="21">
        <v>19</v>
      </c>
      <c r="B25" s="8" t="s">
        <v>732</v>
      </c>
      <c r="C25" s="9" t="s">
        <v>733</v>
      </c>
      <c r="D25" s="10" t="s">
        <v>67</v>
      </c>
      <c r="E25" s="10">
        <v>60</v>
      </c>
      <c r="F25" s="21"/>
      <c r="G25" s="21"/>
      <c r="H25" s="8" t="s">
        <v>732</v>
      </c>
      <c r="I25" s="10" t="s">
        <v>69</v>
      </c>
      <c r="J25" s="10">
        <v>60</v>
      </c>
      <c r="K25" s="21"/>
      <c r="L25" s="21"/>
      <c r="M25" s="8"/>
      <c r="N25" s="8"/>
      <c r="O25" s="8" t="s">
        <v>734</v>
      </c>
      <c r="P25" s="10" t="s">
        <v>69</v>
      </c>
      <c r="Q25" s="10">
        <v>60</v>
      </c>
      <c r="R25" s="21"/>
      <c r="S25" s="8"/>
      <c r="T25" s="8"/>
      <c r="U25" s="8"/>
      <c r="V25" s="8" t="str">
        <f t="shared" si="4"/>
        <v>[EXTFLD10] NVARCHAR(60) NULL,</v>
      </c>
      <c r="W25" s="49" t="str">
        <f t="shared" si="5"/>
        <v>IF NOT EXISTS (SELECT * FROM sys.fn_listextendedproperty(N'MS_Description', N'SCHEMA', N'Staging', N'TABLE',N'TBL_TMP_SAPClienteAreaVenta', N'COLUMN',N'EXTFLD10'))
EXEC sys.sp_addextendedproperty @name=N'MS_Description', @value=N'Campo de ampliacion 10.', @level0type=N'SCHEMA',@level0name=N'Staging', @level1type=N'TABLE',@level1name=N'TBL_TMP_SAPClienteAreaVenta', @level2type=N'COLUMN',@level2name=N'EXTFLD10';
GO</v>
      </c>
      <c r="X25" s="8" t="str">
        <f t="shared" si="6"/>
        <v>[SAmpliacion10] NVARCHAR(60) NULL,</v>
      </c>
      <c r="Y25" s="49" t="str">
        <f t="shared" si="7"/>
        <v>IF NOT EXISTS (SELECT * FROM sys.fn_listextendedproperty(N'MS_Description', N'SCHEMA', N'SDI', N'TABLE',N'TBL_ClienteAreaVenta', N'COLUMN',N'SAmpliacion10'))
EXEC sys.sp_addextendedproperty @name=N'MS_Description', @value=N'Campo de ampliacion 10.', @level0type=N'SCHEMA',@level0name=N'SDI', @level1type=N'TABLE',@level1name=N'TBL_ClienteAreaVenta', @level2type=N'COLUMN',@level2name=N'SAmpliacion10';
GO</v>
      </c>
    </row>
    <row r="26" spans="1:25" s="11" customFormat="1">
      <c r="A26" s="21">
        <v>20</v>
      </c>
      <c r="B26" s="8" t="s">
        <v>189</v>
      </c>
      <c r="C26" s="9" t="s">
        <v>735</v>
      </c>
      <c r="D26" s="10" t="s">
        <v>67</v>
      </c>
      <c r="E26" s="10">
        <v>2</v>
      </c>
      <c r="F26" s="21"/>
      <c r="G26" s="21"/>
      <c r="H26" s="8" t="s">
        <v>189</v>
      </c>
      <c r="I26" s="10" t="s">
        <v>69</v>
      </c>
      <c r="J26" s="10">
        <v>2</v>
      </c>
      <c r="K26" s="21"/>
      <c r="L26" s="21"/>
      <c r="M26" s="8"/>
      <c r="N26" s="8"/>
      <c r="O26" s="8" t="s">
        <v>191</v>
      </c>
      <c r="P26" s="10" t="s">
        <v>69</v>
      </c>
      <c r="Q26" s="10">
        <v>2</v>
      </c>
      <c r="R26" s="21"/>
      <c r="S26" s="8"/>
      <c r="T26" s="8"/>
      <c r="U26" s="8"/>
      <c r="V26" s="8" t="str">
        <f t="shared" si="4"/>
        <v>[PRC_LIST] NVARCHAR(2) NULL,</v>
      </c>
      <c r="W26" s="49" t="str">
        <f t="shared" si="5"/>
        <v>IF NOT EXISTS (SELECT * FROM sys.fn_listextendedproperty(N'MS_Description', N'SCHEMA', N'Staging', N'TABLE',N'TBL_TMP_SAPClienteAreaVenta', N'COLUMN',N'PRC_LIST'))
EXEC sys.sp_addextendedproperty @name=N'MS_Description', @value=N'Lista de precios.', @level0type=N'SCHEMA',@level0name=N'Staging', @level1type=N'TABLE',@level1name=N'TBL_TMP_SAPClienteAreaVenta', @level2type=N'COLUMN',@level2name=N'PRC_LIST';
GO</v>
      </c>
      <c r="X26" s="8" t="str">
        <f t="shared" si="6"/>
        <v>[sPrecioLista] NVARCHAR(2) NULL,</v>
      </c>
      <c r="Y26" s="49" t="str">
        <f t="shared" si="7"/>
        <v>IF NOT EXISTS (SELECT * FROM sys.fn_listextendedproperty(N'MS_Description', N'SCHEMA', N'SDI', N'TABLE',N'TBL_ClienteAreaVenta', N'COLUMN',N'sPrecioLista'))
EXEC sys.sp_addextendedproperty @name=N'MS_Description', @value=N'Lista de precios.', @level0type=N'SCHEMA',@level0name=N'SDI', @level1type=N'TABLE',@level1name=N'TBL_ClienteAreaVenta', @level2type=N'COLUMN',@level2name=N'sPrecioLista';
GO</v>
      </c>
    </row>
    <row r="27" spans="1:25" s="11" customFormat="1">
      <c r="A27" s="21">
        <v>21</v>
      </c>
      <c r="B27" s="8" t="s">
        <v>314</v>
      </c>
      <c r="C27" s="9" t="s">
        <v>315</v>
      </c>
      <c r="D27" s="10" t="s">
        <v>67</v>
      </c>
      <c r="E27" s="10">
        <v>2</v>
      </c>
      <c r="F27" s="21"/>
      <c r="G27" s="21"/>
      <c r="H27" s="8" t="s">
        <v>314</v>
      </c>
      <c r="I27" s="10" t="s">
        <v>69</v>
      </c>
      <c r="J27" s="10">
        <v>2</v>
      </c>
      <c r="K27" s="21"/>
      <c r="L27" s="21"/>
      <c r="M27" s="8"/>
      <c r="N27" s="8"/>
      <c r="O27" s="59" t="s">
        <v>316</v>
      </c>
      <c r="P27" s="99" t="s">
        <v>69</v>
      </c>
      <c r="Q27" s="99">
        <v>2</v>
      </c>
      <c r="R27" s="60"/>
      <c r="S27" s="59"/>
      <c r="T27" s="59"/>
      <c r="U27" s="59" t="s">
        <v>317</v>
      </c>
      <c r="V27" s="8" t="str">
        <f t="shared" si="4"/>
        <v>[PRICE_GROUP] NVARCHAR(2) NULL,</v>
      </c>
      <c r="W27" s="49" t="str">
        <f t="shared" si="5"/>
        <v>IF NOT EXISTS (SELECT * FROM sys.fn_listextendedproperty(N'MS_Description', N'SCHEMA', N'Staging', N'TABLE',N'TBL_TMP_SAPClienteAreaVenta', N'COLUMN',N'PRICE_GROUP'))
EXEC sys.sp_addextendedproperty @name=N'MS_Description', @value=N'Grupo de precios.', @level0type=N'SCHEMA',@level0name=N'Staging', @level1type=N'TABLE',@level1name=N'TBL_TMP_SAPClienteAreaVenta', @level2type=N'COLUMN',@level2name=N'PRICE_GROUP';
GO</v>
      </c>
      <c r="X27" s="8" t="str">
        <f t="shared" si="6"/>
        <v>[sGrupoPrecioId] NVARCHAR(2) NULL,</v>
      </c>
      <c r="Y27" s="49" t="str">
        <f t="shared" si="7"/>
        <v>IF NOT EXISTS (SELECT * FROM sys.fn_listextendedproperty(N'MS_Description', N'SCHEMA', N'SDI', N'TABLE',N'TBL_ClienteAreaVenta', N'COLUMN',N'sGrupoPrecioId'))
EXEC sys.sp_addextendedproperty @name=N'MS_Description', @value=N'Grupo de precios.', @level0type=N'SCHEMA',@level0name=N'SDI', @level1type=N'TABLE',@level1name=N'TBL_ClienteAreaVenta', @level2type=N'COLUMN',@level2name=N'sGrupoPrecioId';
GO</v>
      </c>
    </row>
    <row r="28" spans="1:25" s="11" customFormat="1">
      <c r="A28" s="21">
        <v>22</v>
      </c>
      <c r="B28" s="8" t="s">
        <v>348</v>
      </c>
      <c r="C28" s="9" t="s">
        <v>736</v>
      </c>
      <c r="D28" s="10" t="s">
        <v>67</v>
      </c>
      <c r="E28" s="10">
        <v>3</v>
      </c>
      <c r="F28" s="21"/>
      <c r="G28" s="21"/>
      <c r="H28" s="8" t="s">
        <v>348</v>
      </c>
      <c r="I28" s="10" t="s">
        <v>69</v>
      </c>
      <c r="J28" s="10">
        <v>3</v>
      </c>
      <c r="K28" s="21"/>
      <c r="L28" s="21"/>
      <c r="M28" s="8"/>
      <c r="N28" s="8"/>
      <c r="O28" s="59" t="s">
        <v>350</v>
      </c>
      <c r="P28" s="10" t="s">
        <v>69</v>
      </c>
      <c r="Q28" s="10">
        <v>3</v>
      </c>
      <c r="R28" s="60"/>
      <c r="S28" s="59"/>
      <c r="T28" s="59"/>
      <c r="U28" s="59" t="s">
        <v>351</v>
      </c>
      <c r="V28" s="8" t="str">
        <f t="shared" si="4"/>
        <v>[CUSTOMER_GROUP] NVARCHAR(3) NULL,</v>
      </c>
      <c r="W28" s="49" t="str">
        <f t="shared" si="5"/>
        <v>IF NOT EXISTS (SELECT * FROM sys.fn_listextendedproperty(N'MS_Description', N'SCHEMA', N'Staging', N'TABLE',N'TBL_TMP_SAPClienteAreaVenta', N'COLUMN',N'CUSTOMER_GROUP'))
EXEC sys.sp_addextendedproperty @name=N'MS_Description', @value=N'Grupo de clientes - Grupo 0 subtipologia.', @level0type=N'SCHEMA',@level0name=N'Staging', @level1type=N'TABLE',@level1name=N'TBL_TMP_SAPClienteAreaVenta', @level2type=N'COLUMN',@level2name=N'CUSTOMER_GROUP';
GO</v>
      </c>
      <c r="X28" s="8" t="str">
        <f t="shared" si="6"/>
        <v>[SGrupo0SubTipologiaId] NVARCHAR(3) NULL,</v>
      </c>
      <c r="Y28" s="49" t="str">
        <f t="shared" si="7"/>
        <v>IF NOT EXISTS (SELECT * FROM sys.fn_listextendedproperty(N'MS_Description', N'SCHEMA', N'SDI', N'TABLE',N'TBL_ClienteAreaVenta', N'COLUMN',N'SGrupo0SubTipologiaId'))
EXEC sys.sp_addextendedproperty @name=N'MS_Description', @value=N'Grupo de clientes - Grupo 0 subtipologia.', @level0type=N'SCHEMA',@level0name=N'SDI', @level1type=N'TABLE',@level1name=N'TBL_ClienteAreaVenta', @level2type=N'COLUMN',@level2name=N'SGrupo0SubTipologiaId';
GO</v>
      </c>
    </row>
    <row r="29" spans="1:25" s="11" customFormat="1">
      <c r="A29" s="21">
        <v>23</v>
      </c>
      <c r="B29" s="8" t="s">
        <v>298</v>
      </c>
      <c r="C29" s="9" t="s">
        <v>299</v>
      </c>
      <c r="D29" s="10" t="s">
        <v>67</v>
      </c>
      <c r="E29" s="10">
        <v>4</v>
      </c>
      <c r="F29" s="21"/>
      <c r="G29" s="21"/>
      <c r="H29" s="8" t="s">
        <v>298</v>
      </c>
      <c r="I29" s="10" t="s">
        <v>69</v>
      </c>
      <c r="J29" s="10">
        <v>4</v>
      </c>
      <c r="K29" s="21"/>
      <c r="L29" s="21"/>
      <c r="M29" s="8"/>
      <c r="N29" s="8"/>
      <c r="O29" s="59" t="s">
        <v>300</v>
      </c>
      <c r="P29" s="10" t="s">
        <v>69</v>
      </c>
      <c r="Q29" s="10">
        <v>4</v>
      </c>
      <c r="R29" s="21"/>
      <c r="S29" s="8"/>
      <c r="T29" s="8"/>
      <c r="U29" s="8"/>
      <c r="V29" s="8" t="str">
        <f t="shared" si="4"/>
        <v>[TAX_CAT1] NVARCHAR(4) NULL,</v>
      </c>
      <c r="W29" s="49" t="str">
        <f t="shared" si="5"/>
        <v>IF NOT EXISTS (SELECT * FROM sys.fn_listextendedproperty(N'MS_Description', N'SCHEMA', N'Staging', N'TABLE',N'TBL_TMP_SAPClienteAreaVenta', N'COLUMN',N'TAX_CAT1'))
EXEC sys.sp_addextendedproperty @name=N'MS_Description', @value=N'Categoria fiscal 1.', @level0type=N'SCHEMA',@level0name=N'Staging', @level1type=N'TABLE',@level1name=N'TBL_TMP_SAPClienteAreaVenta', @level2type=N'COLUMN',@level2name=N'TAX_CAT1';
GO</v>
      </c>
      <c r="X29" s="8" t="str">
        <f t="shared" si="6"/>
        <v>[SCategoriaFiscal1Id] NVARCHAR(4) NULL,</v>
      </c>
      <c r="Y29" s="49" t="str">
        <f t="shared" si="7"/>
        <v>IF NOT EXISTS (SELECT * FROM sys.fn_listextendedproperty(N'MS_Description', N'SCHEMA', N'SDI', N'TABLE',N'TBL_ClienteAreaVenta', N'COLUMN',N'SCategoriaFiscal1Id'))
EXEC sys.sp_addextendedproperty @name=N'MS_Description', @value=N'Categoria fiscal 1.', @level0type=N'SCHEMA',@level0name=N'SDI', @level1type=N'TABLE',@level1name=N'TBL_ClienteAreaVenta', @level2type=N'COLUMN',@level2name=N'SCategoriaFiscal1Id';
GO</v>
      </c>
    </row>
    <row r="30" spans="1:25" s="11" customFormat="1">
      <c r="A30" s="21">
        <v>24</v>
      </c>
      <c r="B30" s="8" t="s">
        <v>301</v>
      </c>
      <c r="C30" s="9" t="s">
        <v>302</v>
      </c>
      <c r="D30" s="10" t="s">
        <v>67</v>
      </c>
      <c r="E30" s="10">
        <v>1</v>
      </c>
      <c r="F30" s="21"/>
      <c r="G30" s="21"/>
      <c r="H30" s="8" t="s">
        <v>301</v>
      </c>
      <c r="I30" s="10" t="s">
        <v>103</v>
      </c>
      <c r="J30" s="10">
        <v>1</v>
      </c>
      <c r="K30" s="21"/>
      <c r="L30" s="21"/>
      <c r="M30" s="8"/>
      <c r="N30" s="8"/>
      <c r="O30" s="59" t="s">
        <v>303</v>
      </c>
      <c r="P30" s="10" t="s">
        <v>103</v>
      </c>
      <c r="Q30" s="10">
        <v>1</v>
      </c>
      <c r="R30" s="21"/>
      <c r="S30" s="8"/>
      <c r="T30" s="8"/>
      <c r="U30" s="8"/>
      <c r="V30" s="8" t="str">
        <f t="shared" si="4"/>
        <v>[TAX_CLASS1] NCHAR(1) NULL,</v>
      </c>
      <c r="W30" s="49" t="str">
        <f t="shared" si="5"/>
        <v>IF NOT EXISTS (SELECT * FROM sys.fn_listextendedproperty(N'MS_Description', N'SCHEMA', N'Staging', N'TABLE',N'TBL_TMP_SAPClienteAreaVenta', N'COLUMN',N'TAX_CLASS1'))
EXEC sys.sp_addextendedproperty @name=N'MS_Description', @value=N'Categoria de impuestos 1.', @level0type=N'SCHEMA',@level0name=N'Staging', @level1type=N'TABLE',@level1name=N'TBL_TMP_SAPClienteAreaVenta', @level2type=N'COLUMN',@level2name=N'TAX_CLASS1';
GO</v>
      </c>
      <c r="X30" s="8" t="str">
        <f t="shared" si="6"/>
        <v>[SCategoriaImpuesto1Id] NCHAR(1) NULL,</v>
      </c>
      <c r="Y30" s="49" t="str">
        <f t="shared" si="7"/>
        <v>IF NOT EXISTS (SELECT * FROM sys.fn_listextendedproperty(N'MS_Description', N'SCHEMA', N'SDI', N'TABLE',N'TBL_ClienteAreaVenta', N'COLUMN',N'SCategoriaImpuesto1Id'))
EXEC sys.sp_addextendedproperty @name=N'MS_Description', @value=N'Categoria de impuestos 1.', @level0type=N'SCHEMA',@level0name=N'SDI', @level1type=N'TABLE',@level1name=N'TBL_ClienteAreaVenta', @level2type=N'COLUMN',@level2name=N'SCategoriaImpuesto1Id';
GO</v>
      </c>
    </row>
    <row r="31" spans="1:25" s="11" customFormat="1">
      <c r="A31" s="21">
        <v>25</v>
      </c>
      <c r="B31" s="8" t="s">
        <v>304</v>
      </c>
      <c r="C31" s="9" t="s">
        <v>737</v>
      </c>
      <c r="D31" s="10" t="s">
        <v>67</v>
      </c>
      <c r="E31" s="10">
        <v>4</v>
      </c>
      <c r="F31" s="21"/>
      <c r="G31" s="21"/>
      <c r="H31" s="8" t="s">
        <v>304</v>
      </c>
      <c r="I31" s="10" t="s">
        <v>69</v>
      </c>
      <c r="J31" s="10">
        <v>4</v>
      </c>
      <c r="K31" s="21"/>
      <c r="L31" s="21"/>
      <c r="M31" s="8"/>
      <c r="N31" s="8"/>
      <c r="O31" s="59" t="s">
        <v>306</v>
      </c>
      <c r="P31" s="10" t="s">
        <v>69</v>
      </c>
      <c r="Q31" s="10">
        <v>4</v>
      </c>
      <c r="R31" s="21"/>
      <c r="S31" s="8"/>
      <c r="T31" s="8"/>
      <c r="U31" s="8"/>
      <c r="V31" s="8" t="str">
        <f t="shared" si="4"/>
        <v>[TAX_CAT2] NVARCHAR(4) NULL,</v>
      </c>
      <c r="W31" s="49" t="str">
        <f t="shared" si="5"/>
        <v>IF NOT EXISTS (SELECT * FROM sys.fn_listextendedproperty(N'MS_Description', N'SCHEMA', N'Staging', N'TABLE',N'TBL_TMP_SAPClienteAreaVenta', N'COLUMN',N'TAX_CAT2'))
EXEC sys.sp_addextendedproperty @name=N'MS_Description', @value=N'Categoria fiscal 2.', @level0type=N'SCHEMA',@level0name=N'Staging', @level1type=N'TABLE',@level1name=N'TBL_TMP_SAPClienteAreaVenta', @level2type=N'COLUMN',@level2name=N'TAX_CAT2';
GO</v>
      </c>
      <c r="X31" s="8" t="str">
        <f t="shared" si="6"/>
        <v>[SCategoriaFiscal2Id] NVARCHAR(4) NULL,</v>
      </c>
      <c r="Y31" s="49" t="str">
        <f t="shared" si="7"/>
        <v>IF NOT EXISTS (SELECT * FROM sys.fn_listextendedproperty(N'MS_Description', N'SCHEMA', N'SDI', N'TABLE',N'TBL_ClienteAreaVenta', N'COLUMN',N'SCategoriaFiscal2Id'))
EXEC sys.sp_addextendedproperty @name=N'MS_Description', @value=N'Categoria fiscal 2.', @level0type=N'SCHEMA',@level0name=N'SDI', @level1type=N'TABLE',@level1name=N'TBL_ClienteAreaVenta', @level2type=N'COLUMN',@level2name=N'SCategoriaFiscal2Id';
GO</v>
      </c>
    </row>
    <row r="32" spans="1:25" s="11" customFormat="1">
      <c r="A32" s="21">
        <v>26</v>
      </c>
      <c r="B32" s="8" t="s">
        <v>307</v>
      </c>
      <c r="C32" s="9" t="s">
        <v>738</v>
      </c>
      <c r="D32" s="10" t="s">
        <v>67</v>
      </c>
      <c r="E32" s="10">
        <v>1</v>
      </c>
      <c r="F32" s="21"/>
      <c r="G32" s="21"/>
      <c r="H32" s="8" t="s">
        <v>307</v>
      </c>
      <c r="I32" s="10" t="s">
        <v>69</v>
      </c>
      <c r="J32" s="10">
        <v>1</v>
      </c>
      <c r="K32" s="21"/>
      <c r="L32" s="21"/>
      <c r="M32" s="8"/>
      <c r="N32" s="8"/>
      <c r="O32" s="59" t="s">
        <v>309</v>
      </c>
      <c r="P32" s="10" t="s">
        <v>69</v>
      </c>
      <c r="Q32" s="10">
        <v>1</v>
      </c>
      <c r="R32" s="21"/>
      <c r="S32" s="8"/>
      <c r="T32" s="8"/>
      <c r="U32" s="8"/>
      <c r="V32" s="8" t="str">
        <f t="shared" si="4"/>
        <v>[TAX_CLASS2] NVARCHAR(1) NULL,</v>
      </c>
      <c r="W32" s="49" t="str">
        <f t="shared" si="5"/>
        <v>IF NOT EXISTS (SELECT * FROM sys.fn_listextendedproperty(N'MS_Description', N'SCHEMA', N'Staging', N'TABLE',N'TBL_TMP_SAPClienteAreaVenta', N'COLUMN',N'TAX_CLASS2'))
EXEC sys.sp_addextendedproperty @name=N'MS_Description', @value=N'Categoria de impuestos 2.', @level0type=N'SCHEMA',@level0name=N'Staging', @level1type=N'TABLE',@level1name=N'TBL_TMP_SAPClienteAreaVenta', @level2type=N'COLUMN',@level2name=N'TAX_CLASS2';
GO</v>
      </c>
      <c r="X32" s="8" t="str">
        <f t="shared" si="6"/>
        <v>[SCategoriaImpuesto2Id] NVARCHAR(1) NULL,</v>
      </c>
      <c r="Y32" s="49" t="str">
        <f t="shared" si="7"/>
        <v>IF NOT EXISTS (SELECT * FROM sys.fn_listextendedproperty(N'MS_Description', N'SCHEMA', N'SDI', N'TABLE',N'TBL_ClienteAreaVenta', N'COLUMN',N'SCategoriaImpuesto2Id'))
EXEC sys.sp_addextendedproperty @name=N'MS_Description', @value=N'Categoria de impuestos 2.', @level0type=N'SCHEMA',@level0name=N'SDI', @level1type=N'TABLE',@level1name=N'TBL_ClienteAreaVenta', @level2type=N'COLUMN',@level2name=N'SCategoriaImpuesto2Id';
GO</v>
      </c>
    </row>
    <row r="33" spans="1:25" s="11" customFormat="1">
      <c r="A33" s="21">
        <v>27</v>
      </c>
      <c r="B33" s="8" t="s">
        <v>310</v>
      </c>
      <c r="C33" s="9" t="s">
        <v>739</v>
      </c>
      <c r="D33" s="10" t="s">
        <v>67</v>
      </c>
      <c r="E33" s="10">
        <v>4</v>
      </c>
      <c r="F33" s="21"/>
      <c r="G33" s="21"/>
      <c r="H33" s="8" t="s">
        <v>310</v>
      </c>
      <c r="I33" s="10" t="s">
        <v>69</v>
      </c>
      <c r="J33" s="10">
        <v>4</v>
      </c>
      <c r="K33" s="21"/>
      <c r="L33" s="21"/>
      <c r="M33" s="8"/>
      <c r="N33" s="8"/>
      <c r="O33" s="59" t="s">
        <v>311</v>
      </c>
      <c r="P33" s="10" t="s">
        <v>69</v>
      </c>
      <c r="Q33" s="10">
        <v>4</v>
      </c>
      <c r="R33" s="21"/>
      <c r="S33" s="8"/>
      <c r="T33" s="8"/>
      <c r="U33" s="8"/>
      <c r="V33" s="8" t="str">
        <f t="shared" si="4"/>
        <v>[TAX_CAT3] NVARCHAR(4) NULL,</v>
      </c>
      <c r="W33" s="49" t="str">
        <f t="shared" si="5"/>
        <v>IF NOT EXISTS (SELECT * FROM sys.fn_listextendedproperty(N'MS_Description', N'SCHEMA', N'Staging', N'TABLE',N'TBL_TMP_SAPClienteAreaVenta', N'COLUMN',N'TAX_CAT3'))
EXEC sys.sp_addextendedproperty @name=N'MS_Description', @value=N'Categoria fiscal 3.', @level0type=N'SCHEMA',@level0name=N'Staging', @level1type=N'TABLE',@level1name=N'TBL_TMP_SAPClienteAreaVenta', @level2type=N'COLUMN',@level2name=N'TAX_CAT3';
GO</v>
      </c>
      <c r="X33" s="8" t="str">
        <f t="shared" si="6"/>
        <v>[SCategoriaFiscal3Id] NVARCHAR(4) NULL,</v>
      </c>
      <c r="Y33" s="49" t="str">
        <f t="shared" si="7"/>
        <v>IF NOT EXISTS (SELECT * FROM sys.fn_listextendedproperty(N'MS_Description', N'SCHEMA', N'SDI', N'TABLE',N'TBL_ClienteAreaVenta', N'COLUMN',N'SCategoriaFiscal3Id'))
EXEC sys.sp_addextendedproperty @name=N'MS_Description', @value=N'Categoria fiscal 3.', @level0type=N'SCHEMA',@level0name=N'SDI', @level1type=N'TABLE',@level1name=N'TBL_ClienteAreaVenta', @level2type=N'COLUMN',@level2name=N'SCategoriaFiscal3Id';
GO</v>
      </c>
    </row>
    <row r="34" spans="1:25" s="11" customFormat="1">
      <c r="A34" s="21">
        <v>28</v>
      </c>
      <c r="B34" s="8" t="s">
        <v>312</v>
      </c>
      <c r="C34" s="9" t="s">
        <v>740</v>
      </c>
      <c r="D34" s="10" t="s">
        <v>67</v>
      </c>
      <c r="E34" s="10">
        <v>1</v>
      </c>
      <c r="F34" s="21"/>
      <c r="G34" s="21"/>
      <c r="H34" s="8" t="s">
        <v>312</v>
      </c>
      <c r="I34" s="10" t="s">
        <v>103</v>
      </c>
      <c r="J34" s="10">
        <v>1</v>
      </c>
      <c r="K34" s="21"/>
      <c r="L34" s="21"/>
      <c r="M34" s="8"/>
      <c r="N34" s="8"/>
      <c r="O34" s="59" t="s">
        <v>313</v>
      </c>
      <c r="P34" s="10" t="s">
        <v>103</v>
      </c>
      <c r="Q34" s="10">
        <v>1</v>
      </c>
      <c r="R34" s="21"/>
      <c r="S34" s="8"/>
      <c r="T34" s="8"/>
      <c r="U34" s="8"/>
      <c r="V34" s="8" t="str">
        <f t="shared" si="4"/>
        <v>[TAX_CLASS3] NCHAR(1) NULL,</v>
      </c>
      <c r="W34" s="49" t="str">
        <f t="shared" si="5"/>
        <v>IF NOT EXISTS (SELECT * FROM sys.fn_listextendedproperty(N'MS_Description', N'SCHEMA', N'Staging', N'TABLE',N'TBL_TMP_SAPClienteAreaVenta', N'COLUMN',N'TAX_CLASS3'))
EXEC sys.sp_addextendedproperty @name=N'MS_Description', @value=N'Categoria de impuestos 3.', @level0type=N'SCHEMA',@level0name=N'Staging', @level1type=N'TABLE',@level1name=N'TBL_TMP_SAPClienteAreaVenta', @level2type=N'COLUMN',@level2name=N'TAX_CLASS3';
GO</v>
      </c>
      <c r="X34" s="8" t="str">
        <f t="shared" si="6"/>
        <v>[SCategoriaImpuesto3Id] NCHAR(1) NULL,</v>
      </c>
      <c r="Y34" s="49" t="str">
        <f t="shared" si="7"/>
        <v>IF NOT EXISTS (SELECT * FROM sys.fn_listextendedproperty(N'MS_Description', N'SCHEMA', N'SDI', N'TABLE',N'TBL_ClienteAreaVenta', N'COLUMN',N'SCategoriaImpuesto3Id'))
EXEC sys.sp_addextendedproperty @name=N'MS_Description', @value=N'Categoria de impuestos 3.', @level0type=N'SCHEMA',@level0name=N'SDI', @level1type=N'TABLE',@level1name=N'TBL_ClienteAreaVenta', @level2type=N'COLUMN',@level2name=N'SCategoriaImpuesto3Id';
GO</v>
      </c>
    </row>
    <row r="35" spans="1:25" s="11" customFormat="1">
      <c r="A35" s="21">
        <v>29</v>
      </c>
      <c r="B35" s="8" t="s">
        <v>741</v>
      </c>
      <c r="C35" s="9" t="s">
        <v>742</v>
      </c>
      <c r="D35" s="10" t="s">
        <v>67</v>
      </c>
      <c r="E35" s="10">
        <v>3</v>
      </c>
      <c r="F35" s="21"/>
      <c r="G35" s="21"/>
      <c r="H35" s="8" t="s">
        <v>741</v>
      </c>
      <c r="I35" s="10" t="s">
        <v>69</v>
      </c>
      <c r="J35" s="10">
        <v>3</v>
      </c>
      <c r="K35" s="21"/>
      <c r="L35" s="21"/>
      <c r="M35" s="8"/>
      <c r="N35" s="8"/>
      <c r="O35" s="59" t="s">
        <v>743</v>
      </c>
      <c r="P35" s="99" t="s">
        <v>346</v>
      </c>
      <c r="Q35" s="10"/>
      <c r="R35" s="60"/>
      <c r="S35" s="59"/>
      <c r="T35" s="59"/>
      <c r="U35" s="59" t="s">
        <v>744</v>
      </c>
      <c r="V35" s="8" t="str">
        <f t="shared" si="4"/>
        <v>[CUSTOMER_GROUP2] NVARCHAR(3) NULL,</v>
      </c>
      <c r="W35" s="49" t="str">
        <f t="shared" si="5"/>
        <v>IF NOT EXISTS (SELECT * FROM sys.fn_listextendedproperty(N'MS_Description', N'SCHEMA', N'Staging', N'TABLE',N'TBL_TMP_SAPClienteAreaVenta', N'COLUMN',N'CUSTOMER_GROUP2'))
EXEC sys.sp_addextendedproperty @name=N'MS_Description', @value=N'Grupo de clientes 2 - Macro segmento.', @level0type=N'SCHEMA',@level0name=N'Staging', @level1type=N'TABLE',@level1name=N'TBL_TMP_SAPClienteAreaVenta', @level2type=N'COLUMN',@level2name=N'CUSTOMER_GROUP2';
GO</v>
      </c>
      <c r="X35" s="8" t="str">
        <f t="shared" si="6"/>
        <v>[GGrupo2MacroSegmentoId] UNIQUEIDENTIFIER NULL,</v>
      </c>
      <c r="Y35" s="49" t="str">
        <f t="shared" si="7"/>
        <v>IF NOT EXISTS (SELECT * FROM sys.fn_listextendedproperty(N'MS_Description', N'SCHEMA', N'SDI', N'TABLE',N'TBL_ClienteAreaVenta', N'COLUMN',N'GGrupo2MacroSegmentoId'))
EXEC sys.sp_addextendedproperty @name=N'MS_Description', @value=N'Grupo de clientes 2 - Macro segmento.', @level0type=N'SCHEMA',@level0name=N'SDI', @level1type=N'TABLE',@level1name=N'TBL_ClienteAreaVenta', @level2type=N'COLUMN',@level2name=N'GGrupo2MacroSegmentoId';
GO</v>
      </c>
    </row>
    <row r="36" spans="1:25" s="11" customFormat="1">
      <c r="A36" s="21">
        <v>30</v>
      </c>
      <c r="B36" s="8" t="s">
        <v>745</v>
      </c>
      <c r="C36" s="9" t="s">
        <v>746</v>
      </c>
      <c r="D36" s="10" t="s">
        <v>67</v>
      </c>
      <c r="E36" s="10">
        <v>3</v>
      </c>
      <c r="F36" s="21"/>
      <c r="G36" s="21"/>
      <c r="H36" s="8" t="s">
        <v>745</v>
      </c>
      <c r="I36" s="10" t="s">
        <v>69</v>
      </c>
      <c r="J36" s="10">
        <v>3</v>
      </c>
      <c r="K36" s="21"/>
      <c r="L36" s="21"/>
      <c r="M36" s="8"/>
      <c r="N36" s="8"/>
      <c r="O36" s="59" t="s">
        <v>747</v>
      </c>
      <c r="P36" s="10" t="s">
        <v>69</v>
      </c>
      <c r="Q36" s="10">
        <v>3</v>
      </c>
      <c r="R36" s="60"/>
      <c r="S36" s="59"/>
      <c r="T36" s="59"/>
      <c r="U36" s="59" t="s">
        <v>748</v>
      </c>
      <c r="V36" s="8" t="str">
        <f t="shared" si="4"/>
        <v>[CUSTOMER_GROUP3] NVARCHAR(3) NULL,</v>
      </c>
      <c r="W36" s="49" t="str">
        <f t="shared" si="5"/>
        <v>IF NOT EXISTS (SELECT * FROM sys.fn_listextendedproperty(N'MS_Description', N'SCHEMA', N'Staging', N'TABLE',N'TBL_TMP_SAPClienteAreaVenta', N'COLUMN',N'CUSTOMER_GROUP3'))
EXEC sys.sp_addextendedproperty @name=N'MS_Description', @value=N'Grupo de clientes 3 - Tipologia de cliente.', @level0type=N'SCHEMA',@level0name=N'Staging', @level1type=N'TABLE',@level1name=N'TBL_TMP_SAPClienteAreaVenta', @level2type=N'COLUMN',@level2name=N'CUSTOMER_GROUP3';
GO</v>
      </c>
      <c r="X36" s="8" t="str">
        <f t="shared" si="6"/>
        <v>[SGrupo3TipologiaId] NVARCHAR(3) NULL,</v>
      </c>
      <c r="Y36" s="49" t="str">
        <f t="shared" si="7"/>
        <v>IF NOT EXISTS (SELECT * FROM sys.fn_listextendedproperty(N'MS_Description', N'SCHEMA', N'SDI', N'TABLE',N'TBL_ClienteAreaVenta', N'COLUMN',N'SGrupo3TipologiaId'))
EXEC sys.sp_addextendedproperty @name=N'MS_Description', @value=N'Grupo de clientes 3 - Tipologia de cliente.', @level0type=N'SCHEMA',@level0name=N'SDI', @level1type=N'TABLE',@level1name=N'TBL_ClienteAreaVenta', @level2type=N'COLUMN',@level2name=N'SGrupo3TipologiaId';
GO</v>
      </c>
    </row>
    <row r="37" spans="1:25" s="11" customFormat="1">
      <c r="A37" s="21">
        <v>31</v>
      </c>
      <c r="B37" s="8" t="s">
        <v>749</v>
      </c>
      <c r="C37" s="9" t="s">
        <v>750</v>
      </c>
      <c r="D37" s="10" t="s">
        <v>67</v>
      </c>
      <c r="E37" s="10">
        <v>3</v>
      </c>
      <c r="F37" s="21"/>
      <c r="G37" s="21"/>
      <c r="H37" s="8" t="s">
        <v>749</v>
      </c>
      <c r="I37" s="10" t="s">
        <v>69</v>
      </c>
      <c r="J37" s="10">
        <v>3</v>
      </c>
      <c r="K37" s="21"/>
      <c r="L37" s="21"/>
      <c r="M37" s="8"/>
      <c r="N37" s="8"/>
      <c r="O37" s="59" t="s">
        <v>751</v>
      </c>
      <c r="P37" s="10" t="s">
        <v>69</v>
      </c>
      <c r="Q37" s="10">
        <v>3</v>
      </c>
      <c r="R37" s="60"/>
      <c r="S37" s="59"/>
      <c r="T37" s="59"/>
      <c r="U37" s="59" t="s">
        <v>752</v>
      </c>
      <c r="V37" s="8" t="str">
        <f t="shared" si="4"/>
        <v>[CUSTOMER_GROUP4] NVARCHAR(3) NULL,</v>
      </c>
      <c r="W37" s="49" t="str">
        <f t="shared" si="5"/>
        <v>IF NOT EXISTS (SELECT * FROM sys.fn_listextendedproperty(N'MS_Description', N'SCHEMA', N'Staging', N'TABLE',N'TBL_TMP_SAPClienteAreaVenta', N'COLUMN',N'CUSTOMER_GROUP4'))
EXEC sys.sp_addextendedproperty @name=N'MS_Description', @value=N'Grupo de clientes 4 - Modelo de atencion.', @level0type=N'SCHEMA',@level0name=N'Staging', @level1type=N'TABLE',@level1name=N'TBL_TMP_SAPClienteAreaVenta', @level2type=N'COLUMN',@level2name=N'CUSTOMER_GROUP4';
GO</v>
      </c>
      <c r="X37" s="8" t="str">
        <f t="shared" si="6"/>
        <v>[SGrupo4ModeloAtencionId] NVARCHAR(3) NULL,</v>
      </c>
      <c r="Y37" s="49" t="str">
        <f t="shared" si="7"/>
        <v>IF NOT EXISTS (SELECT * FROM sys.fn_listextendedproperty(N'MS_Description', N'SCHEMA', N'SDI', N'TABLE',N'TBL_ClienteAreaVenta', N'COLUMN',N'SGrupo4ModeloAtencionId'))
EXEC sys.sp_addextendedproperty @name=N'MS_Description', @value=N'Grupo de clientes 4 - Modelo de atencion.', @level0type=N'SCHEMA',@level0name=N'SDI', @level1type=N'TABLE',@level1name=N'TBL_ClienteAreaVenta', @level2type=N'COLUMN',@level2name=N'SGrupo4ModeloAtencionId';
GO</v>
      </c>
    </row>
    <row r="38" spans="1:25" s="11" customFormat="1">
      <c r="A38" s="21">
        <v>32</v>
      </c>
      <c r="B38" s="8" t="s">
        <v>753</v>
      </c>
      <c r="C38" s="9" t="s">
        <v>754</v>
      </c>
      <c r="D38" s="10" t="s">
        <v>67</v>
      </c>
      <c r="E38" s="10">
        <v>3</v>
      </c>
      <c r="F38" s="21"/>
      <c r="G38" s="21"/>
      <c r="H38" s="8" t="s">
        <v>753</v>
      </c>
      <c r="I38" s="10" t="s">
        <v>69</v>
      </c>
      <c r="J38" s="10">
        <v>3</v>
      </c>
      <c r="K38" s="21"/>
      <c r="L38" s="21"/>
      <c r="M38" s="8"/>
      <c r="N38" s="8"/>
      <c r="O38" s="59" t="s">
        <v>755</v>
      </c>
      <c r="P38" s="10" t="s">
        <v>69</v>
      </c>
      <c r="Q38" s="10">
        <v>3</v>
      </c>
      <c r="R38" s="60"/>
      <c r="S38" s="59"/>
      <c r="T38" s="59"/>
      <c r="U38" s="59" t="s">
        <v>756</v>
      </c>
      <c r="V38" s="8" t="str">
        <f t="shared" si="4"/>
        <v>[CUSTOMER_GROUP5] NVARCHAR(3) NULL,</v>
      </c>
      <c r="W38" s="49" t="str">
        <f t="shared" si="5"/>
        <v>IF NOT EXISTS (SELECT * FROM sys.fn_listextendedproperty(N'MS_Description', N'SCHEMA', N'Staging', N'TABLE',N'TBL_TMP_SAPClienteAreaVenta', N'COLUMN',N'CUSTOMER_GROUP5'))
EXEC sys.sp_addextendedproperty @name=N'MS_Description', @value=N'Grupo de clientes 5 - Mision de compra.', @level0type=N'SCHEMA',@level0name=N'Staging', @level1type=N'TABLE',@level1name=N'TBL_TMP_SAPClienteAreaVenta', @level2type=N'COLUMN',@level2name=N'CUSTOMER_GROUP5';
GO</v>
      </c>
      <c r="X38" s="8" t="str">
        <f t="shared" si="6"/>
        <v>[SGrupo5MisionCompraId] NVARCHAR(3) NULL,</v>
      </c>
      <c r="Y38" s="49" t="str">
        <f t="shared" si="7"/>
        <v>IF NOT EXISTS (SELECT * FROM sys.fn_listextendedproperty(N'MS_Description', N'SCHEMA', N'SDI', N'TABLE',N'TBL_ClienteAreaVenta', N'COLUMN',N'SGrupo5MisionCompraId'))
EXEC sys.sp_addextendedproperty @name=N'MS_Description', @value=N'Grupo de clientes 5 - Mision de compra.', @level0type=N'SCHEMA',@level0name=N'SDI', @level1type=N'TABLE',@level1name=N'TBL_ClienteAreaVenta', @level2type=N'COLUMN',@level2name=N'SGrupo5MisionCompraId';
GO</v>
      </c>
    </row>
    <row r="39" spans="1:25" s="11" customFormat="1">
      <c r="A39" s="21">
        <v>33</v>
      </c>
      <c r="B39" s="8" t="s">
        <v>344</v>
      </c>
      <c r="C39" s="9" t="s">
        <v>345</v>
      </c>
      <c r="D39" s="10" t="s">
        <v>67</v>
      </c>
      <c r="E39" s="10">
        <v>4</v>
      </c>
      <c r="F39" s="21"/>
      <c r="G39" s="21"/>
      <c r="H39" s="8" t="s">
        <v>344</v>
      </c>
      <c r="I39" s="10" t="s">
        <v>69</v>
      </c>
      <c r="J39" s="10">
        <v>4</v>
      </c>
      <c r="K39" s="21"/>
      <c r="L39" s="21"/>
      <c r="M39" s="8"/>
      <c r="N39" s="8"/>
      <c r="O39" s="59" t="s">
        <v>123</v>
      </c>
      <c r="P39" s="99" t="s">
        <v>346</v>
      </c>
      <c r="Q39" s="99"/>
      <c r="R39" s="60"/>
      <c r="S39" s="59"/>
      <c r="T39" s="59"/>
      <c r="U39" s="59" t="s">
        <v>347</v>
      </c>
      <c r="V39" s="8" t="str">
        <f t="shared" si="4"/>
        <v>[PLANT] NVARCHAR(4) NULL,</v>
      </c>
      <c r="W39" s="49" t="str">
        <f t="shared" si="5"/>
        <v>IF NOT EXISTS (SELECT * FROM sys.fn_listextendedproperty(N'MS_Description', N'SCHEMA', N'Staging', N'TABLE',N'TBL_TMP_SAPClienteAreaVenta', N'COLUMN',N'PLANT'))
EXEC sys.sp_addextendedproperty @name=N'MS_Description', @value=N'Numero de centro.', @level0type=N'SCHEMA',@level0name=N'Staging', @level1type=N'TABLE',@level1name=N'TBL_TMP_SAPClienteAreaVenta', @level2type=N'COLUMN',@level2name=N'PLANT';
GO</v>
      </c>
      <c r="X39" s="8" t="str">
        <f t="shared" si="6"/>
        <v>[GCentroId] UNIQUEIDENTIFIER NULL,</v>
      </c>
      <c r="Y39" s="49" t="str">
        <f t="shared" si="7"/>
        <v>IF NOT EXISTS (SELECT * FROM sys.fn_listextendedproperty(N'MS_Description', N'SCHEMA', N'SDI', N'TABLE',N'TBL_ClienteAreaVenta', N'COLUMN',N'GCentroId'))
EXEC sys.sp_addextendedproperty @name=N'MS_Description', @value=N'Numero de centro.', @level0type=N'SCHEMA',@level0name=N'SDI', @level1type=N'TABLE',@level1name=N'TBL_ClienteAreaVenta', @level2type=N'COLUMN',@level2name=N'GCentroId';
GO</v>
      </c>
    </row>
    <row r="40" spans="1:25" s="11" customFormat="1">
      <c r="A40" s="21">
        <v>34</v>
      </c>
      <c r="B40" s="8" t="s">
        <v>341</v>
      </c>
      <c r="C40" s="9" t="s">
        <v>342</v>
      </c>
      <c r="D40" s="10" t="s">
        <v>67</v>
      </c>
      <c r="E40" s="10">
        <v>1</v>
      </c>
      <c r="F40" s="21"/>
      <c r="G40" s="21"/>
      <c r="H40" s="8" t="s">
        <v>341</v>
      </c>
      <c r="I40" s="10" t="s">
        <v>103</v>
      </c>
      <c r="J40" s="10">
        <v>1</v>
      </c>
      <c r="K40" s="21"/>
      <c r="L40" s="21"/>
      <c r="M40" s="8"/>
      <c r="N40" s="8"/>
      <c r="O40" s="59" t="s">
        <v>343</v>
      </c>
      <c r="P40" s="99" t="s">
        <v>198</v>
      </c>
      <c r="Q40" s="10"/>
      <c r="R40" s="21"/>
      <c r="S40" s="8"/>
      <c r="T40" s="8"/>
      <c r="U40" s="8"/>
      <c r="V40" s="8" t="str">
        <f t="shared" si="4"/>
        <v>[INVOICE_PAYER] NCHAR(1) NULL,</v>
      </c>
      <c r="W40" s="49" t="str">
        <f t="shared" si="5"/>
        <v>IF NOT EXISTS (SELECT * FROM sys.fn_listextendedproperty(N'MS_Description', N'SCHEMA', N'Staging', N'TABLE',N'TBL_TMP_SAPClienteAreaVenta', N'COLUMN',N'INVOICE_PAYER'))
EXEC sys.sp_addextendedproperty @name=N'MS_Description', @value=N'Pagador de facturas.', @level0type=N'SCHEMA',@level0name=N'Staging', @level1type=N'TABLE',@level1name=N'TBL_TMP_SAPClienteAreaVenta', @level2type=N'COLUMN',@level2name=N'INVOICE_PAYER';
GO</v>
      </c>
      <c r="X40" s="8" t="str">
        <f t="shared" si="6"/>
        <v>[BPagadorFacturas] bit NULL,</v>
      </c>
      <c r="Y40" s="49" t="str">
        <f t="shared" si="7"/>
        <v>IF NOT EXISTS (SELECT * FROM sys.fn_listextendedproperty(N'MS_Description', N'SCHEMA', N'SDI', N'TABLE',N'TBL_ClienteAreaVenta', N'COLUMN',N'BPagadorFacturas'))
EXEC sys.sp_addextendedproperty @name=N'MS_Description', @value=N'Pagador de facturas.', @level0type=N'SCHEMA',@level0name=N'SDI', @level1type=N'TABLE',@level1name=N'TBL_ClienteAreaVenta', @level2type=N'COLUMN',@level2name=N'BPagadorFacturas';
GO</v>
      </c>
    </row>
    <row r="41" spans="1:25" s="11" customFormat="1">
      <c r="A41" s="83">
        <v>35</v>
      </c>
      <c r="B41" s="80" t="s">
        <v>374</v>
      </c>
      <c r="C41" s="82" t="s">
        <v>757</v>
      </c>
      <c r="D41" s="81" t="s">
        <v>67</v>
      </c>
      <c r="E41" s="81">
        <v>1</v>
      </c>
      <c r="F41" s="83"/>
      <c r="G41" s="83"/>
      <c r="H41" s="80" t="s">
        <v>374</v>
      </c>
      <c r="I41" s="81" t="s">
        <v>103</v>
      </c>
      <c r="J41" s="81">
        <v>1</v>
      </c>
      <c r="K41" s="83"/>
      <c r="L41" s="83"/>
      <c r="M41" s="80"/>
      <c r="N41" s="80"/>
      <c r="O41" s="80"/>
      <c r="P41" s="128"/>
      <c r="Q41" s="81"/>
      <c r="R41" s="83"/>
      <c r="S41" s="80"/>
      <c r="T41" s="80"/>
      <c r="U41" s="80" t="s">
        <v>147</v>
      </c>
      <c r="V41" s="8" t="str">
        <f t="shared" si="4"/>
        <v>[ME_ACTION] NCHAR(1) NULL,</v>
      </c>
      <c r="W41" s="49" t="str">
        <f t="shared" si="5"/>
        <v>IF NOT EXISTS (SELECT * FROM sys.fn_listextendedproperty(N'MS_Description', N'SCHEMA', N'Staging', N'TABLE',N'TBL_TMP_SAPClienteAreaVenta', N'COLUMN',N'ME_ACTION'))
EXEC sys.sp_addextendedproperty @name=N'MS_Description', @value=N'Indicador de operacion para UM.', @level0type=N'SCHEMA',@level0name=N'Staging', @level1type=N'TABLE',@level1name=N'TBL_TMP_SAPClienteAreaVenta', @level2type=N'COLUMN',@level2name=N'ME_ACTION';
GO</v>
      </c>
      <c r="X41" s="8" t="str">
        <f t="shared" si="6"/>
        <v>[]  NULL,</v>
      </c>
      <c r="Y41" s="49" t="str">
        <f t="shared" si="7"/>
        <v>IF NOT EXISTS (SELECT * FROM sys.fn_listextendedproperty(N'MS_Description', N'SCHEMA', N'SDI', N'TABLE',N'TBL_ClienteAreaVenta', N'COLUMN',N''))
EXEC sys.sp_addextendedproperty @name=N'MS_Description', @value=N'Indicador de operacion para UM.', @level0type=N'SCHEMA',@level0name=N'SDI', @level1type=N'TABLE',@level1name=N'TBL_ClienteAreaVenta', @level2type=N'COLUMN',@level2name=N'';
GO</v>
      </c>
    </row>
    <row r="42" spans="1:25" s="11" customFormat="1" ht="30">
      <c r="A42" s="21"/>
      <c r="B42" s="9"/>
      <c r="C42" s="9" t="s">
        <v>514</v>
      </c>
      <c r="D42" s="10"/>
      <c r="E42" s="10"/>
      <c r="F42" s="21"/>
      <c r="G42" s="21"/>
      <c r="H42" s="8" t="s">
        <v>134</v>
      </c>
      <c r="I42" s="10" t="s">
        <v>92</v>
      </c>
      <c r="J42" s="10"/>
      <c r="K42" s="21"/>
      <c r="L42" s="21"/>
      <c r="M42" s="8"/>
      <c r="N42" s="8"/>
      <c r="O42" s="8"/>
      <c r="P42" s="27"/>
      <c r="Q42" s="10"/>
      <c r="R42" s="21"/>
      <c r="S42" s="8"/>
      <c r="T42" s="8"/>
      <c r="U42" s="8"/>
      <c r="V42" s="8" t="str">
        <f t="shared" si="4"/>
        <v>[GClienteId] UNIQUEIDENTIFIER NULL,</v>
      </c>
      <c r="W42" s="49" t="str">
        <f t="shared" si="5"/>
        <v>IF NOT EXISTS (SELECT * FROM sys.fn_listextendedproperty(N'MS_Description', N'SCHEMA', N'Staging', N'TABLE',N'TBL_TMP_SAPClienteAreaVenta', N'COLUMN',N'GClienteId'))
EXEC sys.sp_addextendedproperty @name=N'MS_Description', @value=N'Codigo de cliente (lo llena ADF del SDI). FK: TBL_Cliente.', @level0type=N'SCHEMA',@level0name=N'Staging', @level1type=N'TABLE',@level1name=N'TBL_TMP_SAPClienteAreaVenta', @level2type=N'COLUMN',@level2name=N'GClienteId';
GO</v>
      </c>
      <c r="X42" s="8" t="str">
        <f t="shared" si="6"/>
        <v>[]  NULL,</v>
      </c>
      <c r="Y42" s="49" t="str">
        <f t="shared" si="7"/>
        <v>IF NOT EXISTS (SELECT * FROM sys.fn_listextendedproperty(N'MS_Description', N'SCHEMA', N'SDI', N'TABLE',N'TBL_ClienteAreaVenta', N'COLUMN',N''))
EXEC sys.sp_addextendedproperty @name=N'MS_Description', @value=N'Codigo de cliente (lo llena ADF del SDI). FK: TBL_Cliente.', @level0type=N'SCHEMA',@level0name=N'SDI', @level1type=N'TABLE',@level1name=N'TBL_ClienteAreaVenta', @level2type=N'COLUMN',@level2name=N'';
GO</v>
      </c>
    </row>
    <row r="43" spans="1:25" s="11" customFormat="1" ht="30">
      <c r="A43" s="21"/>
      <c r="B43" s="9"/>
      <c r="C43" s="9" t="s">
        <v>513</v>
      </c>
      <c r="D43" s="10"/>
      <c r="E43" s="10"/>
      <c r="F43" s="21"/>
      <c r="G43" s="21"/>
      <c r="H43" s="59" t="s">
        <v>213</v>
      </c>
      <c r="I43" s="10" t="s">
        <v>92</v>
      </c>
      <c r="J43" s="10"/>
      <c r="K43" s="21"/>
      <c r="L43" s="21"/>
      <c r="M43" s="8"/>
      <c r="N43" s="8"/>
      <c r="O43" s="8"/>
      <c r="P43" s="27"/>
      <c r="Q43" s="10"/>
      <c r="R43" s="21"/>
      <c r="S43" s="8"/>
      <c r="T43" s="8"/>
      <c r="U43" s="8"/>
      <c r="V43" s="8" t="str">
        <f t="shared" si="4"/>
        <v>[GSolicitanteId] UNIQUEIDENTIFIER NULL,</v>
      </c>
      <c r="W43" s="49" t="str">
        <f t="shared" si="5"/>
        <v>IF NOT EXISTS (SELECT * FROM sys.fn_listextendedproperty(N'MS_Description', N'SCHEMA', N'Staging', N'TABLE',N'TBL_TMP_SAPClienteAreaVenta', N'COLUMN',N'GSolicitanteId'))
EXEC sys.sp_addextendedproperty @name=N'MS_Description', @value=N'Codigo de Solicitante (lo llena ADF del SDI). FK: TBL_Cliente.', @level0type=N'SCHEMA',@level0name=N'Staging', @level1type=N'TABLE',@level1name=N'TBL_TMP_SAPClienteAreaVenta', @level2type=N'COLUMN',@level2name=N'GSolicitanteId';
GO</v>
      </c>
      <c r="X43" s="8" t="str">
        <f t="shared" si="6"/>
        <v>[]  NULL,</v>
      </c>
      <c r="Y43" s="49" t="str">
        <f t="shared" si="7"/>
        <v>IF NOT EXISTS (SELECT * FROM sys.fn_listextendedproperty(N'MS_Description', N'SCHEMA', N'SDI', N'TABLE',N'TBL_ClienteAreaVenta', N'COLUMN',N''))
EXEC sys.sp_addextendedproperty @name=N'MS_Description', @value=N'Codigo de Solicitante (lo llena ADF del SDI). FK: TBL_Cliente.', @level0type=N'SCHEMA',@level0name=N'SDI', @level1type=N'TABLE',@level1name=N'TBL_ClienteAreaVenta', @level2type=N'COLUMN',@level2name=N'';
GO</v>
      </c>
    </row>
    <row r="44" spans="1:25" s="11" customFormat="1" ht="30">
      <c r="A44" s="21"/>
      <c r="B44" s="9"/>
      <c r="C44" s="9" t="s">
        <v>515</v>
      </c>
      <c r="D44" s="10"/>
      <c r="E44" s="10"/>
      <c r="F44" s="21"/>
      <c r="G44" s="21"/>
      <c r="H44" s="59" t="s">
        <v>217</v>
      </c>
      <c r="I44" s="10" t="s">
        <v>92</v>
      </c>
      <c r="J44" s="10"/>
      <c r="K44" s="21"/>
      <c r="L44" s="21"/>
      <c r="M44" s="8"/>
      <c r="N44" s="8"/>
      <c r="O44" s="8"/>
      <c r="P44" s="27"/>
      <c r="Q44" s="10"/>
      <c r="R44" s="21"/>
      <c r="S44" s="8"/>
      <c r="T44" s="8"/>
      <c r="U44" s="8"/>
      <c r="V44" s="8" t="str">
        <f t="shared" si="4"/>
        <v>[GDestinatarioFacturaId] UNIQUEIDENTIFIER NULL,</v>
      </c>
      <c r="W44" s="49" t="str">
        <f t="shared" si="5"/>
        <v>IF NOT EXISTS (SELECT * FROM sys.fn_listextendedproperty(N'MS_Description', N'SCHEMA', N'Staging', N'TABLE',N'TBL_TMP_SAPClienteAreaVenta', N'COLUMN',N'GDestinatarioFacturaId'))
EXEC sys.sp_addextendedproperty @name=N'MS_Description', @value=N'Codigo de Destinatario (lo llena ADF del SDI). FK: TBL_Cliente.', @level0type=N'SCHEMA',@level0name=N'Staging', @level1type=N'TABLE',@level1name=N'TBL_TMP_SAPClienteAreaVenta', @level2type=N'COLUMN',@level2name=N'GDestinatarioFacturaId';
GO</v>
      </c>
      <c r="X44" s="8" t="str">
        <f t="shared" si="6"/>
        <v>[]  NULL,</v>
      </c>
      <c r="Y44" s="49" t="str">
        <f t="shared" si="7"/>
        <v>IF NOT EXISTS (SELECT * FROM sys.fn_listextendedproperty(N'MS_Description', N'SCHEMA', N'SDI', N'TABLE',N'TBL_ClienteAreaVenta', N'COLUMN',N''))
EXEC sys.sp_addextendedproperty @name=N'MS_Description', @value=N'Codigo de Destinatario (lo llena ADF del SDI). FK: TBL_Cliente.', @level0type=N'SCHEMA',@level0name=N'SDI', @level1type=N'TABLE',@level1name=N'TBL_ClienteAreaVenta', @level2type=N'COLUMN',@level2name=N'';
GO</v>
      </c>
    </row>
    <row r="45" spans="1:25" s="11" customFormat="1" ht="30">
      <c r="A45" s="21"/>
      <c r="B45" s="8"/>
      <c r="C45" s="9" t="s">
        <v>516</v>
      </c>
      <c r="D45" s="10"/>
      <c r="E45" s="10"/>
      <c r="F45" s="21"/>
      <c r="G45" s="21"/>
      <c r="H45" s="59" t="s">
        <v>220</v>
      </c>
      <c r="I45" s="10" t="s">
        <v>92</v>
      </c>
      <c r="J45" s="10"/>
      <c r="K45" s="21"/>
      <c r="L45" s="21"/>
      <c r="M45" s="8"/>
      <c r="N45" s="8"/>
      <c r="O45" s="8"/>
      <c r="P45" s="27"/>
      <c r="Q45" s="10"/>
      <c r="R45" s="21"/>
      <c r="S45" s="8"/>
      <c r="T45" s="8"/>
      <c r="U45" s="8"/>
      <c r="V45" s="8" t="str">
        <f t="shared" si="4"/>
        <v>[GMercanciaDestinatarioId] UNIQUEIDENTIFIER NULL,</v>
      </c>
      <c r="W45" s="49" t="str">
        <f t="shared" si="5"/>
        <v>IF NOT EXISTS (SELECT * FROM sys.fn_listextendedproperty(N'MS_Description', N'SCHEMA', N'Staging', N'TABLE',N'TBL_TMP_SAPClienteAreaVenta', N'COLUMN',N'GMercanciaDestinatarioId'))
EXEC sys.sp_addextendedproperty @name=N'MS_Description', @value=N'Codigo de Mercancia Desti (lo llena ADF del SDI). FK: TBL_Cliente.', @level0type=N'SCHEMA',@level0name=N'Staging', @level1type=N'TABLE',@level1name=N'TBL_TMP_SAPClienteAreaVenta', @level2type=N'COLUMN',@level2name=N'GMercanciaDestinatarioId';
GO</v>
      </c>
      <c r="X45" s="8" t="str">
        <f t="shared" si="6"/>
        <v>[]  NULL,</v>
      </c>
      <c r="Y45" s="49" t="str">
        <f t="shared" si="7"/>
        <v>IF NOT EXISTS (SELECT * FROM sys.fn_listextendedproperty(N'MS_Description', N'SCHEMA', N'SDI', N'TABLE',N'TBL_ClienteAreaVenta', N'COLUMN',N''))
EXEC sys.sp_addextendedproperty @name=N'MS_Description', @value=N'Codigo de Mercancia Desti (lo llena ADF del SDI). FK: TBL_Cliente.', @level0type=N'SCHEMA',@level0name=N'SDI', @level1type=N'TABLE',@level1name=N'TBL_ClienteAreaVenta', @level2type=N'COLUMN',@level2name=N'';
GO</v>
      </c>
    </row>
    <row r="46" spans="1:25" s="11" customFormat="1" ht="30">
      <c r="A46" s="21"/>
      <c r="B46" s="8"/>
      <c r="C46" s="9" t="s">
        <v>517</v>
      </c>
      <c r="D46" s="10"/>
      <c r="E46" s="10"/>
      <c r="F46" s="21"/>
      <c r="G46" s="21"/>
      <c r="H46" s="59" t="s">
        <v>223</v>
      </c>
      <c r="I46" s="10" t="s">
        <v>92</v>
      </c>
      <c r="J46" s="10"/>
      <c r="K46" s="21"/>
      <c r="L46" s="21"/>
      <c r="M46" s="8"/>
      <c r="N46" s="8"/>
      <c r="O46" s="8"/>
      <c r="P46" s="27"/>
      <c r="Q46" s="10"/>
      <c r="R46" s="21"/>
      <c r="S46" s="8"/>
      <c r="T46" s="8"/>
      <c r="U46" s="8"/>
      <c r="V46" s="8" t="str">
        <f t="shared" si="4"/>
        <v>[GResponsablePagoId] UNIQUEIDENTIFIER NULL,</v>
      </c>
      <c r="W46" s="49" t="str">
        <f t="shared" si="5"/>
        <v>IF NOT EXISTS (SELECT * FROM sys.fn_listextendedproperty(N'MS_Description', N'SCHEMA', N'Staging', N'TABLE',N'TBL_TMP_SAPClienteAreaVenta', N'COLUMN',N'GResponsablePagoId'))
EXEC sys.sp_addextendedproperty @name=N'MS_Description', @value=N'Codigo de Responsable Pago (lo llena ADF del SDI). FK: TBL_Cliente.', @level0type=N'SCHEMA',@level0name=N'Staging', @level1type=N'TABLE',@level1name=N'TBL_TMP_SAPClienteAreaVenta', @level2type=N'COLUMN',@level2name=N'GResponsablePagoId';
GO</v>
      </c>
      <c r="X46" s="8" t="str">
        <f t="shared" si="6"/>
        <v>[]  NULL,</v>
      </c>
      <c r="Y46" s="49" t="str">
        <f t="shared" si="7"/>
        <v>IF NOT EXISTS (SELECT * FROM sys.fn_listextendedproperty(N'MS_Description', N'SCHEMA', N'SDI', N'TABLE',N'TBL_ClienteAreaVenta', N'COLUMN',N''))
EXEC sys.sp_addextendedproperty @name=N'MS_Description', @value=N'Codigo de Responsable Pago (lo llena ADF del SDI). FK: TBL_Cliente.', @level0type=N'SCHEMA',@level0name=N'SDI', @level1type=N'TABLE',@level1name=N'TBL_ClienteAreaVenta', @level2type=N'COLUMN',@level2name=N'';
GO</v>
      </c>
    </row>
    <row r="47" spans="1:25" s="11" customFormat="1" ht="30">
      <c r="A47" s="21"/>
      <c r="B47" s="8"/>
      <c r="C47" s="9" t="s">
        <v>518</v>
      </c>
      <c r="D47" s="10"/>
      <c r="E47" s="10"/>
      <c r="F47" s="21"/>
      <c r="G47" s="21"/>
      <c r="H47" s="8" t="s">
        <v>123</v>
      </c>
      <c r="I47" s="10" t="s">
        <v>92</v>
      </c>
      <c r="J47" s="10"/>
      <c r="K47" s="21"/>
      <c r="L47" s="21"/>
      <c r="M47" s="8"/>
      <c r="N47" s="8"/>
      <c r="O47" s="8"/>
      <c r="P47" s="27"/>
      <c r="Q47" s="10"/>
      <c r="R47" s="21"/>
      <c r="S47" s="8"/>
      <c r="T47" s="8"/>
      <c r="U47" s="8"/>
      <c r="V47" s="8" t="str">
        <f t="shared" si="4"/>
        <v>[GCentroId] UNIQUEIDENTIFIER NULL,</v>
      </c>
      <c r="W47" s="49" t="str">
        <f t="shared" si="5"/>
        <v>IF NOT EXISTS (SELECT * FROM sys.fn_listextendedproperty(N'MS_Description', N'SCHEMA', N'Staging', N'TABLE',N'TBL_TMP_SAPClienteAreaVenta', N'COLUMN',N'GCentroId'))
EXEC sys.sp_addextendedproperty @name=N'MS_Description', @value=N'Codigo de centro de distribucion (lo llena ADF del SDI). FK: TBL_CentroDistribucion.', @level0type=N'SCHEMA',@level0name=N'Staging', @level1type=N'TABLE',@level1name=N'TBL_TMP_SAPClienteAreaVenta', @level2type=N'COLUMN',@level2name=N'GCentroId';
GO</v>
      </c>
      <c r="X47" s="8" t="str">
        <f t="shared" si="6"/>
        <v>[]  NULL,</v>
      </c>
      <c r="Y47" s="49" t="str">
        <f t="shared" si="7"/>
        <v>IF NOT EXISTS (SELECT * FROM sys.fn_listextendedproperty(N'MS_Description', N'SCHEMA', N'SDI', N'TABLE',N'TBL_ClienteAreaVenta', N'COLUMN',N''))
EXEC sys.sp_addextendedproperty @name=N'MS_Description', @value=N'Codigo de centro de distribucion (lo llena ADF del SDI). FK: TBL_CentroDistribucion.', @level0type=N'SCHEMA',@level0name=N'SDI', @level1type=N'TABLE',@level1name=N'TBL_ClienteAreaVenta', @level2type=N'COLUMN',@level2name=N'';
GO</v>
      </c>
    </row>
    <row r="48" spans="1:25" s="11" customFormat="1" ht="30">
      <c r="A48" s="21"/>
      <c r="B48" s="9"/>
      <c r="C48" s="9" t="s">
        <v>758</v>
      </c>
      <c r="D48" s="10"/>
      <c r="E48" s="10"/>
      <c r="F48" s="21"/>
      <c r="G48" s="21"/>
      <c r="H48" s="59" t="s">
        <v>714</v>
      </c>
      <c r="I48" s="99" t="s">
        <v>346</v>
      </c>
      <c r="J48" s="10"/>
      <c r="K48" s="21"/>
      <c r="L48" s="21"/>
      <c r="M48" s="8"/>
      <c r="N48" s="8"/>
      <c r="O48" s="8"/>
      <c r="P48" s="10"/>
      <c r="Q48" s="10"/>
      <c r="R48" s="21"/>
      <c r="S48" s="8"/>
      <c r="T48" s="8"/>
      <c r="U48" s="8"/>
      <c r="V48" s="8" t="str">
        <f t="shared" si="0"/>
        <v>[GGrupo1MacrocanalId] UNIQUEIDENTIFIER NULL,</v>
      </c>
      <c r="W48" s="49" t="str">
        <f t="shared" si="1"/>
        <v>IF NOT EXISTS (SELECT * FROM sys.fn_listextendedproperty(N'MS_Description', N'SCHEMA', N'Staging', N'TABLE',N'TBL_TMP_SAPClienteAreaVenta', N'COLUMN',N'GGrupo1MacrocanalId'))
EXEC sys.sp_addextendedproperty @name=N'MS_Description', @value=N'Codigo de macro canal (lo llena ADF del SDI). FK: TBL_Grupo1MacroCanal.', @level0type=N'SCHEMA',@level0name=N'Staging', @level1type=N'TABLE',@level1name=N'TBL_TMP_SAPClienteAreaVenta', @level2type=N'COLUMN',@level2name=N'GGrupo1MacrocanalId';
GO</v>
      </c>
      <c r="X48" s="8" t="str">
        <f t="shared" si="2"/>
        <v>[]  NULL,</v>
      </c>
      <c r="Y48" s="49" t="str">
        <f t="shared" si="3"/>
        <v>IF NOT EXISTS (SELECT * FROM sys.fn_listextendedproperty(N'MS_Description', N'SCHEMA', N'SDI', N'TABLE',N'TBL_ClienteAreaVenta', N'COLUMN',N''))
EXEC sys.sp_addextendedproperty @name=N'MS_Description', @value=N'Codigo de macro canal (lo llena ADF del SDI). FK: TBL_Grupo1MacroCanal.', @level0type=N'SCHEMA',@level0name=N'SDI', @level1type=N'TABLE',@level1name=N'TBL_ClienteAreaVenta', @level2type=N'COLUMN',@level2name=N'';
GO</v>
      </c>
    </row>
    <row r="49" spans="1:25" s="11" customFormat="1" ht="30">
      <c r="A49" s="21"/>
      <c r="B49" s="9"/>
      <c r="C49" s="9" t="s">
        <v>759</v>
      </c>
      <c r="D49" s="10"/>
      <c r="E49" s="10"/>
      <c r="F49" s="21"/>
      <c r="G49" s="21"/>
      <c r="H49" s="59" t="s">
        <v>743</v>
      </c>
      <c r="I49" s="99" t="s">
        <v>346</v>
      </c>
      <c r="J49" s="10"/>
      <c r="K49" s="21"/>
      <c r="L49" s="21"/>
      <c r="M49" s="8"/>
      <c r="N49" s="8"/>
      <c r="O49" s="8"/>
      <c r="P49" s="10"/>
      <c r="Q49" s="10"/>
      <c r="R49" s="21"/>
      <c r="S49" s="8"/>
      <c r="T49" s="8"/>
      <c r="U49" s="8"/>
      <c r="V49" s="8" t="str">
        <f t="shared" si="0"/>
        <v>[GGrupo2MacroSegmentoId] UNIQUEIDENTIFIER NULL,</v>
      </c>
      <c r="W49" s="49" t="str">
        <f t="shared" si="1"/>
        <v>IF NOT EXISTS (SELECT * FROM sys.fn_listextendedproperty(N'MS_Description', N'SCHEMA', N'Staging', N'TABLE',N'TBL_TMP_SAPClienteAreaVenta', N'COLUMN',N'GGrupo2MacroSegmentoId'))
EXEC sys.sp_addextendedproperty @name=N'MS_Description', @value=N'Codigo de macro segmento (lo llena ADF del SDI). FK: TBL_Grupo2MacroSegmento.', @level0type=N'SCHEMA',@level0name=N'Staging', @level1type=N'TABLE',@level1name=N'TBL_TMP_SAPClienteAreaVenta', @level2type=N'COLUMN',@level2name=N'GGrupo2MacroSegmentoId';
GO</v>
      </c>
      <c r="X49" s="8" t="str">
        <f t="shared" si="2"/>
        <v>[]  NULL,</v>
      </c>
      <c r="Y49" s="49" t="str">
        <f t="shared" si="3"/>
        <v>IF NOT EXISTS (SELECT * FROM sys.fn_listextendedproperty(N'MS_Description', N'SCHEMA', N'SDI', N'TABLE',N'TBL_ClienteAreaVenta', N'COLUMN',N''))
EXEC sys.sp_addextendedproperty @name=N'MS_Description', @value=N'Codigo de macro segmento (lo llena ADF del SDI). FK: TBL_Grupo2MacroSegmento.', @level0type=N'SCHEMA',@level0name=N'SDI', @level1type=N'TABLE',@level1name=N'TBL_ClienteAreaVenta', @level2type=N'COLUMN',@level2name=N'';
GO</v>
      </c>
    </row>
    <row r="50" spans="1:25" s="11" customFormat="1">
      <c r="A50" s="21"/>
      <c r="B50" s="8"/>
      <c r="C50" s="9" t="s">
        <v>77</v>
      </c>
      <c r="D50" s="10"/>
      <c r="E50" s="10"/>
      <c r="F50" s="21"/>
      <c r="G50" s="21"/>
      <c r="H50" s="8" t="s">
        <v>694</v>
      </c>
      <c r="I50" s="10" t="s">
        <v>79</v>
      </c>
      <c r="J50" s="10"/>
      <c r="K50" s="21"/>
      <c r="L50" s="21"/>
      <c r="M50" s="9"/>
      <c r="N50" s="9"/>
      <c r="O50" s="8"/>
      <c r="P50" s="10"/>
      <c r="Q50" s="10"/>
      <c r="R50" s="21"/>
      <c r="S50" s="21"/>
      <c r="T50" s="9"/>
      <c r="U50" s="9"/>
      <c r="V50" s="8" t="str">
        <f t="shared" si="0"/>
        <v>[BInconsistente] BIT NULL,</v>
      </c>
      <c r="W50" s="49" t="str">
        <f t="shared" si="1"/>
        <v>IF NOT EXISTS (SELECT * FROM sys.fn_listextendedproperty(N'MS_Description', N'SCHEMA', N'Staging', N'TABLE',N'TBL_TMP_SAPClienteAreaVenta', N'COLUMN',N'BInconsistente'))
EXEC sys.sp_addextendedproperty @name=N'MS_Description', @value=N'Indica si la fila es inconsistente.', @level0type=N'SCHEMA',@level0name=N'Staging', @level1type=N'TABLE',@level1name=N'TBL_TMP_SAPClienteAreaVenta', @level2type=N'COLUMN',@level2name=N'BInconsistente';
GO</v>
      </c>
      <c r="X50" s="8" t="str">
        <f t="shared" si="2"/>
        <v>[]  NULL,</v>
      </c>
      <c r="Y50" s="49" t="str">
        <f t="shared" si="3"/>
        <v>IF NOT EXISTS (SELECT * FROM sys.fn_listextendedproperty(N'MS_Description', N'SCHEMA', N'SDI', N'TABLE',N'TBL_ClienteAreaVenta', N'COLUMN',N''))
EXEC sys.sp_addextendedproperty @name=N'MS_Description', @value=N'Indica si la fila es inconsistente.', @level0type=N'SCHEMA',@level0name=N'SDI', @level1type=N'TABLE',@level1name=N'TBL_ClienteAreaVenta', @level2type=N'COLUMN',@level2name=N'';
GO</v>
      </c>
    </row>
    <row r="51" spans="1:25" s="11" customFormat="1">
      <c r="A51" s="21"/>
      <c r="B51" s="8"/>
      <c r="C51" s="9" t="s">
        <v>74</v>
      </c>
      <c r="D51" s="10"/>
      <c r="E51" s="10"/>
      <c r="F51" s="21"/>
      <c r="G51" s="21"/>
      <c r="H51" s="8" t="s">
        <v>693</v>
      </c>
      <c r="I51" s="10" t="s">
        <v>76</v>
      </c>
      <c r="J51" s="10"/>
      <c r="K51" s="21"/>
      <c r="L51" s="21"/>
      <c r="M51" s="9"/>
      <c r="N51" s="9"/>
      <c r="O51" s="8" t="s">
        <v>693</v>
      </c>
      <c r="P51" s="10" t="s">
        <v>76</v>
      </c>
      <c r="Q51" s="10"/>
      <c r="R51" s="21"/>
      <c r="S51" s="21"/>
      <c r="T51" s="9"/>
      <c r="U51" s="9"/>
      <c r="V51" s="8" t="str">
        <f t="shared" si="0"/>
        <v>[NBitacoraId] BIGINT NULL,</v>
      </c>
      <c r="W51" s="49" t="str">
        <f t="shared" si="1"/>
        <v>IF NOT EXISTS (SELECT * FROM sys.fn_listextendedproperty(N'MS_Description', N'SCHEMA', N'Staging', N'TABLE',N'TBL_TMP_SAPClienteAreaVenta', N'COLUMN',N'NBitacoraId'))
EXEC sys.sp_addextendedproperty @name=N'MS_Description', @value=N'Codigo de bitacora de ejecucion.', @level0type=N'SCHEMA',@level0name=N'Staging', @level1type=N'TABLE',@level1name=N'TBL_TMP_SAPClienteAreaVenta', @level2type=N'COLUMN',@level2name=N'NBitacoraId';
GO</v>
      </c>
      <c r="X51" s="8" t="str">
        <f t="shared" si="2"/>
        <v>[NBitacoraId] BIGINT NULL,</v>
      </c>
      <c r="Y51" s="49" t="str">
        <f t="shared" si="3"/>
        <v>IF NOT EXISTS (SELECT * FROM sys.fn_listextendedproperty(N'MS_Description', N'SCHEMA', N'SDI', N'TABLE',N'TBL_ClienteAreaVenta', N'COLUMN',N'NBitacoraId'))
EXEC sys.sp_addextendedproperty @name=N'MS_Description', @value=N'Codigo de bitacora de ejecucion.', @level0type=N'SCHEMA',@level0name=N'SDI', @level1type=N'TABLE',@level1name=N'TBL_ClienteAreaVenta', @level2type=N'COLUMN',@level2name=N'NBitacoraId';
GO</v>
      </c>
    </row>
    <row r="53" spans="1:25" ht="44.25" customHeight="1">
      <c r="B53" s="3"/>
      <c r="C53" s="3"/>
      <c r="H53" s="129" t="s">
        <v>760</v>
      </c>
      <c r="I53" s="84" t="s">
        <v>761</v>
      </c>
      <c r="O53" s="129" t="s">
        <v>760</v>
      </c>
      <c r="P53" s="84" t="s">
        <v>762</v>
      </c>
    </row>
    <row r="55" spans="1:25">
      <c r="B55" s="30" t="s">
        <v>81</v>
      </c>
      <c r="C55" s="20" t="str">
        <f>TRIM(SUBSTITUTE($O$4,"DESTINO:",""))</f>
        <v>SDI.TBL_ClienteAreaVenta</v>
      </c>
    </row>
    <row r="56" spans="1:25">
      <c r="B56" s="3"/>
      <c r="C56" s="3"/>
      <c r="D56"/>
    </row>
    <row r="57" spans="1:25">
      <c r="B57" s="136" t="s">
        <v>624</v>
      </c>
      <c r="C57" s="137"/>
      <c r="D57" s="138"/>
    </row>
    <row r="58" spans="1:25">
      <c r="B58" s="30" t="s">
        <v>21</v>
      </c>
      <c r="C58" s="29" t="s">
        <v>37</v>
      </c>
      <c r="D58" s="29" t="s">
        <v>83</v>
      </c>
    </row>
    <row r="59" spans="1:25" ht="29.25" customHeight="1">
      <c r="B59" s="35" t="s">
        <v>763</v>
      </c>
      <c r="C59" s="9" t="s">
        <v>85</v>
      </c>
      <c r="D59" s="8" t="s">
        <v>680</v>
      </c>
    </row>
    <row r="60" spans="1:25" ht="29.25" customHeight="1">
      <c r="B60" s="35" t="s">
        <v>764</v>
      </c>
      <c r="C60" s="9" t="s">
        <v>110</v>
      </c>
      <c r="D60" s="8" t="s">
        <v>643</v>
      </c>
    </row>
    <row r="61" spans="1:25" ht="29.25" customHeight="1">
      <c r="B61" s="35" t="s">
        <v>765</v>
      </c>
      <c r="C61" s="9" t="s">
        <v>110</v>
      </c>
      <c r="D61" s="8" t="s">
        <v>187</v>
      </c>
    </row>
    <row r="63" spans="1:25">
      <c r="B63" s="152" t="s">
        <v>630</v>
      </c>
      <c r="C63" s="152"/>
      <c r="D63" s="152"/>
      <c r="E63" s="152"/>
      <c r="F63" s="152"/>
    </row>
    <row r="64" spans="1:25" ht="30">
      <c r="B64" s="31" t="s">
        <v>21</v>
      </c>
      <c r="C64" s="32" t="s">
        <v>83</v>
      </c>
      <c r="D64" s="32" t="s">
        <v>631</v>
      </c>
      <c r="E64" s="32" t="s">
        <v>632</v>
      </c>
      <c r="F64" s="33" t="s">
        <v>633</v>
      </c>
    </row>
    <row r="65" spans="2:6" ht="27">
      <c r="B65" s="47" t="s">
        <v>766</v>
      </c>
      <c r="C65" s="59" t="s">
        <v>643</v>
      </c>
      <c r="D65" s="47" t="s">
        <v>644</v>
      </c>
      <c r="E65" s="59" t="s">
        <v>179</v>
      </c>
      <c r="F65" s="86" t="s">
        <v>636</v>
      </c>
    </row>
    <row r="66" spans="2:6" ht="27">
      <c r="B66" s="47" t="s">
        <v>767</v>
      </c>
      <c r="C66" s="47" t="s">
        <v>646</v>
      </c>
      <c r="D66" s="47" t="s">
        <v>647</v>
      </c>
      <c r="E66" s="47" t="s">
        <v>187</v>
      </c>
      <c r="F66" s="86" t="s">
        <v>636</v>
      </c>
    </row>
    <row r="67" spans="2:6" ht="27">
      <c r="B67" s="47" t="s">
        <v>768</v>
      </c>
      <c r="C67" s="47" t="s">
        <v>134</v>
      </c>
      <c r="D67" s="47" t="s">
        <v>649</v>
      </c>
      <c r="E67" s="47" t="s">
        <v>134</v>
      </c>
      <c r="F67" s="86" t="s">
        <v>636</v>
      </c>
    </row>
    <row r="68" spans="2:6" ht="27">
      <c r="B68" s="47" t="s">
        <v>769</v>
      </c>
      <c r="C68" s="47" t="s">
        <v>213</v>
      </c>
      <c r="D68" s="47" t="s">
        <v>649</v>
      </c>
      <c r="E68" s="47" t="s">
        <v>134</v>
      </c>
      <c r="F68" s="86" t="s">
        <v>636</v>
      </c>
    </row>
    <row r="69" spans="2:6" ht="27">
      <c r="B69" s="121" t="s">
        <v>770</v>
      </c>
      <c r="C69" s="123" t="s">
        <v>217</v>
      </c>
      <c r="D69" s="122" t="s">
        <v>649</v>
      </c>
      <c r="E69" s="47" t="s">
        <v>134</v>
      </c>
      <c r="F69" s="86" t="s">
        <v>636</v>
      </c>
    </row>
    <row r="70" spans="2:6" ht="27">
      <c r="B70" s="121" t="s">
        <v>771</v>
      </c>
      <c r="C70" s="124" t="s">
        <v>220</v>
      </c>
      <c r="D70" s="122" t="s">
        <v>649</v>
      </c>
      <c r="E70" s="47" t="s">
        <v>134</v>
      </c>
      <c r="F70" s="86" t="s">
        <v>636</v>
      </c>
    </row>
    <row r="71" spans="2:6" ht="27">
      <c r="B71" s="121" t="s">
        <v>772</v>
      </c>
      <c r="C71" s="124" t="s">
        <v>223</v>
      </c>
      <c r="D71" s="122" t="s">
        <v>649</v>
      </c>
      <c r="E71" s="47" t="s">
        <v>134</v>
      </c>
      <c r="F71" s="86" t="s">
        <v>636</v>
      </c>
    </row>
    <row r="72" spans="2:6" ht="27">
      <c r="B72" s="47" t="s">
        <v>773</v>
      </c>
      <c r="C72" s="59" t="s">
        <v>350</v>
      </c>
      <c r="D72" s="47" t="s">
        <v>774</v>
      </c>
      <c r="E72" s="47" t="s">
        <v>775</v>
      </c>
      <c r="F72" s="86" t="s">
        <v>636</v>
      </c>
    </row>
    <row r="73" spans="2:6" ht="27">
      <c r="B73" s="47" t="s">
        <v>776</v>
      </c>
      <c r="C73" s="59" t="s">
        <v>714</v>
      </c>
      <c r="D73" s="47" t="s">
        <v>777</v>
      </c>
      <c r="E73" s="47" t="s">
        <v>778</v>
      </c>
      <c r="F73" s="86" t="s">
        <v>636</v>
      </c>
    </row>
    <row r="74" spans="2:6" ht="27">
      <c r="B74" s="47" t="s">
        <v>779</v>
      </c>
      <c r="C74" s="59" t="s">
        <v>743</v>
      </c>
      <c r="D74" s="47" t="s">
        <v>780</v>
      </c>
      <c r="E74" s="47" t="s">
        <v>781</v>
      </c>
      <c r="F74" s="86" t="s">
        <v>636</v>
      </c>
    </row>
    <row r="75" spans="2:6" ht="27">
      <c r="B75" s="47" t="s">
        <v>782</v>
      </c>
      <c r="C75" s="59" t="s">
        <v>783</v>
      </c>
      <c r="D75" s="47" t="s">
        <v>784</v>
      </c>
      <c r="E75" s="47" t="s">
        <v>785</v>
      </c>
      <c r="F75" s="86" t="s">
        <v>636</v>
      </c>
    </row>
    <row r="76" spans="2:6" ht="27">
      <c r="B76" s="47" t="s">
        <v>786</v>
      </c>
      <c r="C76" s="59" t="s">
        <v>751</v>
      </c>
      <c r="D76" s="47" t="s">
        <v>787</v>
      </c>
      <c r="E76" s="47" t="s">
        <v>788</v>
      </c>
      <c r="F76" s="86" t="s">
        <v>636</v>
      </c>
    </row>
    <row r="77" spans="2:6" ht="27">
      <c r="B77" s="47" t="s">
        <v>789</v>
      </c>
      <c r="C77" s="59" t="s">
        <v>755</v>
      </c>
      <c r="D77" s="47" t="s">
        <v>790</v>
      </c>
      <c r="E77" s="47" t="s">
        <v>791</v>
      </c>
      <c r="F77" s="86" t="s">
        <v>636</v>
      </c>
    </row>
    <row r="78" spans="2:6" ht="27">
      <c r="B78" s="121" t="s">
        <v>792</v>
      </c>
      <c r="C78" s="47" t="s">
        <v>123</v>
      </c>
      <c r="D78" s="122" t="s">
        <v>655</v>
      </c>
      <c r="E78" s="47" t="s">
        <v>123</v>
      </c>
      <c r="F78" s="86" t="s">
        <v>636</v>
      </c>
    </row>
    <row r="79" spans="2:6" ht="27">
      <c r="B79" s="121" t="s">
        <v>793</v>
      </c>
      <c r="C79" s="47" t="s">
        <v>316</v>
      </c>
      <c r="D79" s="122" t="s">
        <v>794</v>
      </c>
      <c r="E79" s="47" t="s">
        <v>316</v>
      </c>
      <c r="F79" s="86" t="s">
        <v>636</v>
      </c>
    </row>
  </sheetData>
  <mergeCells count="12">
    <mergeCell ref="B57:D57"/>
    <mergeCell ref="B63:F63"/>
    <mergeCell ref="V4:W4"/>
    <mergeCell ref="X4:Y4"/>
    <mergeCell ref="A1:B1"/>
    <mergeCell ref="J2:L2"/>
    <mergeCell ref="Q2:S2"/>
    <mergeCell ref="J3:L3"/>
    <mergeCell ref="Q3:S3"/>
    <mergeCell ref="A4:G4"/>
    <mergeCell ref="H4:N4"/>
    <mergeCell ref="O4:U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66"/>
  <sheetViews>
    <sheetView showGridLines="0" zoomScale="80" zoomScaleNormal="80" workbookViewId="0">
      <pane xSplit="2" ySplit="5" topLeftCell="C6" activePane="bottomRight" state="frozen"/>
      <selection pane="bottomRight" activeCell="C16" sqref="C16"/>
      <selection pane="bottomLeft" activeCell="H4" sqref="H4:N4"/>
      <selection pane="topRight" activeCell="H4" sqref="H4:N4"/>
    </sheetView>
  </sheetViews>
  <sheetFormatPr defaultColWidth="11.42578125" defaultRowHeight="15"/>
  <cols>
    <col min="1" max="1" width="5.85546875" style="3" customWidth="1"/>
    <col min="2" max="2" width="32.140625" style="4" customWidth="1"/>
    <col min="3" max="3" width="38" style="5" customWidth="1"/>
    <col min="4" max="4" width="18.140625" style="4" customWidth="1"/>
    <col min="5" max="5" width="17.5703125" style="4" customWidth="1"/>
    <col min="6" max="6" width="6.28515625" style="12" bestFit="1" customWidth="1"/>
    <col min="7" max="7" width="6.42578125" style="12" customWidth="1"/>
    <col min="8" max="8" width="19.140625" style="3" bestFit="1" customWidth="1"/>
    <col min="9" max="9" width="21.42578125" style="3" customWidth="1"/>
    <col min="10" max="10" width="10.140625" style="3" bestFit="1" customWidth="1"/>
    <col min="11" max="11" width="6.28515625" style="6" bestFit="1" customWidth="1"/>
    <col min="12" max="12" width="5.7109375" style="3" bestFit="1" customWidth="1"/>
    <col min="13" max="13" width="10.85546875" style="3" bestFit="1" customWidth="1"/>
    <col min="14" max="14" width="13.140625" style="3" bestFit="1" customWidth="1"/>
    <col min="15" max="15" width="20" style="3" bestFit="1" customWidth="1"/>
    <col min="16" max="16" width="20.5703125" style="3" bestFit="1" customWidth="1"/>
    <col min="17" max="17" width="10.140625" style="3" bestFit="1" customWidth="1"/>
    <col min="18" max="18" width="6.28515625" style="3" bestFit="1" customWidth="1"/>
    <col min="19" max="19" width="5.7109375" style="3" bestFit="1" customWidth="1"/>
    <col min="20" max="20" width="14.5703125" style="3" bestFit="1" customWidth="1"/>
    <col min="21" max="21" width="24.28515625" style="3" customWidth="1"/>
    <col min="22" max="22" width="44.42578125" style="3" customWidth="1"/>
    <col min="23" max="23" width="30.7109375" style="3" customWidth="1"/>
    <col min="24" max="24" width="26.140625" style="3" customWidth="1"/>
    <col min="25" max="25" width="31" style="3" customWidth="1"/>
    <col min="26" max="16384" width="11.42578125" style="3"/>
  </cols>
  <sheetData>
    <row r="1" spans="1:25" s="1" customFormat="1" ht="46.5" customHeight="1">
      <c r="A1" s="139"/>
      <c r="B1" s="140"/>
      <c r="C1" s="18" t="s">
        <v>49</v>
      </c>
      <c r="D1" s="19"/>
      <c r="E1" s="19"/>
      <c r="F1" s="19"/>
      <c r="G1" s="19"/>
      <c r="M1" s="2"/>
      <c r="T1" s="2"/>
    </row>
    <row r="2" spans="1:25">
      <c r="B2" s="14" t="s">
        <v>50</v>
      </c>
      <c r="C2" s="15" t="s">
        <v>699</v>
      </c>
      <c r="I2" s="4" t="s">
        <v>50</v>
      </c>
      <c r="J2" s="141" t="s">
        <v>16</v>
      </c>
      <c r="K2" s="141"/>
      <c r="L2" s="141"/>
      <c r="M2" s="6"/>
      <c r="P2" s="4" t="s">
        <v>50</v>
      </c>
      <c r="Q2" s="141" t="s">
        <v>16</v>
      </c>
      <c r="R2" s="141"/>
      <c r="S2" s="141"/>
      <c r="T2" s="6"/>
    </row>
    <row r="3" spans="1:25">
      <c r="B3" s="14" t="s">
        <v>52</v>
      </c>
      <c r="C3" s="13" t="s">
        <v>700</v>
      </c>
      <c r="I3" s="4" t="s">
        <v>52</v>
      </c>
      <c r="J3" s="142"/>
      <c r="K3" s="142"/>
      <c r="L3" s="142"/>
      <c r="P3" s="4" t="s">
        <v>52</v>
      </c>
      <c r="Q3" s="142"/>
      <c r="R3" s="142"/>
      <c r="S3" s="142"/>
    </row>
    <row r="4" spans="1:25" ht="18.75">
      <c r="A4" s="143" t="s">
        <v>795</v>
      </c>
      <c r="B4" s="144"/>
      <c r="C4" s="144"/>
      <c r="D4" s="144"/>
      <c r="E4" s="144"/>
      <c r="F4" s="144"/>
      <c r="G4" s="145"/>
      <c r="H4" s="146" t="s">
        <v>796</v>
      </c>
      <c r="I4" s="147"/>
      <c r="J4" s="147"/>
      <c r="K4" s="147"/>
      <c r="L4" s="147"/>
      <c r="M4" s="147"/>
      <c r="N4" s="148"/>
      <c r="O4" s="149" t="s">
        <v>797</v>
      </c>
      <c r="P4" s="150"/>
      <c r="Q4" s="150"/>
      <c r="R4" s="150"/>
      <c r="S4" s="150"/>
      <c r="T4" s="150"/>
      <c r="U4" s="151"/>
      <c r="V4" s="159" t="s">
        <v>704</v>
      </c>
      <c r="W4" s="160"/>
      <c r="X4" s="159" t="s">
        <v>705</v>
      </c>
      <c r="Y4" s="160"/>
    </row>
    <row r="5" spans="1:25" ht="30">
      <c r="A5" s="7" t="s">
        <v>57</v>
      </c>
      <c r="B5" s="7" t="s">
        <v>58</v>
      </c>
      <c r="C5" s="7" t="s">
        <v>130</v>
      </c>
      <c r="D5" s="7" t="s">
        <v>59</v>
      </c>
      <c r="E5" s="7" t="s">
        <v>131</v>
      </c>
      <c r="F5" s="7" t="s">
        <v>61</v>
      </c>
      <c r="G5" s="7" t="s">
        <v>62</v>
      </c>
      <c r="H5" s="7" t="s">
        <v>58</v>
      </c>
      <c r="I5" s="7" t="s">
        <v>59</v>
      </c>
      <c r="J5" s="7" t="s">
        <v>131</v>
      </c>
      <c r="K5" s="7" t="s">
        <v>61</v>
      </c>
      <c r="L5" s="7" t="s">
        <v>62</v>
      </c>
      <c r="M5" s="7" t="s">
        <v>63</v>
      </c>
      <c r="N5" s="7" t="s">
        <v>64</v>
      </c>
      <c r="O5" s="7" t="s">
        <v>58</v>
      </c>
      <c r="P5" s="7" t="s">
        <v>59</v>
      </c>
      <c r="Q5" s="7" t="s">
        <v>131</v>
      </c>
      <c r="R5" s="7" t="s">
        <v>61</v>
      </c>
      <c r="S5" s="7" t="s">
        <v>62</v>
      </c>
      <c r="T5" s="7" t="s">
        <v>63</v>
      </c>
      <c r="U5" s="7" t="s">
        <v>64</v>
      </c>
      <c r="V5" s="50" t="s">
        <v>706</v>
      </c>
      <c r="W5" s="50" t="s">
        <v>707</v>
      </c>
      <c r="X5" s="50" t="s">
        <v>706</v>
      </c>
      <c r="Y5" s="50" t="s">
        <v>707</v>
      </c>
    </row>
    <row r="6" spans="1:25" s="11" customFormat="1">
      <c r="A6" s="21"/>
      <c r="B6" s="8"/>
      <c r="C6" s="9" t="s">
        <v>708</v>
      </c>
      <c r="D6" s="10"/>
      <c r="E6" s="10"/>
      <c r="F6" s="21"/>
      <c r="G6" s="21"/>
      <c r="H6" s="8"/>
      <c r="I6" s="10"/>
      <c r="J6" s="10"/>
      <c r="K6" s="21"/>
      <c r="L6" s="21"/>
      <c r="M6" s="8"/>
      <c r="N6" s="8"/>
      <c r="O6" s="8" t="s">
        <v>680</v>
      </c>
      <c r="P6" s="99" t="s">
        <v>346</v>
      </c>
      <c r="Q6" s="10"/>
      <c r="R6" s="21"/>
      <c r="S6" s="8"/>
      <c r="T6" s="8"/>
      <c r="U6" s="8"/>
      <c r="V6" s="8" t="str">
        <f>CONCATENATE("[",TRIM(H6),"]", " ",TRIM(I6),IF(TRIM(J6)="", "", "(" &amp; TRIM(J6) &amp; ")"),IF(K6="X"," NOT NULL,"," NULL,"))</f>
        <v>[]  NULL,</v>
      </c>
      <c r="W6" s="49" t="str">
        <f>CONCATENATE("IF NOT EXISTS (SELECT * FROM sys.fn_listextendedproperty(N'MS_Description', N'SCHEMA', N'Staging', N'TABLE',N'",TRIM(SUBSTITUTE(SUBSTITUTE(SUBSTITUTE($H$4,"DESTINO:",""), "Staging.", ""), "SDI.", "")),"', N'COLUMN',N'",TRIM(H6),"'))",CHAR(10),"EXEC sys.sp_addextendedproperty @name=N'MS_Description', @value=N'",TRIM($C6),".', @level0type=N'SCHEMA',@level0name=N'Staging', @level1type=N'TABLE',@level1name=N'",TRIM(SUBSTITUTE(SUBSTITUTE(SUBSTITUTE($H$4,"DESTINO:",""), "Staging.", ""), "SDI.", "")),"', @level2type=N'COLUMN',@level2name=N'",TRIM(H6),"';",CHAR(10),"GO")</f>
        <v>IF NOT EXISTS (SELECT * FROM sys.fn_listextendedproperty(N'MS_Description', N'SCHEMA', N'Staging', N'TABLE',N'TBL_TMP_SAPClienteContacto', N'COLUMN',N''))
EXEC sys.sp_addextendedproperty @name=N'MS_Description', @value=N'Identificador GUID.', @level0type=N'SCHEMA',@level0name=N'Staging', @level1type=N'TABLE',@level1name=N'TBL_TMP_SAPClienteContacto', @level2type=N'COLUMN',@level2name=N'';
GO</v>
      </c>
      <c r="X6" s="8" t="str">
        <f>CONCATENATE("[",TRIM(O6),"]", " ",TRIM(P6),IF(TRIM(Q6)="", "", "(" &amp; TRIM(Q6) &amp; ")"),IF(R6="X"," NOT NULL,"," NULL,"))</f>
        <v>[GGuidId] UNIQUEIDENTIFIER NULL,</v>
      </c>
      <c r="Y6" s="49" t="str">
        <f>CONCATENATE("IF NOT EXISTS (SELECT * FROM sys.fn_listextendedproperty(N'MS_Description', N'SCHEMA', N'SDI', N'TABLE',N'",TRIM(SUBSTITUTE(SUBSTITUTE(SUBSTITUTE($O$4,"DESTINO:",""), "Staging.", ""), "SDI.", "")),"', N'COLUMN',N'",TRIM(O6),"'))",CHAR(10),"EXEC sys.sp_addextendedproperty @name=N'MS_Description', @value=N'",TRIM($C6),".', @level0type=N'SCHEMA',@level0name=N'SDI', @level1type=N'TABLE',@level1name=N'",TRIM(SUBSTITUTE(SUBSTITUTE(SUBSTITUTE($O$4,"DESTINO:",""), "Staging.", ""), "SDI.", "")),"', @level2type=N'COLUMN',@level2name=N'",TRIM(O6),"';",CHAR(10),"GO")</f>
        <v>IF NOT EXISTS (SELECT * FROM sys.fn_listextendedproperty(N'MS_Description', N'SCHEMA', N'SDI', N'TABLE',N'TBL_ClienteContacto', N'COLUMN',N'GGuidId'))
EXEC sys.sp_addextendedproperty @name=N'MS_Description', @value=N'Identificador GUID.', @level0type=N'SCHEMA',@level0name=N'SDI', @level1type=N'TABLE',@level1name=N'TBL_ClienteContacto', @level2type=N'COLUMN',@level2name=N'GGuidId';
GO</v>
      </c>
    </row>
    <row r="7" spans="1:25" s="11" customFormat="1">
      <c r="A7" s="21">
        <v>1</v>
      </c>
      <c r="B7" s="8" t="s">
        <v>681</v>
      </c>
      <c r="C7" s="9" t="s">
        <v>138</v>
      </c>
      <c r="D7" s="10" t="s">
        <v>67</v>
      </c>
      <c r="E7" s="10">
        <v>10</v>
      </c>
      <c r="F7" s="21" t="s">
        <v>68</v>
      </c>
      <c r="G7" s="21"/>
      <c r="H7" s="8" t="s">
        <v>681</v>
      </c>
      <c r="I7" s="10" t="s">
        <v>69</v>
      </c>
      <c r="J7" s="10">
        <v>10</v>
      </c>
      <c r="K7" s="21" t="s">
        <v>68</v>
      </c>
      <c r="L7" s="21"/>
      <c r="M7" s="8"/>
      <c r="N7" s="8"/>
      <c r="O7" s="8" t="s">
        <v>134</v>
      </c>
      <c r="P7" s="10" t="s">
        <v>92</v>
      </c>
      <c r="Q7" s="10"/>
      <c r="R7" s="21" t="s">
        <v>68</v>
      </c>
      <c r="S7" s="8"/>
      <c r="T7" s="8"/>
      <c r="U7" s="59" t="s">
        <v>214</v>
      </c>
      <c r="V7" s="8" t="str">
        <f>CONCATENATE("[",TRIM(H7),"]", " ",TRIM(I7),IF(TRIM(J7)="", "", "(" &amp; TRIM(J7) &amp; ")"),IF(K7="X"," NOT NULL,"," NULL,"))</f>
        <v>[KUNNR] NVARCHAR(10) NOT NULL,</v>
      </c>
      <c r="W7" s="49" t="str">
        <f>CONCATENATE("IF NOT EXISTS (SELECT * FROM sys.fn_listextendedproperty(N'MS_Description', N'SCHEMA', N'Staging', N'TABLE',N'",TRIM(SUBSTITUTE(SUBSTITUTE(SUBSTITUTE($H$4,"DESTINO:",""), "Staging.", ""), "SDI.", "")),"', N'COLUMN',N'",TRIM(H7),"'))",CHAR(10),"EXEC sys.sp_addextendedproperty @name=N'MS_Description', @value=N'",TRIM($C7),".', @level0type=N'SCHEMA',@level0name=N'Staging', @level1type=N'TABLE',@level1name=N'",TRIM(SUBSTITUTE(SUBSTITUTE(SUBSTITUTE($H$4,"DESTINO:",""), "Staging.", ""), "SDI.", "")),"', @level2type=N'COLUMN',@level2name=N'",TRIM(H7),"';",CHAR(10),"GO")</f>
        <v>IF NOT EXISTS (SELECT * FROM sys.fn_listextendedproperty(N'MS_Description', N'SCHEMA', N'Staging', N'TABLE',N'TBL_TMP_SAPClienteContacto', N'COLUMN',N'KUNNR'))
EXEC sys.sp_addextendedproperty @name=N'MS_Description', @value=N'Numero de cliente.', @level0type=N'SCHEMA',@level0name=N'Staging', @level1type=N'TABLE',@level1name=N'TBL_TMP_SAPClienteContacto', @level2type=N'COLUMN',@level2name=N'KUNNR';
GO</v>
      </c>
      <c r="X7" s="8" t="str">
        <f>CONCATENATE("[",TRIM(O7),"]", " ",TRIM(P7),IF(TRIM(Q7)="", "", "(" &amp; TRIM(Q7) &amp; ")"),IF(R7="X"," NOT NULL,"," NULL,"))</f>
        <v>[GClienteId] UNIQUEIDENTIFIER NOT NULL,</v>
      </c>
      <c r="Y7" s="49" t="str">
        <f>CONCATENATE("IF NOT EXISTS (SELECT * FROM sys.fn_listextendedproperty(N'MS_Description', N'SCHEMA', N'SDI', N'TABLE',N'",TRIM(SUBSTITUTE(SUBSTITUTE(SUBSTITUTE($O$4,"DESTINO:",""), "Staging.", ""), "SDI.", "")),"', N'COLUMN',N'",TRIM(O7),"'))",CHAR(10),"EXEC sys.sp_addextendedproperty @name=N'MS_Description', @value=N'",TRIM($C7),".', @level0type=N'SCHEMA',@level0name=N'SDI', @level1type=N'TABLE',@level1name=N'",TRIM(SUBSTITUTE(SUBSTITUTE(SUBSTITUTE($O$4,"DESTINO:",""), "Staging.", ""), "SDI.", "")),"', @level2type=N'COLUMN',@level2name=N'",TRIM(O7),"';",CHAR(10),"GO")</f>
        <v>IF NOT EXISTS (SELECT * FROM sys.fn_listextendedproperty(N'MS_Description', N'SCHEMA', N'SDI', N'TABLE',N'TBL_ClienteContacto', N'COLUMN',N'GClienteId'))
EXEC sys.sp_addextendedproperty @name=N'MS_Description', @value=N'Numero de cliente.', @level0type=N'SCHEMA',@level0name=N'SDI', @level1type=N'TABLE',@level1name=N'TBL_ClienteContacto', @level2type=N'COLUMN',@level2name=N'GClienteId';
GO</v>
      </c>
    </row>
    <row r="8" spans="1:25" s="11" customFormat="1">
      <c r="A8" s="21">
        <v>2</v>
      </c>
      <c r="B8" s="8" t="s">
        <v>684</v>
      </c>
      <c r="C8" s="9" t="s">
        <v>685</v>
      </c>
      <c r="D8" s="10" t="s">
        <v>67</v>
      </c>
      <c r="E8" s="10">
        <v>2</v>
      </c>
      <c r="F8" s="21" t="s">
        <v>68</v>
      </c>
      <c r="G8" s="21"/>
      <c r="H8" s="8" t="s">
        <v>684</v>
      </c>
      <c r="I8" s="10" t="s">
        <v>69</v>
      </c>
      <c r="J8" s="10">
        <v>2</v>
      </c>
      <c r="K8" s="21" t="s">
        <v>68</v>
      </c>
      <c r="L8" s="21"/>
      <c r="M8" s="8"/>
      <c r="N8" s="8"/>
      <c r="O8" s="8" t="s">
        <v>686</v>
      </c>
      <c r="P8" s="10" t="s">
        <v>69</v>
      </c>
      <c r="Q8" s="10">
        <v>2</v>
      </c>
      <c r="R8" s="21" t="s">
        <v>68</v>
      </c>
      <c r="S8" s="8"/>
      <c r="T8" s="8"/>
      <c r="U8" s="8"/>
      <c r="V8" s="8" t="str">
        <f t="shared" ref="V8:V48" si="0">CONCATENATE("[",TRIM(H8),"]", " ",TRIM(I8),IF(TRIM(J8)="", "", "(" &amp; TRIM(J8) &amp; ")"),IF(K8="X"," NOT NULL,"," NULL,"))</f>
        <v>[PARVW] NVARCHAR(2) NOT NULL,</v>
      </c>
      <c r="W8" s="49" t="str">
        <f t="shared" ref="W8:W48" si="1">CONCATENATE("IF NOT EXISTS (SELECT * FROM sys.fn_listextendedproperty(N'MS_Description', N'SCHEMA', N'Staging', N'TABLE',N'",TRIM(SUBSTITUTE(SUBSTITUTE(SUBSTITUTE($H$4,"DESTINO:",""), "Staging.", ""), "SDI.", "")),"', N'COLUMN',N'",TRIM(H8),"'))",CHAR(10),"EXEC sys.sp_addextendedproperty @name=N'MS_Description', @value=N'",TRIM($C8),".', @level0type=N'SCHEMA',@level0name=N'Staging', @level1type=N'TABLE',@level1name=N'",TRIM(SUBSTITUTE(SUBSTITUTE(SUBSTITUTE($H$4,"DESTINO:",""), "Staging.", ""), "SDI.", "")),"', @level2type=N'COLUMN',@level2name=N'",TRIM(H8),"';",CHAR(10),"GO")</f>
        <v>IF NOT EXISTS (SELECT * FROM sys.fn_listextendedproperty(N'MS_Description', N'SCHEMA', N'Staging', N'TABLE',N'TBL_TMP_SAPClienteContacto', N'COLUMN',N'PARVW'))
EXEC sys.sp_addextendedproperty @name=N'MS_Description', @value=N'Funcion de interlocutor.', @level0type=N'SCHEMA',@level0name=N'Staging', @level1type=N'TABLE',@level1name=N'TBL_TMP_SAPClienteContacto', @level2type=N'COLUMN',@level2name=N'PARVW';
GO</v>
      </c>
      <c r="X8" s="8" t="str">
        <f t="shared" ref="X8:X48" si="2">CONCATENATE("[",TRIM(O8),"]", " ",TRIM(P8),IF(TRIM(Q8)="", "", "(" &amp; TRIM(Q8) &amp; ")"),IF(R8="X"," NOT NULL,"," NULL,"))</f>
        <v>[SFuncionId] NVARCHAR(2) NOT NULL,</v>
      </c>
      <c r="Y8" s="49" t="str">
        <f t="shared" ref="Y8:Y48" si="3">CONCATENATE("IF NOT EXISTS (SELECT * FROM sys.fn_listextendedproperty(N'MS_Description', N'SCHEMA', N'SDI', N'TABLE',N'",TRIM(SUBSTITUTE(SUBSTITUTE(SUBSTITUTE($O$4,"DESTINO:",""), "Staging.", ""), "SDI.", "")),"', N'COLUMN',N'",TRIM(O8),"'))",CHAR(10),"EXEC sys.sp_addextendedproperty @name=N'MS_Description', @value=N'",TRIM($C8),".', @level0type=N'SCHEMA',@level0name=N'SDI', @level1type=N'TABLE',@level1name=N'",TRIM(SUBSTITUTE(SUBSTITUTE(SUBSTITUTE($O$4,"DESTINO:",""), "Staging.", ""), "SDI.", "")),"', @level2type=N'COLUMN',@level2name=N'",TRIM(O8),"';",CHAR(10),"GO")</f>
        <v>IF NOT EXISTS (SELECT * FROM sys.fn_listextendedproperty(N'MS_Description', N'SCHEMA', N'SDI', N'TABLE',N'TBL_ClienteContacto', N'COLUMN',N'SFuncionId'))
EXEC sys.sp_addextendedproperty @name=N'MS_Description', @value=N'Funcion de interlocutor.', @level0type=N'SCHEMA',@level0name=N'SDI', @level1type=N'TABLE',@level1name=N'TBL_ClienteContacto', @level2type=N'COLUMN',@level2name=N'SFuncionId';
GO</v>
      </c>
    </row>
    <row r="9" spans="1:25" s="11" customFormat="1">
      <c r="A9" s="21">
        <v>3</v>
      </c>
      <c r="B9" s="8" t="s">
        <v>798</v>
      </c>
      <c r="C9" s="9" t="s">
        <v>799</v>
      </c>
      <c r="D9" s="10" t="s">
        <v>67</v>
      </c>
      <c r="E9" s="10">
        <v>10</v>
      </c>
      <c r="F9" s="21" t="s">
        <v>68</v>
      </c>
      <c r="G9" s="21"/>
      <c r="H9" s="8" t="s">
        <v>798</v>
      </c>
      <c r="I9" s="10" t="s">
        <v>69</v>
      </c>
      <c r="J9" s="10">
        <v>10</v>
      </c>
      <c r="K9" s="21" t="s">
        <v>68</v>
      </c>
      <c r="L9" s="21"/>
      <c r="M9" s="8"/>
      <c r="N9" s="8"/>
      <c r="O9" s="8" t="s">
        <v>800</v>
      </c>
      <c r="P9" s="10" t="s">
        <v>69</v>
      </c>
      <c r="Q9" s="10">
        <v>10</v>
      </c>
      <c r="R9" s="21" t="s">
        <v>68</v>
      </c>
      <c r="S9" s="8"/>
      <c r="T9" s="8"/>
      <c r="U9" s="8"/>
      <c r="V9" s="8" t="str">
        <f t="shared" si="0"/>
        <v>[PARNR] NVARCHAR(10) NOT NULL,</v>
      </c>
      <c r="W9" s="49" t="str">
        <f t="shared" si="1"/>
        <v>IF NOT EXISTS (SELECT * FROM sys.fn_listextendedproperty(N'MS_Description', N'SCHEMA', N'Staging', N'TABLE',N'TBL_TMP_SAPClienteContacto', N'COLUMN',N'PARNR'))
EXEC sys.sp_addextendedproperty @name=N'MS_Description', @value=N'Codigo de contacto.', @level0type=N'SCHEMA',@level0name=N'Staging', @level1type=N'TABLE',@level1name=N'TBL_TMP_SAPClienteContacto', @level2type=N'COLUMN',@level2name=N'PARNR';
GO</v>
      </c>
      <c r="X9" s="8" t="str">
        <f t="shared" si="2"/>
        <v>[SContactoId] NVARCHAR(10) NOT NULL,</v>
      </c>
      <c r="Y9" s="49" t="str">
        <f t="shared" si="3"/>
        <v>IF NOT EXISTS (SELECT * FROM sys.fn_listextendedproperty(N'MS_Description', N'SCHEMA', N'SDI', N'TABLE',N'TBL_ClienteContacto', N'COLUMN',N'SContactoId'))
EXEC sys.sp_addextendedproperty @name=N'MS_Description', @value=N'Codigo de contacto.', @level0type=N'SCHEMA',@level0name=N'SDI', @level1type=N'TABLE',@level1name=N'TBL_ClienteContacto', @level2type=N'COLUMN',@level2name=N'SContactoId';
GO</v>
      </c>
    </row>
    <row r="10" spans="1:25" s="11" customFormat="1">
      <c r="A10" s="21">
        <v>4</v>
      </c>
      <c r="B10" s="8" t="s">
        <v>801</v>
      </c>
      <c r="C10" s="9" t="s">
        <v>802</v>
      </c>
      <c r="D10" s="10" t="s">
        <v>67</v>
      </c>
      <c r="E10" s="10">
        <v>4</v>
      </c>
      <c r="F10" s="21"/>
      <c r="G10" s="21"/>
      <c r="H10" s="8" t="s">
        <v>801</v>
      </c>
      <c r="I10" s="10" t="s">
        <v>69</v>
      </c>
      <c r="J10" s="10">
        <v>4</v>
      </c>
      <c r="K10" s="21"/>
      <c r="L10" s="21"/>
      <c r="M10" s="8"/>
      <c r="N10" s="8"/>
      <c r="O10" s="8" t="s">
        <v>803</v>
      </c>
      <c r="P10" s="10" t="s">
        <v>69</v>
      </c>
      <c r="Q10" s="10">
        <v>4</v>
      </c>
      <c r="R10" s="21"/>
      <c r="S10" s="8"/>
      <c r="T10" s="8"/>
      <c r="U10" s="8"/>
      <c r="V10" s="8" t="str">
        <f t="shared" si="0"/>
        <v>[TITLE] NVARCHAR(4) NULL,</v>
      </c>
      <c r="W10" s="49" t="str">
        <f t="shared" si="1"/>
        <v>IF NOT EXISTS (SELECT * FROM sys.fn_listextendedproperty(N'MS_Description', N'SCHEMA', N'Staging', N'TABLE',N'TBL_TMP_SAPClienteContacto', N'COLUMN',N'TITLE'))
EXEC sys.sp_addextendedproperty @name=N'MS_Description', @value=N'Clave de tratamiento.', @level0type=N'SCHEMA',@level0name=N'Staging', @level1type=N'TABLE',@level1name=N'TBL_TMP_SAPClienteContacto', @level2type=N'COLUMN',@level2name=N'TITLE';
GO</v>
      </c>
      <c r="X10" s="8" t="str">
        <f t="shared" si="2"/>
        <v>[STitulo] NVARCHAR(4) NULL,</v>
      </c>
      <c r="Y10" s="49" t="str">
        <f t="shared" si="3"/>
        <v>IF NOT EXISTS (SELECT * FROM sys.fn_listextendedproperty(N'MS_Description', N'SCHEMA', N'SDI', N'TABLE',N'TBL_ClienteContacto', N'COLUMN',N'STitulo'))
EXEC sys.sp_addextendedproperty @name=N'MS_Description', @value=N'Clave de tratamiento.', @level0type=N'SCHEMA',@level0name=N'SDI', @level1type=N'TABLE',@level1name=N'TBL_ClienteContacto', @level2type=N'COLUMN',@level2name=N'STitulo';
GO</v>
      </c>
    </row>
    <row r="11" spans="1:25" s="11" customFormat="1">
      <c r="A11" s="21">
        <v>5</v>
      </c>
      <c r="B11" s="8" t="s">
        <v>804</v>
      </c>
      <c r="C11" s="9" t="s">
        <v>21</v>
      </c>
      <c r="D11" s="10" t="s">
        <v>67</v>
      </c>
      <c r="E11" s="10">
        <v>35</v>
      </c>
      <c r="F11" s="21"/>
      <c r="G11" s="21"/>
      <c r="H11" s="8" t="s">
        <v>804</v>
      </c>
      <c r="I11" s="10" t="s">
        <v>69</v>
      </c>
      <c r="J11" s="10">
        <v>35</v>
      </c>
      <c r="K11" s="21"/>
      <c r="L11" s="21"/>
      <c r="M11" s="8"/>
      <c r="N11" s="8"/>
      <c r="O11" s="8" t="s">
        <v>805</v>
      </c>
      <c r="P11" s="10" t="s">
        <v>69</v>
      </c>
      <c r="Q11" s="10">
        <v>35</v>
      </c>
      <c r="R11" s="21"/>
      <c r="S11" s="8"/>
      <c r="T11" s="8"/>
      <c r="U11" s="8"/>
      <c r="V11" s="8" t="str">
        <f t="shared" si="0"/>
        <v>[FIRSTNAME] NVARCHAR(35) NULL,</v>
      </c>
      <c r="W11" s="49" t="str">
        <f t="shared" si="1"/>
        <v>IF NOT EXISTS (SELECT * FROM sys.fn_listextendedproperty(N'MS_Description', N'SCHEMA', N'Staging', N'TABLE',N'TBL_TMP_SAPClienteContacto', N'COLUMN',N'FIRSTNAME'))
EXEC sys.sp_addextendedproperty @name=N'MS_Description', @value=N'Nombre.', @level0type=N'SCHEMA',@level0name=N'Staging', @level1type=N'TABLE',@level1name=N'TBL_TMP_SAPClienteContacto', @level2type=N'COLUMN',@level2name=N'FIRSTNAME';
GO</v>
      </c>
      <c r="X11" s="8" t="str">
        <f t="shared" si="2"/>
        <v>[SNombre] NVARCHAR(35) NULL,</v>
      </c>
      <c r="Y11" s="49" t="str">
        <f t="shared" si="3"/>
        <v>IF NOT EXISTS (SELECT * FROM sys.fn_listextendedproperty(N'MS_Description', N'SCHEMA', N'SDI', N'TABLE',N'TBL_ClienteContacto', N'COLUMN',N'SNombre'))
EXEC sys.sp_addextendedproperty @name=N'MS_Description', @value=N'Nombre.', @level0type=N'SCHEMA',@level0name=N'SDI', @level1type=N'TABLE',@level1name=N'TBL_ClienteContacto', @level2type=N'COLUMN',@level2name=N'SNombre';
GO</v>
      </c>
    </row>
    <row r="12" spans="1:25" s="11" customFormat="1">
      <c r="A12" s="21">
        <v>6</v>
      </c>
      <c r="B12" s="8" t="s">
        <v>806</v>
      </c>
      <c r="C12" s="9" t="s">
        <v>807</v>
      </c>
      <c r="D12" s="10" t="s">
        <v>67</v>
      </c>
      <c r="E12" s="10">
        <v>35</v>
      </c>
      <c r="F12" s="21"/>
      <c r="G12" s="21"/>
      <c r="H12" s="8" t="s">
        <v>806</v>
      </c>
      <c r="I12" s="10" t="s">
        <v>69</v>
      </c>
      <c r="J12" s="10">
        <v>35</v>
      </c>
      <c r="K12" s="21"/>
      <c r="L12" s="21"/>
      <c r="M12" s="8"/>
      <c r="N12" s="8"/>
      <c r="O12" s="8" t="s">
        <v>808</v>
      </c>
      <c r="P12" s="10" t="s">
        <v>69</v>
      </c>
      <c r="Q12" s="10">
        <v>35</v>
      </c>
      <c r="R12" s="21"/>
      <c r="S12" s="8"/>
      <c r="T12" s="8"/>
      <c r="U12" s="8"/>
      <c r="V12" s="8" t="str">
        <f t="shared" si="0"/>
        <v>[LASTNAME] NVARCHAR(35) NULL,</v>
      </c>
      <c r="W12" s="49" t="str">
        <f t="shared" si="1"/>
        <v>IF NOT EXISTS (SELECT * FROM sys.fn_listextendedproperty(N'MS_Description', N'SCHEMA', N'Staging', N'TABLE',N'TBL_TMP_SAPClienteContacto', N'COLUMN',N'LASTNAME'))
EXEC sys.sp_addextendedproperty @name=N'MS_Description', @value=N'Apellidos.', @level0type=N'SCHEMA',@level0name=N'Staging', @level1type=N'TABLE',@level1name=N'TBL_TMP_SAPClienteContacto', @level2type=N'COLUMN',@level2name=N'LASTNAME';
GO</v>
      </c>
      <c r="X12" s="8" t="str">
        <f t="shared" si="2"/>
        <v>[SApellidos] NVARCHAR(35) NULL,</v>
      </c>
      <c r="Y12" s="49" t="str">
        <f t="shared" si="3"/>
        <v>IF NOT EXISTS (SELECT * FROM sys.fn_listextendedproperty(N'MS_Description', N'SCHEMA', N'SDI', N'TABLE',N'TBL_ClienteContacto', N'COLUMN',N'SApellidos'))
EXEC sys.sp_addextendedproperty @name=N'MS_Description', @value=N'Apellidos.', @level0type=N'SCHEMA',@level0name=N'SDI', @level1type=N'TABLE',@level1name=N'TBL_ClienteContacto', @level2type=N'COLUMN',@level2name=N'SApellidos';
GO</v>
      </c>
    </row>
    <row r="13" spans="1:25" s="11" customFormat="1">
      <c r="A13" s="21">
        <v>7</v>
      </c>
      <c r="B13" s="8" t="s">
        <v>809</v>
      </c>
      <c r="C13" s="9" t="s">
        <v>172</v>
      </c>
      <c r="D13" s="10" t="s">
        <v>67</v>
      </c>
      <c r="E13" s="10">
        <v>10</v>
      </c>
      <c r="F13" s="21"/>
      <c r="G13" s="21"/>
      <c r="H13" s="8" t="s">
        <v>809</v>
      </c>
      <c r="I13" s="10" t="s">
        <v>69</v>
      </c>
      <c r="J13" s="10">
        <v>10</v>
      </c>
      <c r="K13" s="21"/>
      <c r="L13" s="21"/>
      <c r="M13" s="8"/>
      <c r="N13" s="8"/>
      <c r="O13" s="8" t="s">
        <v>810</v>
      </c>
      <c r="P13" s="10" t="s">
        <v>69</v>
      </c>
      <c r="Q13" s="10">
        <v>10</v>
      </c>
      <c r="R13" s="21"/>
      <c r="S13" s="8"/>
      <c r="T13" s="8"/>
      <c r="U13" s="8"/>
      <c r="V13" s="8" t="str">
        <f t="shared" si="0"/>
        <v>[PO_BOX] NVARCHAR(10) NULL,</v>
      </c>
      <c r="W13" s="49" t="str">
        <f t="shared" si="1"/>
        <v>IF NOT EXISTS (SELECT * FROM sys.fn_listextendedproperty(N'MS_Description', N'SCHEMA', N'Staging', N'TABLE',N'TBL_TMP_SAPClienteContacto', N'COLUMN',N'PO_BOX'))
EXEC sys.sp_addextendedproperty @name=N'MS_Description', @value=N'Codigo postal.', @level0type=N'SCHEMA',@level0name=N'Staging', @level1type=N'TABLE',@level1name=N'TBL_TMP_SAPClienteContacto', @level2type=N'COLUMN',@level2name=N'PO_BOX';
GO</v>
      </c>
      <c r="X13" s="8" t="str">
        <f t="shared" si="2"/>
        <v>[SCodigoPostal] NVARCHAR(10) NULL,</v>
      </c>
      <c r="Y13" s="49" t="str">
        <f t="shared" si="3"/>
        <v>IF NOT EXISTS (SELECT * FROM sys.fn_listextendedproperty(N'MS_Description', N'SCHEMA', N'SDI', N'TABLE',N'TBL_ClienteContacto', N'COLUMN',N'SCodigoPostal'))
EXEC sys.sp_addextendedproperty @name=N'MS_Description', @value=N'Codigo postal.', @level0type=N'SCHEMA',@level0name=N'SDI', @level1type=N'TABLE',@level1name=N'TBL_ClienteContacto', @level2type=N'COLUMN',@level2name=N'SCodigoPostal';
GO</v>
      </c>
    </row>
    <row r="14" spans="1:25" s="11" customFormat="1">
      <c r="A14" s="21">
        <v>8</v>
      </c>
      <c r="B14" s="8" t="s">
        <v>811</v>
      </c>
      <c r="C14" s="9" t="s">
        <v>812</v>
      </c>
      <c r="D14" s="10" t="s">
        <v>67</v>
      </c>
      <c r="E14" s="10">
        <v>10</v>
      </c>
      <c r="F14" s="21"/>
      <c r="G14" s="21"/>
      <c r="H14" s="8" t="s">
        <v>811</v>
      </c>
      <c r="I14" s="10" t="s">
        <v>69</v>
      </c>
      <c r="J14" s="10">
        <v>10</v>
      </c>
      <c r="K14" s="21"/>
      <c r="L14" s="21"/>
      <c r="M14" s="8"/>
      <c r="N14" s="8"/>
      <c r="O14" s="8" t="s">
        <v>813</v>
      </c>
      <c r="P14" s="10" t="s">
        <v>69</v>
      </c>
      <c r="Q14" s="10">
        <v>10</v>
      </c>
      <c r="R14" s="21"/>
      <c r="S14" s="8"/>
      <c r="T14" s="8"/>
      <c r="U14" s="8"/>
      <c r="V14" s="8" t="str">
        <f t="shared" si="0"/>
        <v>[HOUSE_NO] NVARCHAR(10) NULL,</v>
      </c>
      <c r="W14" s="49" t="str">
        <f t="shared" si="1"/>
        <v>IF NOT EXISTS (SELECT * FROM sys.fn_listextendedproperty(N'MS_Description', N'SCHEMA', N'Staging', N'TABLE',N'TBL_TMP_SAPClienteContacto', N'COLUMN',N'HOUSE_NO'))
EXEC sys.sp_addextendedproperty @name=N'MS_Description', @value=N'Numero de casa.', @level0type=N'SCHEMA',@level0name=N'Staging', @level1type=N'TABLE',@level1name=N'TBL_TMP_SAPClienteContacto', @level2type=N'COLUMN',@level2name=N'HOUSE_NO';
GO</v>
      </c>
      <c r="X14" s="8" t="str">
        <f t="shared" si="2"/>
        <v>[SNumeroCasa] NVARCHAR(10) NULL,</v>
      </c>
      <c r="Y14" s="49" t="str">
        <f t="shared" si="3"/>
        <v>IF NOT EXISTS (SELECT * FROM sys.fn_listextendedproperty(N'MS_Description', N'SCHEMA', N'SDI', N'TABLE',N'TBL_ClienteContacto', N'COLUMN',N'SNumeroCasa'))
EXEC sys.sp_addextendedproperty @name=N'MS_Description', @value=N'Numero de casa.', @level0type=N'SCHEMA',@level0name=N'SDI', @level1type=N'TABLE',@level1name=N'TBL_ClienteContacto', @level2type=N'COLUMN',@level2name=N'SNumeroCasa';
GO</v>
      </c>
    </row>
    <row r="15" spans="1:25" s="11" customFormat="1">
      <c r="A15" s="21">
        <v>9</v>
      </c>
      <c r="B15" s="8" t="s">
        <v>394</v>
      </c>
      <c r="C15" s="9" t="s">
        <v>814</v>
      </c>
      <c r="D15" s="10" t="s">
        <v>67</v>
      </c>
      <c r="E15" s="10">
        <v>40</v>
      </c>
      <c r="F15" s="21"/>
      <c r="G15" s="21"/>
      <c r="H15" s="8" t="s">
        <v>394</v>
      </c>
      <c r="I15" s="10" t="s">
        <v>69</v>
      </c>
      <c r="J15" s="10">
        <v>40</v>
      </c>
      <c r="K15" s="21"/>
      <c r="L15" s="21"/>
      <c r="M15" s="8"/>
      <c r="N15" s="8"/>
      <c r="O15" s="8" t="s">
        <v>815</v>
      </c>
      <c r="P15" s="10" t="s">
        <v>69</v>
      </c>
      <c r="Q15" s="10">
        <v>40</v>
      </c>
      <c r="R15" s="21"/>
      <c r="S15" s="8"/>
      <c r="T15" s="8"/>
      <c r="U15" s="8"/>
      <c r="V15" s="8" t="str">
        <f t="shared" si="0"/>
        <v>[STR_SUPPL1] NVARCHAR(40) NULL,</v>
      </c>
      <c r="W15" s="49" t="str">
        <f t="shared" si="1"/>
        <v>IF NOT EXISTS (SELECT * FROM sys.fn_listextendedproperty(N'MS_Description', N'SCHEMA', N'Staging', N'TABLE',N'TBL_TMP_SAPClienteContacto', N'COLUMN',N'STR_SUPPL1'))
EXEC sys.sp_addextendedproperty @name=N'MS_Description', @value=N'Direccion 1.', @level0type=N'SCHEMA',@level0name=N'Staging', @level1type=N'TABLE',@level1name=N'TBL_TMP_SAPClienteContacto', @level2type=N'COLUMN',@level2name=N'STR_SUPPL1';
GO</v>
      </c>
      <c r="X15" s="8" t="str">
        <f t="shared" si="2"/>
        <v>[SDireccion1] NVARCHAR(40) NULL,</v>
      </c>
      <c r="Y15" s="49" t="str">
        <f t="shared" si="3"/>
        <v>IF NOT EXISTS (SELECT * FROM sys.fn_listextendedproperty(N'MS_Description', N'SCHEMA', N'SDI', N'TABLE',N'TBL_ClienteContacto', N'COLUMN',N'SDireccion1'))
EXEC sys.sp_addextendedproperty @name=N'MS_Description', @value=N'Direccion 1.', @level0type=N'SCHEMA',@level0name=N'SDI', @level1type=N'TABLE',@level1name=N'TBL_ClienteContacto', @level2type=N'COLUMN',@level2name=N'SDireccion1';
GO</v>
      </c>
    </row>
    <row r="16" spans="1:25" s="11" customFormat="1">
      <c r="A16" s="21">
        <v>10</v>
      </c>
      <c r="B16" s="8" t="s">
        <v>397</v>
      </c>
      <c r="C16" s="9" t="s">
        <v>816</v>
      </c>
      <c r="D16" s="10" t="s">
        <v>67</v>
      </c>
      <c r="E16" s="10">
        <v>40</v>
      </c>
      <c r="F16" s="21"/>
      <c r="G16" s="21"/>
      <c r="H16" s="8" t="s">
        <v>397</v>
      </c>
      <c r="I16" s="10" t="s">
        <v>69</v>
      </c>
      <c r="J16" s="10">
        <v>40</v>
      </c>
      <c r="K16" s="21"/>
      <c r="L16" s="21"/>
      <c r="M16" s="8"/>
      <c r="N16" s="8"/>
      <c r="O16" s="8" t="s">
        <v>399</v>
      </c>
      <c r="P16" s="10" t="s">
        <v>69</v>
      </c>
      <c r="Q16" s="10">
        <v>40</v>
      </c>
      <c r="R16" s="21"/>
      <c r="S16" s="8"/>
      <c r="T16" s="8"/>
      <c r="U16" s="8"/>
      <c r="V16" s="8" t="str">
        <f t="shared" si="0"/>
        <v>[STR_SUPPL2] NVARCHAR(40) NULL,</v>
      </c>
      <c r="W16" s="49" t="str">
        <f t="shared" si="1"/>
        <v>IF NOT EXISTS (SELECT * FROM sys.fn_listextendedproperty(N'MS_Description', N'SCHEMA', N'Staging', N'TABLE',N'TBL_TMP_SAPClienteContacto', N'COLUMN',N'STR_SUPPL2'))
EXEC sys.sp_addextendedproperty @name=N'MS_Description', @value=N'Direccion 2.', @level0type=N'SCHEMA',@level0name=N'Staging', @level1type=N'TABLE',@level1name=N'TBL_TMP_SAPClienteContacto', @level2type=N'COLUMN',@level2name=N'STR_SUPPL2';
GO</v>
      </c>
      <c r="X16" s="8" t="str">
        <f t="shared" si="2"/>
        <v>[SDireccion2] NVARCHAR(40) NULL,</v>
      </c>
      <c r="Y16" s="49" t="str">
        <f t="shared" si="3"/>
        <v>IF NOT EXISTS (SELECT * FROM sys.fn_listextendedproperty(N'MS_Description', N'SCHEMA', N'SDI', N'TABLE',N'TBL_ClienteContacto', N'COLUMN',N'SDireccion2'))
EXEC sys.sp_addextendedproperty @name=N'MS_Description', @value=N'Direccion 2.', @level0type=N'SCHEMA',@level0name=N'SDI', @level1type=N'TABLE',@level1name=N'TBL_ClienteContacto', @level2type=N'COLUMN',@level2name=N'SDireccion2';
GO</v>
      </c>
    </row>
    <row r="17" spans="1:25" s="11" customFormat="1">
      <c r="A17" s="21">
        <v>11</v>
      </c>
      <c r="B17" s="8" t="s">
        <v>817</v>
      </c>
      <c r="C17" s="9" t="s">
        <v>818</v>
      </c>
      <c r="D17" s="10" t="s">
        <v>67</v>
      </c>
      <c r="E17" s="10">
        <v>40</v>
      </c>
      <c r="F17" s="21"/>
      <c r="G17" s="21"/>
      <c r="H17" s="8" t="s">
        <v>817</v>
      </c>
      <c r="I17" s="10" t="s">
        <v>69</v>
      </c>
      <c r="J17" s="10">
        <v>40</v>
      </c>
      <c r="K17" s="21"/>
      <c r="L17" s="21"/>
      <c r="M17" s="8"/>
      <c r="N17" s="8"/>
      <c r="O17" s="8" t="s">
        <v>819</v>
      </c>
      <c r="P17" s="10" t="s">
        <v>69</v>
      </c>
      <c r="Q17" s="10">
        <v>40</v>
      </c>
      <c r="R17" s="21"/>
      <c r="S17" s="8"/>
      <c r="T17" s="8"/>
      <c r="U17" s="8"/>
      <c r="V17" s="8" t="str">
        <f t="shared" si="0"/>
        <v>[STR_SUPPL3] NVARCHAR(40) NULL,</v>
      </c>
      <c r="W17" s="49" t="str">
        <f t="shared" si="1"/>
        <v>IF NOT EXISTS (SELECT * FROM sys.fn_listextendedproperty(N'MS_Description', N'SCHEMA', N'Staging', N'TABLE',N'TBL_TMP_SAPClienteContacto', N'COLUMN',N'STR_SUPPL3'))
EXEC sys.sp_addextendedproperty @name=N'MS_Description', @value=N'Direccion 3.', @level0type=N'SCHEMA',@level0name=N'Staging', @level1type=N'TABLE',@level1name=N'TBL_TMP_SAPClienteContacto', @level2type=N'COLUMN',@level2name=N'STR_SUPPL3';
GO</v>
      </c>
      <c r="X17" s="8" t="str">
        <f t="shared" si="2"/>
        <v>[SDireccion3] NVARCHAR(40) NULL,</v>
      </c>
      <c r="Y17" s="49" t="str">
        <f t="shared" si="3"/>
        <v>IF NOT EXISTS (SELECT * FROM sys.fn_listextendedproperty(N'MS_Description', N'SCHEMA', N'SDI', N'TABLE',N'TBL_ClienteContacto', N'COLUMN',N'SDireccion3'))
EXEC sys.sp_addextendedproperty @name=N'MS_Description', @value=N'Direccion 3.', @level0type=N'SCHEMA',@level0name=N'SDI', @level1type=N'TABLE',@level1name=N'TBL_ClienteContacto', @level2type=N'COLUMN',@level2name=N'SDireccion3';
GO</v>
      </c>
    </row>
    <row r="18" spans="1:25" s="11" customFormat="1">
      <c r="A18" s="21">
        <v>12</v>
      </c>
      <c r="B18" s="8" t="s">
        <v>820</v>
      </c>
      <c r="C18" s="9" t="s">
        <v>821</v>
      </c>
      <c r="D18" s="10" t="s">
        <v>67</v>
      </c>
      <c r="E18" s="10">
        <v>40</v>
      </c>
      <c r="F18" s="21"/>
      <c r="G18" s="21"/>
      <c r="H18" s="8" t="s">
        <v>820</v>
      </c>
      <c r="I18" s="10" t="s">
        <v>69</v>
      </c>
      <c r="J18" s="10">
        <v>40</v>
      </c>
      <c r="K18" s="21"/>
      <c r="L18" s="21"/>
      <c r="M18" s="8"/>
      <c r="N18" s="8"/>
      <c r="O18" s="8" t="s">
        <v>822</v>
      </c>
      <c r="P18" s="10" t="s">
        <v>69</v>
      </c>
      <c r="Q18" s="10">
        <v>40</v>
      </c>
      <c r="R18" s="21"/>
      <c r="S18" s="8"/>
      <c r="T18" s="8"/>
      <c r="U18" s="8"/>
      <c r="V18" s="8" t="str">
        <f t="shared" si="0"/>
        <v>[LOCATION] NVARCHAR(40) NULL,</v>
      </c>
      <c r="W18" s="49" t="str">
        <f t="shared" si="1"/>
        <v>IF NOT EXISTS (SELECT * FROM sys.fn_listextendedproperty(N'MS_Description', N'SCHEMA', N'Staging', N'TABLE',N'TBL_TMP_SAPClienteContacto', N'COLUMN',N'LOCATION'))
EXEC sys.sp_addextendedproperty @name=N'MS_Description', @value=N'Ubicacion.', @level0type=N'SCHEMA',@level0name=N'Staging', @level1type=N'TABLE',@level1name=N'TBL_TMP_SAPClienteContacto', @level2type=N'COLUMN',@level2name=N'LOCATION';
GO</v>
      </c>
      <c r="X18" s="8" t="str">
        <f t="shared" si="2"/>
        <v>[SUbicacion] NVARCHAR(40) NULL,</v>
      </c>
      <c r="Y18" s="49" t="str">
        <f t="shared" si="3"/>
        <v>IF NOT EXISTS (SELECT * FROM sys.fn_listextendedproperty(N'MS_Description', N'SCHEMA', N'SDI', N'TABLE',N'TBL_ClienteContacto', N'COLUMN',N'SUbicacion'))
EXEC sys.sp_addextendedproperty @name=N'MS_Description', @value=N'Ubicacion.', @level0type=N'SCHEMA',@level0name=N'SDI', @level1type=N'TABLE',@level1name=N'TBL_ClienteContacto', @level2type=N'COLUMN',@level2name=N'SUbicacion';
GO</v>
      </c>
    </row>
    <row r="19" spans="1:25" s="11" customFormat="1">
      <c r="A19" s="21">
        <v>13</v>
      </c>
      <c r="B19" s="8" t="s">
        <v>823</v>
      </c>
      <c r="C19" s="9" t="s">
        <v>824</v>
      </c>
      <c r="D19" s="10" t="s">
        <v>67</v>
      </c>
      <c r="E19" s="10">
        <v>20</v>
      </c>
      <c r="F19" s="21"/>
      <c r="G19" s="21"/>
      <c r="H19" s="8" t="s">
        <v>823</v>
      </c>
      <c r="I19" s="10" t="s">
        <v>69</v>
      </c>
      <c r="J19" s="10">
        <v>20</v>
      </c>
      <c r="K19" s="21"/>
      <c r="L19" s="21"/>
      <c r="M19" s="8"/>
      <c r="N19" s="8"/>
      <c r="O19" s="8" t="s">
        <v>825</v>
      </c>
      <c r="P19" s="10" t="s">
        <v>69</v>
      </c>
      <c r="Q19" s="10">
        <v>20</v>
      </c>
      <c r="R19" s="21"/>
      <c r="S19" s="8"/>
      <c r="T19" s="8"/>
      <c r="U19" s="8"/>
      <c r="V19" s="8" t="str">
        <f t="shared" si="0"/>
        <v>[BUILDING] NVARCHAR(20) NULL,</v>
      </c>
      <c r="W19" s="49" t="str">
        <f t="shared" si="1"/>
        <v>IF NOT EXISTS (SELECT * FROM sys.fn_listextendedproperty(N'MS_Description', N'SCHEMA', N'Staging', N'TABLE',N'TBL_TMP_SAPClienteContacto', N'COLUMN',N'BUILDING'))
EXEC sys.sp_addextendedproperty @name=N'MS_Description', @value=N'Edificio.', @level0type=N'SCHEMA',@level0name=N'Staging', @level1type=N'TABLE',@level1name=N'TBL_TMP_SAPClienteContacto', @level2type=N'COLUMN',@level2name=N'BUILDING';
GO</v>
      </c>
      <c r="X19" s="8" t="str">
        <f t="shared" si="2"/>
        <v>[SEdificio] NVARCHAR(20) NULL,</v>
      </c>
      <c r="Y19" s="49" t="str">
        <f t="shared" si="3"/>
        <v>IF NOT EXISTS (SELECT * FROM sys.fn_listextendedproperty(N'MS_Description', N'SCHEMA', N'SDI', N'TABLE',N'TBL_ClienteContacto', N'COLUMN',N'SEdificio'))
EXEC sys.sp_addextendedproperty @name=N'MS_Description', @value=N'Edificio.', @level0type=N'SCHEMA',@level0name=N'SDI', @level1type=N'TABLE',@level1name=N'TBL_ClienteContacto', @level2type=N'COLUMN',@level2name=N'SEdificio';
GO</v>
      </c>
    </row>
    <row r="20" spans="1:25" s="11" customFormat="1">
      <c r="A20" s="21">
        <v>14</v>
      </c>
      <c r="B20" s="8" t="s">
        <v>826</v>
      </c>
      <c r="C20" s="9" t="s">
        <v>827</v>
      </c>
      <c r="D20" s="10" t="s">
        <v>67</v>
      </c>
      <c r="E20" s="10">
        <v>10</v>
      </c>
      <c r="F20" s="21"/>
      <c r="G20" s="21"/>
      <c r="H20" s="8" t="s">
        <v>826</v>
      </c>
      <c r="I20" s="10" t="s">
        <v>69</v>
      </c>
      <c r="J20" s="10">
        <v>10</v>
      </c>
      <c r="K20" s="21"/>
      <c r="L20" s="21"/>
      <c r="M20" s="8"/>
      <c r="N20" s="8"/>
      <c r="O20" s="8" t="s">
        <v>828</v>
      </c>
      <c r="P20" s="10" t="s">
        <v>69</v>
      </c>
      <c r="Q20" s="10">
        <v>10</v>
      </c>
      <c r="R20" s="21"/>
      <c r="S20" s="8"/>
      <c r="T20" s="8"/>
      <c r="U20" s="8"/>
      <c r="V20" s="8" t="str">
        <f t="shared" si="0"/>
        <v>[FLOOR] NVARCHAR(10) NULL,</v>
      </c>
      <c r="W20" s="49" t="str">
        <f t="shared" si="1"/>
        <v>IF NOT EXISTS (SELECT * FROM sys.fn_listextendedproperty(N'MS_Description', N'SCHEMA', N'Staging', N'TABLE',N'TBL_TMP_SAPClienteContacto', N'COLUMN',N'FLOOR'))
EXEC sys.sp_addextendedproperty @name=N'MS_Description', @value=N'Plata de edificio.', @level0type=N'SCHEMA',@level0name=N'Staging', @level1type=N'TABLE',@level1name=N'TBL_TMP_SAPClienteContacto', @level2type=N'COLUMN',@level2name=N'FLOOR';
GO</v>
      </c>
      <c r="X20" s="8" t="str">
        <f t="shared" si="2"/>
        <v>[SEdificioPiso] NVARCHAR(10) NULL,</v>
      </c>
      <c r="Y20" s="49" t="str">
        <f t="shared" si="3"/>
        <v>IF NOT EXISTS (SELECT * FROM sys.fn_listextendedproperty(N'MS_Description', N'SCHEMA', N'SDI', N'TABLE',N'TBL_ClienteContacto', N'COLUMN',N'SEdificioPiso'))
EXEC sys.sp_addextendedproperty @name=N'MS_Description', @value=N'Plata de edificio.', @level0type=N'SCHEMA',@level0name=N'SDI', @level1type=N'TABLE',@level1name=N'TBL_ClienteContacto', @level2type=N'COLUMN',@level2name=N'SEdificioPiso';
GO</v>
      </c>
    </row>
    <row r="21" spans="1:25" s="11" customFormat="1">
      <c r="A21" s="21">
        <v>15</v>
      </c>
      <c r="B21" s="8" t="s">
        <v>829</v>
      </c>
      <c r="C21" s="9" t="s">
        <v>830</v>
      </c>
      <c r="D21" s="10" t="s">
        <v>67</v>
      </c>
      <c r="E21" s="10">
        <v>10</v>
      </c>
      <c r="F21" s="21"/>
      <c r="G21" s="21"/>
      <c r="H21" s="8" t="s">
        <v>829</v>
      </c>
      <c r="I21" s="10" t="s">
        <v>69</v>
      </c>
      <c r="J21" s="10">
        <v>10</v>
      </c>
      <c r="K21" s="21"/>
      <c r="L21" s="21"/>
      <c r="M21" s="8"/>
      <c r="N21" s="8"/>
      <c r="O21" s="8" t="s">
        <v>831</v>
      </c>
      <c r="P21" s="10" t="s">
        <v>69</v>
      </c>
      <c r="Q21" s="10">
        <v>10</v>
      </c>
      <c r="R21" s="21"/>
      <c r="S21" s="8"/>
      <c r="T21" s="8"/>
      <c r="U21" s="8"/>
      <c r="V21" s="8" t="str">
        <f t="shared" si="0"/>
        <v>[ROOMNUMBER] NVARCHAR(10) NULL,</v>
      </c>
      <c r="W21" s="49" t="str">
        <f t="shared" si="1"/>
        <v>IF NOT EXISTS (SELECT * FROM sys.fn_listextendedproperty(N'MS_Description', N'SCHEMA', N'Staging', N'TABLE',N'TBL_TMP_SAPClienteContacto', N'COLUMN',N'ROOMNUMBER'))
EXEC sys.sp_addextendedproperty @name=N'MS_Description', @value=N'Numero de sala o de vivienda.', @level0type=N'SCHEMA',@level0name=N'Staging', @level1type=N'TABLE',@level1name=N'TBL_TMP_SAPClienteContacto', @level2type=N'COLUMN',@level2name=N'ROOMNUMBER';
GO</v>
      </c>
      <c r="X21" s="8" t="str">
        <f t="shared" si="2"/>
        <v>[SNumeroVivienda] NVARCHAR(10) NULL,</v>
      </c>
      <c r="Y21" s="49" t="str">
        <f t="shared" si="3"/>
        <v>IF NOT EXISTS (SELECT * FROM sys.fn_listextendedproperty(N'MS_Description', N'SCHEMA', N'SDI', N'TABLE',N'TBL_ClienteContacto', N'COLUMN',N'SNumeroVivienda'))
EXEC sys.sp_addextendedproperty @name=N'MS_Description', @value=N'Numero de sala o de vivienda.', @level0type=N'SCHEMA',@level0name=N'SDI', @level1type=N'TABLE',@level1name=N'TBL_ClienteContacto', @level2type=N'COLUMN',@level2name=N'SNumeroVivienda';
GO</v>
      </c>
    </row>
    <row r="22" spans="1:25" s="11" customFormat="1">
      <c r="A22" s="21">
        <v>16</v>
      </c>
      <c r="B22" s="8" t="s">
        <v>156</v>
      </c>
      <c r="C22" s="9" t="s">
        <v>157</v>
      </c>
      <c r="D22" s="10" t="s">
        <v>67</v>
      </c>
      <c r="E22" s="10">
        <v>35</v>
      </c>
      <c r="F22" s="21"/>
      <c r="G22" s="21"/>
      <c r="H22" s="8" t="s">
        <v>156</v>
      </c>
      <c r="I22" s="10" t="s">
        <v>69</v>
      </c>
      <c r="J22" s="10">
        <v>35</v>
      </c>
      <c r="K22" s="21"/>
      <c r="L22" s="21"/>
      <c r="M22" s="8"/>
      <c r="N22" s="8"/>
      <c r="O22" s="8" t="s">
        <v>832</v>
      </c>
      <c r="P22" s="10" t="s">
        <v>69</v>
      </c>
      <c r="Q22" s="10">
        <v>35</v>
      </c>
      <c r="R22" s="21"/>
      <c r="S22" s="8"/>
      <c r="T22" s="8"/>
      <c r="U22" s="8"/>
      <c r="V22" s="8" t="str">
        <f t="shared" si="0"/>
        <v>[STREET] NVARCHAR(35) NULL,</v>
      </c>
      <c r="W22" s="49" t="str">
        <f t="shared" si="1"/>
        <v>IF NOT EXISTS (SELECT * FROM sys.fn_listextendedproperty(N'MS_Description', N'SCHEMA', N'Staging', N'TABLE',N'TBL_TMP_SAPClienteContacto', N'COLUMN',N'STREET'))
EXEC sys.sp_addextendedproperty @name=N'MS_Description', @value=N'Calle.', @level0type=N'SCHEMA',@level0name=N'Staging', @level1type=N'TABLE',@level1name=N'TBL_TMP_SAPClienteContacto', @level2type=N'COLUMN',@level2name=N'STREET';
GO</v>
      </c>
      <c r="X22" s="8" t="str">
        <f t="shared" si="2"/>
        <v>[SCalle] NVARCHAR(35) NULL,</v>
      </c>
      <c r="Y22" s="49" t="str">
        <f t="shared" si="3"/>
        <v>IF NOT EXISTS (SELECT * FROM sys.fn_listextendedproperty(N'MS_Description', N'SCHEMA', N'SDI', N'TABLE',N'TBL_ClienteContacto', N'COLUMN',N'SCalle'))
EXEC sys.sp_addextendedproperty @name=N'MS_Description', @value=N'Calle.', @level0type=N'SCHEMA',@level0name=N'SDI', @level1type=N'TABLE',@level1name=N'TBL_ClienteContacto', @level2type=N'COLUMN',@level2name=N'SCalle';
GO</v>
      </c>
    </row>
    <row r="23" spans="1:25" s="11" customFormat="1">
      <c r="A23" s="21">
        <v>17</v>
      </c>
      <c r="B23" s="8" t="s">
        <v>159</v>
      </c>
      <c r="C23" s="9" t="s">
        <v>833</v>
      </c>
      <c r="D23" s="10" t="s">
        <v>67</v>
      </c>
      <c r="E23" s="10">
        <v>35</v>
      </c>
      <c r="F23" s="21"/>
      <c r="G23" s="21"/>
      <c r="H23" s="8" t="s">
        <v>159</v>
      </c>
      <c r="I23" s="10" t="s">
        <v>69</v>
      </c>
      <c r="J23" s="10">
        <v>35</v>
      </c>
      <c r="K23" s="21"/>
      <c r="L23" s="21"/>
      <c r="M23" s="8"/>
      <c r="N23" s="8"/>
      <c r="O23" s="8" t="s">
        <v>161</v>
      </c>
      <c r="P23" s="10" t="s">
        <v>69</v>
      </c>
      <c r="Q23" s="10">
        <v>12</v>
      </c>
      <c r="R23" s="21"/>
      <c r="S23" s="8"/>
      <c r="T23" s="8"/>
      <c r="U23" s="8" t="s">
        <v>162</v>
      </c>
      <c r="V23" s="8" t="str">
        <f t="shared" si="0"/>
        <v>[CITY] NVARCHAR(35) NULL,</v>
      </c>
      <c r="W23" s="49" t="str">
        <f t="shared" si="1"/>
        <v>IF NOT EXISTS (SELECT * FROM sys.fn_listextendedproperty(N'MS_Description', N'SCHEMA', N'Staging', N'TABLE',N'TBL_TMP_SAPClienteContacto', N'COLUMN',N'CITY'))
EXEC sys.sp_addextendedproperty @name=N'MS_Description', @value=N'Ciudad - Municipio.', @level0type=N'SCHEMA',@level0name=N'Staging', @level1type=N'TABLE',@level1name=N'TBL_TMP_SAPClienteContacto', @level2type=N'COLUMN',@level2name=N'CITY';
GO</v>
      </c>
      <c r="X23" s="8" t="str">
        <f t="shared" si="2"/>
        <v>[SMunicipioId] NVARCHAR(12) NULL,</v>
      </c>
      <c r="Y23" s="49" t="str">
        <f t="shared" si="3"/>
        <v>IF NOT EXISTS (SELECT * FROM sys.fn_listextendedproperty(N'MS_Description', N'SCHEMA', N'SDI', N'TABLE',N'TBL_ClienteContacto', N'COLUMN',N'SMunicipioId'))
EXEC sys.sp_addextendedproperty @name=N'MS_Description', @value=N'Ciudad - Municipio.', @level0type=N'SCHEMA',@level0name=N'SDI', @level1type=N'TABLE',@level1name=N'TBL_ClienteContacto', @level2type=N'COLUMN',@level2name=N'SMunicipioId';
GO</v>
      </c>
    </row>
    <row r="24" spans="1:25" s="11" customFormat="1">
      <c r="A24" s="21">
        <v>18</v>
      </c>
      <c r="B24" s="8" t="s">
        <v>163</v>
      </c>
      <c r="C24" s="9" t="s">
        <v>834</v>
      </c>
      <c r="D24" s="10" t="s">
        <v>67</v>
      </c>
      <c r="E24" s="10">
        <v>35</v>
      </c>
      <c r="F24" s="21"/>
      <c r="G24" s="21"/>
      <c r="H24" s="8" t="s">
        <v>163</v>
      </c>
      <c r="I24" s="10" t="s">
        <v>69</v>
      </c>
      <c r="J24" s="10">
        <v>35</v>
      </c>
      <c r="K24" s="21"/>
      <c r="L24" s="21"/>
      <c r="M24" s="8"/>
      <c r="N24" s="8"/>
      <c r="O24" s="8" t="s">
        <v>165</v>
      </c>
      <c r="P24" s="10" t="s">
        <v>69</v>
      </c>
      <c r="Q24" s="10">
        <v>20</v>
      </c>
      <c r="R24" s="21"/>
      <c r="S24" s="8"/>
      <c r="T24" s="8"/>
      <c r="U24" s="8" t="s">
        <v>166</v>
      </c>
      <c r="V24" s="8" t="str">
        <f t="shared" si="0"/>
        <v>[DISTRICT] NVARCHAR(35) NULL,</v>
      </c>
      <c r="W24" s="49" t="str">
        <f t="shared" si="1"/>
        <v>IF NOT EXISTS (SELECT * FROM sys.fn_listextendedproperty(N'MS_Description', N'SCHEMA', N'Staging', N'TABLE',N'TBL_TMP_SAPClienteContacto', N'COLUMN',N'DISTRICT'))
EXEC sys.sp_addextendedproperty @name=N'MS_Description', @value=N'Distrito - Barrio.', @level0type=N'SCHEMA',@level0name=N'Staging', @level1type=N'TABLE',@level1name=N'TBL_TMP_SAPClienteContacto', @level2type=N'COLUMN',@level2name=N'DISTRICT';
GO</v>
      </c>
      <c r="X24" s="8" t="str">
        <f t="shared" si="2"/>
        <v>[SBarrioId] NVARCHAR(20) NULL,</v>
      </c>
      <c r="Y24" s="49" t="str">
        <f t="shared" si="3"/>
        <v>IF NOT EXISTS (SELECT * FROM sys.fn_listextendedproperty(N'MS_Description', N'SCHEMA', N'SDI', N'TABLE',N'TBL_ClienteContacto', N'COLUMN',N'SBarrioId'))
EXEC sys.sp_addextendedproperty @name=N'MS_Description', @value=N'Distrito - Barrio.', @level0type=N'SCHEMA',@level0name=N'SDI', @level1type=N'TABLE',@level1name=N'TBL_ClienteContacto', @level2type=N'COLUMN',@level2name=N'SBarrioId';
GO</v>
      </c>
    </row>
    <row r="25" spans="1:25" s="11" customFormat="1">
      <c r="A25" s="21">
        <v>19</v>
      </c>
      <c r="B25" s="8" t="s">
        <v>167</v>
      </c>
      <c r="C25" s="9" t="s">
        <v>835</v>
      </c>
      <c r="D25" s="10" t="s">
        <v>67</v>
      </c>
      <c r="E25" s="10">
        <v>3</v>
      </c>
      <c r="F25" s="21"/>
      <c r="G25" s="21"/>
      <c r="H25" s="8" t="s">
        <v>167</v>
      </c>
      <c r="I25" s="10" t="s">
        <v>69</v>
      </c>
      <c r="J25" s="10">
        <v>3</v>
      </c>
      <c r="K25" s="21"/>
      <c r="L25" s="21"/>
      <c r="M25" s="8"/>
      <c r="N25" s="8"/>
      <c r="O25" s="8" t="s">
        <v>169</v>
      </c>
      <c r="P25" s="10" t="s">
        <v>69</v>
      </c>
      <c r="Q25" s="10">
        <v>7</v>
      </c>
      <c r="R25" s="21"/>
      <c r="S25" s="8"/>
      <c r="T25" s="8"/>
      <c r="U25" s="9" t="s">
        <v>170</v>
      </c>
      <c r="V25" s="8" t="str">
        <f t="shared" si="0"/>
        <v>[REGION] NVARCHAR(3) NULL,</v>
      </c>
      <c r="W25" s="49" t="str">
        <f t="shared" si="1"/>
        <v>IF NOT EXISTS (SELECT * FROM sys.fn_listextendedproperty(N'MS_Description', N'SCHEMA', N'Staging', N'TABLE',N'TBL_TMP_SAPClienteContacto', N'COLUMN',N'REGION'))
EXEC sys.sp_addextendedproperty @name=N'MS_Description', @value=N'Region - Departamento.', @level0type=N'SCHEMA',@level0name=N'Staging', @level1type=N'TABLE',@level1name=N'TBL_TMP_SAPClienteContacto', @level2type=N'COLUMN',@level2name=N'REGION';
GO</v>
      </c>
      <c r="X25" s="8" t="str">
        <f t="shared" si="2"/>
        <v>[SDeptoId] NVARCHAR(7) NULL,</v>
      </c>
      <c r="Y25" s="49" t="str">
        <f t="shared" si="3"/>
        <v>IF NOT EXISTS (SELECT * FROM sys.fn_listextendedproperty(N'MS_Description', N'SCHEMA', N'SDI', N'TABLE',N'TBL_ClienteContacto', N'COLUMN',N'SDeptoId'))
EXEC sys.sp_addextendedproperty @name=N'MS_Description', @value=N'Region - Departamento.', @level0type=N'SCHEMA',@level0name=N'SDI', @level1type=N'TABLE',@level1name=N'TBL_ClienteContacto', @level2type=N'COLUMN',@level2name=N'SDeptoId';
GO</v>
      </c>
    </row>
    <row r="26" spans="1:25" s="11" customFormat="1" ht="45">
      <c r="A26" s="21">
        <v>20</v>
      </c>
      <c r="B26" s="8" t="s">
        <v>148</v>
      </c>
      <c r="C26" s="9" t="s">
        <v>836</v>
      </c>
      <c r="D26" s="10" t="s">
        <v>67</v>
      </c>
      <c r="E26" s="10">
        <v>3</v>
      </c>
      <c r="F26" s="21"/>
      <c r="G26" s="21"/>
      <c r="H26" s="8" t="s">
        <v>148</v>
      </c>
      <c r="I26" s="10" t="s">
        <v>69</v>
      </c>
      <c r="J26" s="10">
        <v>3</v>
      </c>
      <c r="K26" s="21"/>
      <c r="L26" s="21"/>
      <c r="M26" s="8"/>
      <c r="N26" s="8"/>
      <c r="O26" s="8"/>
      <c r="P26" s="10"/>
      <c r="Q26" s="10"/>
      <c r="R26" s="21"/>
      <c r="S26" s="8"/>
      <c r="T26" s="8"/>
      <c r="U26" s="9" t="s">
        <v>150</v>
      </c>
      <c r="V26" s="8" t="str">
        <f t="shared" si="0"/>
        <v>[COUNTRY] NVARCHAR(3) NULL,</v>
      </c>
      <c r="W26" s="49" t="str">
        <f t="shared" si="1"/>
        <v>IF NOT EXISTS (SELECT * FROM sys.fn_listextendedproperty(N'MS_Description', N'SCHEMA', N'Staging', N'TABLE',N'TBL_TMP_SAPClienteContacto', N'COLUMN',N'COUNTRY'))
EXEC sys.sp_addextendedproperty @name=N'MS_Description', @value=N'Codigo de pais.', @level0type=N'SCHEMA',@level0name=N'Staging', @level1type=N'TABLE',@level1name=N'TBL_TMP_SAPClienteContacto', @level2type=N'COLUMN',@level2name=N'COUNTRY';
GO</v>
      </c>
      <c r="X26" s="8" t="str">
        <f t="shared" si="2"/>
        <v>[]  NULL,</v>
      </c>
      <c r="Y26" s="49" t="str">
        <f t="shared" si="3"/>
        <v>IF NOT EXISTS (SELECT * FROM sys.fn_listextendedproperty(N'MS_Description', N'SCHEMA', N'SDI', N'TABLE',N'TBL_ClienteContacto', N'COLUMN',N''))
EXEC sys.sp_addextendedproperty @name=N'MS_Description', @value=N'Codigo de pais.', @level0type=N'SCHEMA',@level0name=N'SDI', @level1type=N'TABLE',@level1name=N'TBL_ClienteContacto', @level2type=N'COLUMN',@level2name=N'';
GO</v>
      </c>
    </row>
    <row r="27" spans="1:25" s="11" customFormat="1">
      <c r="A27" s="21">
        <v>21</v>
      </c>
      <c r="B27" s="8" t="s">
        <v>837</v>
      </c>
      <c r="C27" s="9" t="s">
        <v>838</v>
      </c>
      <c r="D27" s="10" t="s">
        <v>839</v>
      </c>
      <c r="E27" s="10">
        <v>1</v>
      </c>
      <c r="F27" s="21"/>
      <c r="G27" s="21"/>
      <c r="H27" s="8" t="s">
        <v>837</v>
      </c>
      <c r="I27" s="10" t="s">
        <v>103</v>
      </c>
      <c r="J27" s="10">
        <v>1</v>
      </c>
      <c r="K27" s="21"/>
      <c r="L27" s="21"/>
      <c r="M27" s="8"/>
      <c r="N27" s="8"/>
      <c r="O27" s="59" t="s">
        <v>840</v>
      </c>
      <c r="P27" s="10" t="s">
        <v>103</v>
      </c>
      <c r="Q27" s="10">
        <v>1</v>
      </c>
      <c r="R27" s="21"/>
      <c r="S27" s="8"/>
      <c r="T27" s="8"/>
      <c r="U27" s="8"/>
      <c r="V27" s="8" t="str">
        <f t="shared" si="0"/>
        <v>[LANGU] NCHAR(1) NULL,</v>
      </c>
      <c r="W27" s="49" t="str">
        <f t="shared" si="1"/>
        <v>IF NOT EXISTS (SELECT * FROM sys.fn_listextendedproperty(N'MS_Description', N'SCHEMA', N'Staging', N'TABLE',N'TBL_TMP_SAPClienteContacto', N'COLUMN',N'LANGU'))
EXEC sys.sp_addextendedproperty @name=N'MS_Description', @value=N'Clave de idioma.', @level0type=N'SCHEMA',@level0name=N'Staging', @level1type=N'TABLE',@level1name=N'TBL_TMP_SAPClienteContacto', @level2type=N'COLUMN',@level2name=N'LANGU';
GO</v>
      </c>
      <c r="X27" s="8" t="str">
        <f t="shared" si="2"/>
        <v>[SLenguaje] NCHAR(1) NULL,</v>
      </c>
      <c r="Y27" s="49" t="str">
        <f t="shared" si="3"/>
        <v>IF NOT EXISTS (SELECT * FROM sys.fn_listextendedproperty(N'MS_Description', N'SCHEMA', N'SDI', N'TABLE',N'TBL_ClienteContacto', N'COLUMN',N'SLenguaje'))
EXEC sys.sp_addextendedproperty @name=N'MS_Description', @value=N'Clave de idioma.', @level0type=N'SCHEMA',@level0name=N'SDI', @level1type=N'TABLE',@level1name=N'TBL_ClienteContacto', @level2type=N'COLUMN',@level2name=N'SLenguaje';
GO</v>
      </c>
    </row>
    <row r="28" spans="1:25" s="11" customFormat="1">
      <c r="A28" s="21">
        <v>22</v>
      </c>
      <c r="B28" s="8" t="s">
        <v>841</v>
      </c>
      <c r="C28" s="9" t="s">
        <v>175</v>
      </c>
      <c r="D28" s="10" t="s">
        <v>67</v>
      </c>
      <c r="E28" s="10">
        <v>30</v>
      </c>
      <c r="F28" s="21"/>
      <c r="G28" s="21"/>
      <c r="H28" s="8" t="s">
        <v>841</v>
      </c>
      <c r="I28" s="10" t="s">
        <v>69</v>
      </c>
      <c r="J28" s="10">
        <v>30</v>
      </c>
      <c r="K28" s="21"/>
      <c r="L28" s="21"/>
      <c r="M28" s="8"/>
      <c r="N28" s="8"/>
      <c r="O28" s="8" t="s">
        <v>842</v>
      </c>
      <c r="P28" s="10" t="s">
        <v>69</v>
      </c>
      <c r="Q28" s="10">
        <v>30</v>
      </c>
      <c r="R28" s="21"/>
      <c r="S28" s="8"/>
      <c r="T28" s="8"/>
      <c r="U28" s="8"/>
      <c r="V28" s="8" t="str">
        <f t="shared" si="0"/>
        <v>[TEL_NUMBER] NVARCHAR(30) NULL,</v>
      </c>
      <c r="W28" s="49" t="str">
        <f t="shared" si="1"/>
        <v>IF NOT EXISTS (SELECT * FROM sys.fn_listextendedproperty(N'MS_Description', N'SCHEMA', N'Staging', N'TABLE',N'TBL_TMP_SAPClienteContacto', N'COLUMN',N'TEL_NUMBER'))
EXEC sys.sp_addextendedproperty @name=N'MS_Description', @value=N'Numero de telefono.', @level0type=N'SCHEMA',@level0name=N'Staging', @level1type=N'TABLE',@level1name=N'TBL_TMP_SAPClienteContacto', @level2type=N'COLUMN',@level2name=N'TEL_NUMBER';
GO</v>
      </c>
      <c r="X28" s="8" t="str">
        <f t="shared" si="2"/>
        <v>[STelefono] NVARCHAR(30) NULL,</v>
      </c>
      <c r="Y28" s="49" t="str">
        <f t="shared" si="3"/>
        <v>IF NOT EXISTS (SELECT * FROM sys.fn_listextendedproperty(N'MS_Description', N'SCHEMA', N'SDI', N'TABLE',N'TBL_ClienteContacto', N'COLUMN',N'STelefono'))
EXEC sys.sp_addextendedproperty @name=N'MS_Description', @value=N'Numero de telefono.', @level0type=N'SCHEMA',@level0name=N'SDI', @level1type=N'TABLE',@level1name=N'TBL_ClienteContacto', @level2type=N'COLUMN',@level2name=N'STelefono';
GO</v>
      </c>
    </row>
    <row r="29" spans="1:25" s="11" customFormat="1">
      <c r="A29" s="21">
        <v>23</v>
      </c>
      <c r="B29" s="8" t="s">
        <v>434</v>
      </c>
      <c r="C29" s="9" t="s">
        <v>843</v>
      </c>
      <c r="D29" s="10" t="s">
        <v>67</v>
      </c>
      <c r="E29" s="10">
        <v>10</v>
      </c>
      <c r="F29" s="21"/>
      <c r="G29" s="21"/>
      <c r="H29" s="8" t="s">
        <v>434</v>
      </c>
      <c r="I29" s="10" t="s">
        <v>69</v>
      </c>
      <c r="J29" s="10">
        <v>10</v>
      </c>
      <c r="K29" s="21"/>
      <c r="L29" s="21"/>
      <c r="M29" s="8"/>
      <c r="N29" s="8"/>
      <c r="O29" s="8" t="s">
        <v>436</v>
      </c>
      <c r="P29" s="10" t="s">
        <v>69</v>
      </c>
      <c r="Q29" s="10">
        <v>10</v>
      </c>
      <c r="R29" s="21"/>
      <c r="S29" s="8"/>
      <c r="T29" s="8"/>
      <c r="U29" s="8"/>
      <c r="V29" s="8" t="str">
        <f t="shared" si="0"/>
        <v>[TEL_EXTENS] NVARCHAR(10) NULL,</v>
      </c>
      <c r="W29" s="49" t="str">
        <f t="shared" si="1"/>
        <v>IF NOT EXISTS (SELECT * FROM sys.fn_listextendedproperty(N'MS_Description', N'SCHEMA', N'Staging', N'TABLE',N'TBL_TMP_SAPClienteContacto', N'COLUMN',N'TEL_EXTENS'))
EXEC sys.sp_addextendedproperty @name=N'MS_Description', @value=N'Ampliacion - Telefono extension.', @level0type=N'SCHEMA',@level0name=N'Staging', @level1type=N'TABLE',@level1name=N'TBL_TMP_SAPClienteContacto', @level2type=N'COLUMN',@level2name=N'TEL_EXTENS';
GO</v>
      </c>
      <c r="X29" s="8" t="str">
        <f t="shared" si="2"/>
        <v>[STelExtension] NVARCHAR(10) NULL,</v>
      </c>
      <c r="Y29" s="49" t="str">
        <f t="shared" si="3"/>
        <v>IF NOT EXISTS (SELECT * FROM sys.fn_listextendedproperty(N'MS_Description', N'SCHEMA', N'SDI', N'TABLE',N'TBL_ClienteContacto', N'COLUMN',N'STelExtension'))
EXEC sys.sp_addextendedproperty @name=N'MS_Description', @value=N'Ampliacion - Telefono extension.', @level0type=N'SCHEMA',@level0name=N'SDI', @level1type=N'TABLE',@level1name=N'TBL_ClienteContacto', @level2type=N'COLUMN',@level2name=N'STelExtension';
GO</v>
      </c>
    </row>
    <row r="30" spans="1:25" s="11" customFormat="1">
      <c r="A30" s="21">
        <v>24</v>
      </c>
      <c r="B30" s="8" t="s">
        <v>844</v>
      </c>
      <c r="C30" s="9" t="s">
        <v>845</v>
      </c>
      <c r="D30" s="10" t="s">
        <v>67</v>
      </c>
      <c r="E30" s="10">
        <v>30</v>
      </c>
      <c r="F30" s="21"/>
      <c r="G30" s="21"/>
      <c r="H30" s="8" t="s">
        <v>844</v>
      </c>
      <c r="I30" s="10" t="s">
        <v>69</v>
      </c>
      <c r="J30" s="10">
        <v>30</v>
      </c>
      <c r="K30" s="21"/>
      <c r="L30" s="21"/>
      <c r="M30" s="8"/>
      <c r="N30" s="8"/>
      <c r="O30" s="8" t="s">
        <v>846</v>
      </c>
      <c r="P30" s="10" t="s">
        <v>69</v>
      </c>
      <c r="Q30" s="10">
        <v>30</v>
      </c>
      <c r="R30" s="21"/>
      <c r="S30" s="8"/>
      <c r="T30" s="8"/>
      <c r="U30" s="8"/>
      <c r="V30" s="8" t="str">
        <f t="shared" si="0"/>
        <v>[FAX_NUMBER] NVARCHAR(30) NULL,</v>
      </c>
      <c r="W30" s="49" t="str">
        <f t="shared" si="1"/>
        <v>IF NOT EXISTS (SELECT * FROM sys.fn_listextendedproperty(N'MS_Description', N'SCHEMA', N'Staging', N'TABLE',N'TBL_TMP_SAPClienteContacto', N'COLUMN',N'FAX_NUMBER'))
EXEC sys.sp_addextendedproperty @name=N'MS_Description', @value=N'Numero de telefax.', @level0type=N'SCHEMA',@level0name=N'Staging', @level1type=N'TABLE',@level1name=N'TBL_TMP_SAPClienteContacto', @level2type=N'COLUMN',@level2name=N'FAX_NUMBER';
GO</v>
      </c>
      <c r="X30" s="8" t="str">
        <f t="shared" si="2"/>
        <v>[SFax] NVARCHAR(30) NULL,</v>
      </c>
      <c r="Y30" s="49" t="str">
        <f t="shared" si="3"/>
        <v>IF NOT EXISTS (SELECT * FROM sys.fn_listextendedproperty(N'MS_Description', N'SCHEMA', N'SDI', N'TABLE',N'TBL_ClienteContacto', N'COLUMN',N'SFax'))
EXEC sys.sp_addextendedproperty @name=N'MS_Description', @value=N'Numero de telefax.', @level0type=N'SCHEMA',@level0name=N'SDI', @level1type=N'TABLE',@level1name=N'TBL_ClienteContacto', @level2type=N'COLUMN',@level2name=N'SFax';
GO</v>
      </c>
    </row>
    <row r="31" spans="1:25" s="11" customFormat="1">
      <c r="A31" s="21">
        <v>25</v>
      </c>
      <c r="B31" s="8" t="s">
        <v>847</v>
      </c>
      <c r="C31" s="9" t="s">
        <v>848</v>
      </c>
      <c r="D31" s="10" t="s">
        <v>67</v>
      </c>
      <c r="E31" s="10">
        <v>10</v>
      </c>
      <c r="F31" s="21"/>
      <c r="G31" s="21"/>
      <c r="H31" s="8" t="s">
        <v>847</v>
      </c>
      <c r="I31" s="10" t="s">
        <v>69</v>
      </c>
      <c r="J31" s="10">
        <v>10</v>
      </c>
      <c r="K31" s="21"/>
      <c r="L31" s="21"/>
      <c r="M31" s="8"/>
      <c r="N31" s="8"/>
      <c r="O31" s="8" t="s">
        <v>849</v>
      </c>
      <c r="P31" s="10" t="s">
        <v>69</v>
      </c>
      <c r="Q31" s="10">
        <v>10</v>
      </c>
      <c r="R31" s="21"/>
      <c r="S31" s="8"/>
      <c r="T31" s="8"/>
      <c r="U31" s="8"/>
      <c r="V31" s="8" t="str">
        <f t="shared" si="0"/>
        <v>[FAX_EXTENS] NVARCHAR(10) NULL,</v>
      </c>
      <c r="W31" s="49" t="str">
        <f t="shared" si="1"/>
        <v>IF NOT EXISTS (SELECT * FROM sys.fn_listextendedproperty(N'MS_Description', N'SCHEMA', N'Staging', N'TABLE',N'TBL_TMP_SAPClienteContacto', N'COLUMN',N'FAX_EXTENS'))
EXEC sys.sp_addextendedproperty @name=N'MS_Description', @value=N'Ampliacion - Telefax extension.', @level0type=N'SCHEMA',@level0name=N'Staging', @level1type=N'TABLE',@level1name=N'TBL_TMP_SAPClienteContacto', @level2type=N'COLUMN',@level2name=N'FAX_EXTENS';
GO</v>
      </c>
      <c r="X31" s="8" t="str">
        <f t="shared" si="2"/>
        <v>[SFaxExtension] NVARCHAR(10) NULL,</v>
      </c>
      <c r="Y31" s="49" t="str">
        <f t="shared" si="3"/>
        <v>IF NOT EXISTS (SELECT * FROM sys.fn_listextendedproperty(N'MS_Description', N'SCHEMA', N'SDI', N'TABLE',N'TBL_ClienteContacto', N'COLUMN',N'SFaxExtension'))
EXEC sys.sp_addextendedproperty @name=N'MS_Description', @value=N'Ampliacion - Telefax extension.', @level0type=N'SCHEMA',@level0name=N'SDI', @level1type=N'TABLE',@level1name=N'TBL_ClienteContacto', @level2type=N'COLUMN',@level2name=N'SFaxExtension';
GO</v>
      </c>
    </row>
    <row r="32" spans="1:25" s="11" customFormat="1">
      <c r="A32" s="21">
        <v>26</v>
      </c>
      <c r="B32" s="8" t="s">
        <v>352</v>
      </c>
      <c r="C32" s="9" t="s">
        <v>850</v>
      </c>
      <c r="D32" s="10" t="s">
        <v>67</v>
      </c>
      <c r="E32" s="10">
        <v>30</v>
      </c>
      <c r="F32" s="21"/>
      <c r="G32" s="21"/>
      <c r="H32" s="8" t="s">
        <v>352</v>
      </c>
      <c r="I32" s="10" t="s">
        <v>69</v>
      </c>
      <c r="J32" s="10">
        <v>30</v>
      </c>
      <c r="K32" s="21"/>
      <c r="L32" s="21"/>
      <c r="M32" s="8"/>
      <c r="N32" s="8"/>
      <c r="O32" s="8" t="s">
        <v>851</v>
      </c>
      <c r="P32" s="10" t="s">
        <v>69</v>
      </c>
      <c r="Q32" s="10">
        <v>30</v>
      </c>
      <c r="R32" s="21"/>
      <c r="S32" s="8"/>
      <c r="T32" s="8"/>
      <c r="U32" s="8"/>
      <c r="V32" s="8" t="str">
        <f t="shared" si="0"/>
        <v>[EXTFLD1] NVARCHAR(30) NULL,</v>
      </c>
      <c r="W32" s="49" t="str">
        <f t="shared" si="1"/>
        <v>IF NOT EXISTS (SELECT * FROM sys.fn_listextendedproperty(N'MS_Description', N'SCHEMA', N'Staging', N'TABLE',N'TBL_TMP_SAPClienteContacto', N'COLUMN',N'EXTFLD1'))
EXEC sys.sp_addextendedproperty @name=N'MS_Description', @value=N'Campo de ampliacion 1.', @level0type=N'SCHEMA',@level0name=N'Staging', @level1type=N'TABLE',@level1name=N'TBL_TMP_SAPClienteContacto', @level2type=N'COLUMN',@level2name=N'EXTFLD1';
GO</v>
      </c>
      <c r="X32" s="8" t="str">
        <f t="shared" si="2"/>
        <v>[SAmpliacion1] NVARCHAR(30) NULL,</v>
      </c>
      <c r="Y32" s="49" t="str">
        <f t="shared" si="3"/>
        <v>IF NOT EXISTS (SELECT * FROM sys.fn_listextendedproperty(N'MS_Description', N'SCHEMA', N'SDI', N'TABLE',N'TBL_ClienteContacto', N'COLUMN',N'SAmpliacion1'))
EXEC sys.sp_addextendedproperty @name=N'MS_Description', @value=N'Campo de ampliacion 1.', @level0type=N'SCHEMA',@level0name=N'SDI', @level1type=N'TABLE',@level1name=N'TBL_ClienteContacto', @level2type=N'COLUMN',@level2name=N'SAmpliacion1';
GO</v>
      </c>
    </row>
    <row r="33" spans="1:25" s="11" customFormat="1">
      <c r="A33" s="21">
        <v>27</v>
      </c>
      <c r="B33" s="8" t="s">
        <v>355</v>
      </c>
      <c r="C33" s="9" t="s">
        <v>852</v>
      </c>
      <c r="D33" s="10" t="s">
        <v>67</v>
      </c>
      <c r="E33" s="10">
        <v>60</v>
      </c>
      <c r="F33" s="21"/>
      <c r="G33" s="21"/>
      <c r="H33" s="8" t="s">
        <v>355</v>
      </c>
      <c r="I33" s="10" t="s">
        <v>69</v>
      </c>
      <c r="J33" s="10">
        <v>60</v>
      </c>
      <c r="K33" s="21"/>
      <c r="L33" s="21"/>
      <c r="M33" s="8"/>
      <c r="N33" s="8"/>
      <c r="O33" s="8" t="s">
        <v>853</v>
      </c>
      <c r="P33" s="10" t="s">
        <v>69</v>
      </c>
      <c r="Q33" s="10">
        <v>60</v>
      </c>
      <c r="R33" s="21"/>
      <c r="S33" s="8"/>
      <c r="T33" s="8"/>
      <c r="U33" s="8"/>
      <c r="V33" s="8" t="str">
        <f t="shared" si="0"/>
        <v>[EXTFLD2] NVARCHAR(60) NULL,</v>
      </c>
      <c r="W33" s="49" t="str">
        <f t="shared" si="1"/>
        <v>IF NOT EXISTS (SELECT * FROM sys.fn_listextendedproperty(N'MS_Description', N'SCHEMA', N'Staging', N'TABLE',N'TBL_TMP_SAPClienteContacto', N'COLUMN',N'EXTFLD2'))
EXEC sys.sp_addextendedproperty @name=N'MS_Description', @value=N'Campo de ampliacion 2.', @level0type=N'SCHEMA',@level0name=N'Staging', @level1type=N'TABLE',@level1name=N'TBL_TMP_SAPClienteContacto', @level2type=N'COLUMN',@level2name=N'EXTFLD2';
GO</v>
      </c>
      <c r="X33" s="8" t="str">
        <f t="shared" si="2"/>
        <v>[SAmpliacion2] NVARCHAR(60) NULL,</v>
      </c>
      <c r="Y33" s="49" t="str">
        <f t="shared" si="3"/>
        <v>IF NOT EXISTS (SELECT * FROM sys.fn_listextendedproperty(N'MS_Description', N'SCHEMA', N'SDI', N'TABLE',N'TBL_ClienteContacto', N'COLUMN',N'SAmpliacion2'))
EXEC sys.sp_addextendedproperty @name=N'MS_Description', @value=N'Campo de ampliacion 2.', @level0type=N'SCHEMA',@level0name=N'SDI', @level1type=N'TABLE',@level1name=N'TBL_ClienteContacto', @level2type=N'COLUMN',@level2name=N'SAmpliacion2';
GO</v>
      </c>
    </row>
    <row r="34" spans="1:25" s="11" customFormat="1">
      <c r="A34" s="21">
        <v>28</v>
      </c>
      <c r="B34" s="8" t="s">
        <v>358</v>
      </c>
      <c r="C34" s="9" t="s">
        <v>854</v>
      </c>
      <c r="D34" s="10" t="s">
        <v>67</v>
      </c>
      <c r="E34" s="10">
        <v>60</v>
      </c>
      <c r="F34" s="21"/>
      <c r="G34" s="21"/>
      <c r="H34" s="8" t="s">
        <v>358</v>
      </c>
      <c r="I34" s="10" t="s">
        <v>69</v>
      </c>
      <c r="J34" s="10">
        <v>60</v>
      </c>
      <c r="K34" s="21"/>
      <c r="L34" s="21"/>
      <c r="M34" s="8"/>
      <c r="N34" s="8"/>
      <c r="O34" s="8" t="s">
        <v>855</v>
      </c>
      <c r="P34" s="10" t="s">
        <v>69</v>
      </c>
      <c r="Q34" s="10">
        <v>60</v>
      </c>
      <c r="R34" s="21"/>
      <c r="S34" s="8"/>
      <c r="T34" s="8"/>
      <c r="U34" s="8"/>
      <c r="V34" s="8" t="str">
        <f t="shared" si="0"/>
        <v>[EXTFLD3] NVARCHAR(60) NULL,</v>
      </c>
      <c r="W34" s="49" t="str">
        <f t="shared" si="1"/>
        <v>IF NOT EXISTS (SELECT * FROM sys.fn_listextendedproperty(N'MS_Description', N'SCHEMA', N'Staging', N'TABLE',N'TBL_TMP_SAPClienteContacto', N'COLUMN',N'EXTFLD3'))
EXEC sys.sp_addextendedproperty @name=N'MS_Description', @value=N'Campo de ampliacion 3.', @level0type=N'SCHEMA',@level0name=N'Staging', @level1type=N'TABLE',@level1name=N'TBL_TMP_SAPClienteContacto', @level2type=N'COLUMN',@level2name=N'EXTFLD3';
GO</v>
      </c>
      <c r="X34" s="8" t="str">
        <f t="shared" si="2"/>
        <v>[SAmpliacion3] NVARCHAR(60) NULL,</v>
      </c>
      <c r="Y34" s="49" t="str">
        <f t="shared" si="3"/>
        <v>IF NOT EXISTS (SELECT * FROM sys.fn_listextendedproperty(N'MS_Description', N'SCHEMA', N'SDI', N'TABLE',N'TBL_ClienteContacto', N'COLUMN',N'SAmpliacion3'))
EXEC sys.sp_addextendedproperty @name=N'MS_Description', @value=N'Campo de ampliacion 3.', @level0type=N'SCHEMA',@level0name=N'SDI', @level1type=N'TABLE',@level1name=N'TBL_ClienteContacto', @level2type=N'COLUMN',@level2name=N'SAmpliacion3';
GO</v>
      </c>
    </row>
    <row r="35" spans="1:25" s="11" customFormat="1">
      <c r="A35" s="21">
        <v>29</v>
      </c>
      <c r="B35" s="8" t="s">
        <v>361</v>
      </c>
      <c r="C35" s="9" t="s">
        <v>856</v>
      </c>
      <c r="D35" s="10" t="s">
        <v>67</v>
      </c>
      <c r="E35" s="10">
        <v>60</v>
      </c>
      <c r="F35" s="21"/>
      <c r="G35" s="21"/>
      <c r="H35" s="8" t="s">
        <v>361</v>
      </c>
      <c r="I35" s="10" t="s">
        <v>69</v>
      </c>
      <c r="J35" s="10">
        <v>60</v>
      </c>
      <c r="K35" s="21"/>
      <c r="L35" s="21"/>
      <c r="M35" s="8"/>
      <c r="N35" s="8"/>
      <c r="O35" s="8" t="s">
        <v>857</v>
      </c>
      <c r="P35" s="10" t="s">
        <v>69</v>
      </c>
      <c r="Q35" s="10">
        <v>60</v>
      </c>
      <c r="R35" s="21"/>
      <c r="S35" s="8"/>
      <c r="T35" s="8"/>
      <c r="U35" s="8"/>
      <c r="V35" s="8" t="str">
        <f t="shared" si="0"/>
        <v>[EXTFLD4] NVARCHAR(60) NULL,</v>
      </c>
      <c r="W35" s="49" t="str">
        <f t="shared" si="1"/>
        <v>IF NOT EXISTS (SELECT * FROM sys.fn_listextendedproperty(N'MS_Description', N'SCHEMA', N'Staging', N'TABLE',N'TBL_TMP_SAPClienteContacto', N'COLUMN',N'EXTFLD4'))
EXEC sys.sp_addextendedproperty @name=N'MS_Description', @value=N'Campo de ampliacion 4.', @level0type=N'SCHEMA',@level0name=N'Staging', @level1type=N'TABLE',@level1name=N'TBL_TMP_SAPClienteContacto', @level2type=N'COLUMN',@level2name=N'EXTFLD4';
GO</v>
      </c>
      <c r="X35" s="8" t="str">
        <f t="shared" si="2"/>
        <v>[SAmpliacion4] NVARCHAR(60) NULL,</v>
      </c>
      <c r="Y35" s="49" t="str">
        <f t="shared" si="3"/>
        <v>IF NOT EXISTS (SELECT * FROM sys.fn_listextendedproperty(N'MS_Description', N'SCHEMA', N'SDI', N'TABLE',N'TBL_ClienteContacto', N'COLUMN',N'SAmpliacion4'))
EXEC sys.sp_addextendedproperty @name=N'MS_Description', @value=N'Campo de ampliacion 4.', @level0type=N'SCHEMA',@level0name=N'SDI', @level1type=N'TABLE',@level1name=N'TBL_ClienteContacto', @level2type=N'COLUMN',@level2name=N'SAmpliacion4';
GO</v>
      </c>
    </row>
    <row r="36" spans="1:25" s="11" customFormat="1">
      <c r="A36" s="21">
        <v>30</v>
      </c>
      <c r="B36" s="8" t="s">
        <v>364</v>
      </c>
      <c r="C36" s="9" t="s">
        <v>858</v>
      </c>
      <c r="D36" s="10" t="s">
        <v>67</v>
      </c>
      <c r="E36" s="10">
        <v>60</v>
      </c>
      <c r="F36" s="21"/>
      <c r="G36" s="21"/>
      <c r="H36" s="8" t="s">
        <v>364</v>
      </c>
      <c r="I36" s="10" t="s">
        <v>69</v>
      </c>
      <c r="J36" s="10">
        <v>60</v>
      </c>
      <c r="K36" s="21"/>
      <c r="L36" s="21"/>
      <c r="M36" s="8"/>
      <c r="N36" s="8"/>
      <c r="O36" s="8" t="s">
        <v>859</v>
      </c>
      <c r="P36" s="10" t="s">
        <v>69</v>
      </c>
      <c r="Q36" s="10">
        <v>60</v>
      </c>
      <c r="R36" s="21"/>
      <c r="S36" s="8"/>
      <c r="T36" s="8"/>
      <c r="U36" s="8"/>
      <c r="V36" s="8" t="str">
        <f t="shared" si="0"/>
        <v>[EXTFLD5] NVARCHAR(60) NULL,</v>
      </c>
      <c r="W36" s="49" t="str">
        <f t="shared" si="1"/>
        <v>IF NOT EXISTS (SELECT * FROM sys.fn_listextendedproperty(N'MS_Description', N'SCHEMA', N'Staging', N'TABLE',N'TBL_TMP_SAPClienteContacto', N'COLUMN',N'EXTFLD5'))
EXEC sys.sp_addextendedproperty @name=N'MS_Description', @value=N'Campo de ampliacion 5.', @level0type=N'SCHEMA',@level0name=N'Staging', @level1type=N'TABLE',@level1name=N'TBL_TMP_SAPClienteContacto', @level2type=N'COLUMN',@level2name=N'EXTFLD5';
GO</v>
      </c>
      <c r="X36" s="8" t="str">
        <f t="shared" si="2"/>
        <v>[SAmpliacion5] NVARCHAR(60) NULL,</v>
      </c>
      <c r="Y36" s="49" t="str">
        <f t="shared" si="3"/>
        <v>IF NOT EXISTS (SELECT * FROM sys.fn_listextendedproperty(N'MS_Description', N'SCHEMA', N'SDI', N'TABLE',N'TBL_ClienteContacto', N'COLUMN',N'SAmpliacion5'))
EXEC sys.sp_addextendedproperty @name=N'MS_Description', @value=N'Campo de ampliacion 5.', @level0type=N'SCHEMA',@level0name=N'SDI', @level1type=N'TABLE',@level1name=N'TBL_ClienteContacto', @level2type=N'COLUMN',@level2name=N'SAmpliacion5';
GO</v>
      </c>
    </row>
    <row r="37" spans="1:25" s="11" customFormat="1">
      <c r="A37" s="21">
        <v>31</v>
      </c>
      <c r="B37" s="8" t="s">
        <v>367</v>
      </c>
      <c r="C37" s="9" t="s">
        <v>860</v>
      </c>
      <c r="D37" s="10" t="s">
        <v>67</v>
      </c>
      <c r="E37" s="10">
        <v>60</v>
      </c>
      <c r="F37" s="21"/>
      <c r="G37" s="21"/>
      <c r="H37" s="8" t="s">
        <v>367</v>
      </c>
      <c r="I37" s="10" t="s">
        <v>69</v>
      </c>
      <c r="J37" s="10">
        <v>60</v>
      </c>
      <c r="K37" s="21"/>
      <c r="L37" s="21"/>
      <c r="M37" s="8"/>
      <c r="N37" s="8"/>
      <c r="O37" s="8" t="s">
        <v>861</v>
      </c>
      <c r="P37" s="10" t="s">
        <v>69</v>
      </c>
      <c r="Q37" s="10">
        <v>60</v>
      </c>
      <c r="R37" s="21"/>
      <c r="S37" s="8"/>
      <c r="T37" s="8"/>
      <c r="U37" s="8"/>
      <c r="V37" s="8" t="str">
        <f t="shared" si="0"/>
        <v>[EXTFLD6] NVARCHAR(60) NULL,</v>
      </c>
      <c r="W37" s="49" t="str">
        <f t="shared" si="1"/>
        <v>IF NOT EXISTS (SELECT * FROM sys.fn_listextendedproperty(N'MS_Description', N'SCHEMA', N'Staging', N'TABLE',N'TBL_TMP_SAPClienteContacto', N'COLUMN',N'EXTFLD6'))
EXEC sys.sp_addextendedproperty @name=N'MS_Description', @value=N'Campo de ampliacion 6.', @level0type=N'SCHEMA',@level0name=N'Staging', @level1type=N'TABLE',@level1name=N'TBL_TMP_SAPClienteContacto', @level2type=N'COLUMN',@level2name=N'EXTFLD6';
GO</v>
      </c>
      <c r="X37" s="8" t="str">
        <f t="shared" si="2"/>
        <v>[SAmpliacion6] NVARCHAR(60) NULL,</v>
      </c>
      <c r="Y37" s="49" t="str">
        <f t="shared" si="3"/>
        <v>IF NOT EXISTS (SELECT * FROM sys.fn_listextendedproperty(N'MS_Description', N'SCHEMA', N'SDI', N'TABLE',N'TBL_ClienteContacto', N'COLUMN',N'SAmpliacion6'))
EXEC sys.sp_addextendedproperty @name=N'MS_Description', @value=N'Campo de ampliacion 6.', @level0type=N'SCHEMA',@level0name=N'SDI', @level1type=N'TABLE',@level1name=N'TBL_ClienteContacto', @level2type=N'COLUMN',@level2name=N'SAmpliacion6';
GO</v>
      </c>
    </row>
    <row r="38" spans="1:25" s="11" customFormat="1">
      <c r="A38" s="21">
        <v>32</v>
      </c>
      <c r="B38" s="8" t="s">
        <v>723</v>
      </c>
      <c r="C38" s="9" t="s">
        <v>724</v>
      </c>
      <c r="D38" s="10" t="s">
        <v>67</v>
      </c>
      <c r="E38" s="10">
        <v>60</v>
      </c>
      <c r="F38" s="21"/>
      <c r="G38" s="21"/>
      <c r="H38" s="8" t="s">
        <v>723</v>
      </c>
      <c r="I38" s="10" t="s">
        <v>69</v>
      </c>
      <c r="J38" s="10">
        <v>60</v>
      </c>
      <c r="K38" s="21"/>
      <c r="L38" s="21"/>
      <c r="M38" s="8"/>
      <c r="N38" s="8"/>
      <c r="O38" s="8" t="s">
        <v>725</v>
      </c>
      <c r="P38" s="10" t="s">
        <v>69</v>
      </c>
      <c r="Q38" s="10">
        <v>60</v>
      </c>
      <c r="R38" s="21"/>
      <c r="S38" s="8"/>
      <c r="T38" s="8"/>
      <c r="U38" s="8"/>
      <c r="V38" s="8" t="str">
        <f t="shared" si="0"/>
        <v>[EXTFLD7] NVARCHAR(60) NULL,</v>
      </c>
      <c r="W38" s="49" t="str">
        <f t="shared" si="1"/>
        <v>IF NOT EXISTS (SELECT * FROM sys.fn_listextendedproperty(N'MS_Description', N'SCHEMA', N'Staging', N'TABLE',N'TBL_TMP_SAPClienteContacto', N'COLUMN',N'EXTFLD7'))
EXEC sys.sp_addextendedproperty @name=N'MS_Description', @value=N'Campo de ampliacion 7.', @level0type=N'SCHEMA',@level0name=N'Staging', @level1type=N'TABLE',@level1name=N'TBL_TMP_SAPClienteContacto', @level2type=N'COLUMN',@level2name=N'EXTFLD7';
GO</v>
      </c>
      <c r="X38" s="8" t="str">
        <f t="shared" si="2"/>
        <v>[SAmpliacion7] NVARCHAR(60) NULL,</v>
      </c>
      <c r="Y38" s="49" t="str">
        <f t="shared" si="3"/>
        <v>IF NOT EXISTS (SELECT * FROM sys.fn_listextendedproperty(N'MS_Description', N'SCHEMA', N'SDI', N'TABLE',N'TBL_ClienteContacto', N'COLUMN',N'SAmpliacion7'))
EXEC sys.sp_addextendedproperty @name=N'MS_Description', @value=N'Campo de ampliacion 7.', @level0type=N'SCHEMA',@level0name=N'SDI', @level1type=N'TABLE',@level1name=N'TBL_ClienteContacto', @level2type=N'COLUMN',@level2name=N'SAmpliacion7';
GO</v>
      </c>
    </row>
    <row r="39" spans="1:25" s="11" customFormat="1">
      <c r="A39" s="21">
        <v>33</v>
      </c>
      <c r="B39" s="8" t="s">
        <v>726</v>
      </c>
      <c r="C39" s="9" t="s">
        <v>727</v>
      </c>
      <c r="D39" s="10" t="s">
        <v>67</v>
      </c>
      <c r="E39" s="10">
        <v>60</v>
      </c>
      <c r="F39" s="21"/>
      <c r="G39" s="21"/>
      <c r="H39" s="8" t="s">
        <v>726</v>
      </c>
      <c r="I39" s="10" t="s">
        <v>69</v>
      </c>
      <c r="J39" s="10">
        <v>60</v>
      </c>
      <c r="K39" s="21"/>
      <c r="L39" s="21"/>
      <c r="M39" s="8"/>
      <c r="N39" s="8"/>
      <c r="O39" s="8" t="s">
        <v>728</v>
      </c>
      <c r="P39" s="10" t="s">
        <v>69</v>
      </c>
      <c r="Q39" s="10">
        <v>60</v>
      </c>
      <c r="R39" s="21"/>
      <c r="S39" s="8"/>
      <c r="T39" s="8"/>
      <c r="U39" s="8"/>
      <c r="V39" s="8" t="str">
        <f t="shared" si="0"/>
        <v>[EXTFLD8] NVARCHAR(60) NULL,</v>
      </c>
      <c r="W39" s="49" t="str">
        <f t="shared" si="1"/>
        <v>IF NOT EXISTS (SELECT * FROM sys.fn_listextendedproperty(N'MS_Description', N'SCHEMA', N'Staging', N'TABLE',N'TBL_TMP_SAPClienteContacto', N'COLUMN',N'EXTFLD8'))
EXEC sys.sp_addextendedproperty @name=N'MS_Description', @value=N'Campo de ampliacion 8.', @level0type=N'SCHEMA',@level0name=N'Staging', @level1type=N'TABLE',@level1name=N'TBL_TMP_SAPClienteContacto', @level2type=N'COLUMN',@level2name=N'EXTFLD8';
GO</v>
      </c>
      <c r="X39" s="8" t="str">
        <f t="shared" si="2"/>
        <v>[SAmpliacion8] NVARCHAR(60) NULL,</v>
      </c>
      <c r="Y39" s="49" t="str">
        <f t="shared" si="3"/>
        <v>IF NOT EXISTS (SELECT * FROM sys.fn_listextendedproperty(N'MS_Description', N'SCHEMA', N'SDI', N'TABLE',N'TBL_ClienteContacto', N'COLUMN',N'SAmpliacion8'))
EXEC sys.sp_addextendedproperty @name=N'MS_Description', @value=N'Campo de ampliacion 8.', @level0type=N'SCHEMA',@level0name=N'SDI', @level1type=N'TABLE',@level1name=N'TBL_ClienteContacto', @level2type=N'COLUMN',@level2name=N'SAmpliacion8';
GO</v>
      </c>
    </row>
    <row r="40" spans="1:25" s="11" customFormat="1">
      <c r="A40" s="21">
        <v>34</v>
      </c>
      <c r="B40" s="8" t="s">
        <v>729</v>
      </c>
      <c r="C40" s="9" t="s">
        <v>730</v>
      </c>
      <c r="D40" s="10" t="s">
        <v>67</v>
      </c>
      <c r="E40" s="10">
        <v>60</v>
      </c>
      <c r="F40" s="21"/>
      <c r="G40" s="21"/>
      <c r="H40" s="8" t="s">
        <v>729</v>
      </c>
      <c r="I40" s="10" t="s">
        <v>69</v>
      </c>
      <c r="J40" s="10">
        <v>60</v>
      </c>
      <c r="K40" s="21"/>
      <c r="L40" s="21"/>
      <c r="M40" s="8"/>
      <c r="N40" s="8"/>
      <c r="O40" s="8" t="s">
        <v>731</v>
      </c>
      <c r="P40" s="10" t="s">
        <v>69</v>
      </c>
      <c r="Q40" s="10">
        <v>60</v>
      </c>
      <c r="R40" s="21"/>
      <c r="S40" s="8"/>
      <c r="T40" s="8"/>
      <c r="U40" s="8"/>
      <c r="V40" s="8" t="str">
        <f t="shared" si="0"/>
        <v>[EXTFLD9] NVARCHAR(60) NULL,</v>
      </c>
      <c r="W40" s="49" t="str">
        <f t="shared" si="1"/>
        <v>IF NOT EXISTS (SELECT * FROM sys.fn_listextendedproperty(N'MS_Description', N'SCHEMA', N'Staging', N'TABLE',N'TBL_TMP_SAPClienteContacto', N'COLUMN',N'EXTFLD9'))
EXEC sys.sp_addextendedproperty @name=N'MS_Description', @value=N'Campo de ampliacion 9.', @level0type=N'SCHEMA',@level0name=N'Staging', @level1type=N'TABLE',@level1name=N'TBL_TMP_SAPClienteContacto', @level2type=N'COLUMN',@level2name=N'EXTFLD9';
GO</v>
      </c>
      <c r="X40" s="8" t="str">
        <f t="shared" si="2"/>
        <v>[SAmpliacion9] NVARCHAR(60) NULL,</v>
      </c>
      <c r="Y40" s="49" t="str">
        <f t="shared" si="3"/>
        <v>IF NOT EXISTS (SELECT * FROM sys.fn_listextendedproperty(N'MS_Description', N'SCHEMA', N'SDI', N'TABLE',N'TBL_ClienteContacto', N'COLUMN',N'SAmpliacion9'))
EXEC sys.sp_addextendedproperty @name=N'MS_Description', @value=N'Campo de ampliacion 9.', @level0type=N'SCHEMA',@level0name=N'SDI', @level1type=N'TABLE',@level1name=N'TBL_ClienteContacto', @level2type=N'COLUMN',@level2name=N'SAmpliacion9';
GO</v>
      </c>
    </row>
    <row r="41" spans="1:25" s="11" customFormat="1">
      <c r="A41" s="21">
        <v>35</v>
      </c>
      <c r="B41" s="8" t="s">
        <v>732</v>
      </c>
      <c r="C41" s="9" t="s">
        <v>733</v>
      </c>
      <c r="D41" s="10" t="s">
        <v>67</v>
      </c>
      <c r="E41" s="10">
        <v>60</v>
      </c>
      <c r="F41" s="21"/>
      <c r="G41" s="21"/>
      <c r="H41" s="8" t="s">
        <v>732</v>
      </c>
      <c r="I41" s="10" t="s">
        <v>69</v>
      </c>
      <c r="J41" s="10">
        <v>60</v>
      </c>
      <c r="K41" s="21"/>
      <c r="L41" s="21"/>
      <c r="M41" s="8"/>
      <c r="N41" s="8"/>
      <c r="O41" s="8" t="s">
        <v>734</v>
      </c>
      <c r="P41" s="10" t="s">
        <v>69</v>
      </c>
      <c r="Q41" s="10">
        <v>60</v>
      </c>
      <c r="R41" s="21"/>
      <c r="S41" s="8"/>
      <c r="T41" s="8"/>
      <c r="U41" s="8"/>
      <c r="V41" s="8" t="str">
        <f t="shared" si="0"/>
        <v>[EXTFLD10] NVARCHAR(60) NULL,</v>
      </c>
      <c r="W41" s="49" t="str">
        <f t="shared" si="1"/>
        <v>IF NOT EXISTS (SELECT * FROM sys.fn_listextendedproperty(N'MS_Description', N'SCHEMA', N'Staging', N'TABLE',N'TBL_TMP_SAPClienteContacto', N'COLUMN',N'EXTFLD10'))
EXEC sys.sp_addextendedproperty @name=N'MS_Description', @value=N'Campo de ampliacion 10.', @level0type=N'SCHEMA',@level0name=N'Staging', @level1type=N'TABLE',@level1name=N'TBL_TMP_SAPClienteContacto', @level2type=N'COLUMN',@level2name=N'EXTFLD10';
GO</v>
      </c>
      <c r="X41" s="8" t="str">
        <f t="shared" si="2"/>
        <v>[SAmpliacion10] NVARCHAR(60) NULL,</v>
      </c>
      <c r="Y41" s="49" t="str">
        <f t="shared" si="3"/>
        <v>IF NOT EXISTS (SELECT * FROM sys.fn_listextendedproperty(N'MS_Description', N'SCHEMA', N'SDI', N'TABLE',N'TBL_ClienteContacto', N'COLUMN',N'SAmpliacion10'))
EXEC sys.sp_addextendedproperty @name=N'MS_Description', @value=N'Campo de ampliacion 10.', @level0type=N'SCHEMA',@level0name=N'SDI', @level1type=N'TABLE',@level1name=N'TBL_ClienteContacto', @level2type=N'COLUMN',@level2name=N'SAmpliacion10';
GO</v>
      </c>
    </row>
    <row r="42" spans="1:25" s="11" customFormat="1">
      <c r="A42" s="83">
        <v>36</v>
      </c>
      <c r="B42" s="80" t="s">
        <v>374</v>
      </c>
      <c r="C42" s="82" t="s">
        <v>757</v>
      </c>
      <c r="D42" s="81" t="s">
        <v>67</v>
      </c>
      <c r="E42" s="81">
        <v>1</v>
      </c>
      <c r="F42" s="83"/>
      <c r="G42" s="83"/>
      <c r="H42" s="80" t="s">
        <v>374</v>
      </c>
      <c r="I42" s="81" t="s">
        <v>103</v>
      </c>
      <c r="J42" s="81">
        <v>1</v>
      </c>
      <c r="K42" s="83"/>
      <c r="L42" s="83"/>
      <c r="M42" s="80"/>
      <c r="N42" s="80"/>
      <c r="O42" s="80"/>
      <c r="P42" s="128"/>
      <c r="Q42" s="81"/>
      <c r="R42" s="83"/>
      <c r="S42" s="80"/>
      <c r="T42" s="80"/>
      <c r="U42" s="80" t="s">
        <v>147</v>
      </c>
      <c r="V42" s="8" t="str">
        <f t="shared" si="0"/>
        <v>[ME_ACTION] NCHAR(1) NULL,</v>
      </c>
      <c r="W42" s="49" t="str">
        <f t="shared" si="1"/>
        <v>IF NOT EXISTS (SELECT * FROM sys.fn_listextendedproperty(N'MS_Description', N'SCHEMA', N'Staging', N'TABLE',N'TBL_TMP_SAPClienteContacto', N'COLUMN',N'ME_ACTION'))
EXEC sys.sp_addextendedproperty @name=N'MS_Description', @value=N'Indicador de operacion para UM.', @level0type=N'SCHEMA',@level0name=N'Staging', @level1type=N'TABLE',@level1name=N'TBL_TMP_SAPClienteContacto', @level2type=N'COLUMN',@level2name=N'ME_ACTION';
GO</v>
      </c>
      <c r="X42" s="8" t="str">
        <f t="shared" si="2"/>
        <v>[]  NULL,</v>
      </c>
      <c r="Y42" s="49" t="str">
        <f t="shared" si="3"/>
        <v>IF NOT EXISTS (SELECT * FROM sys.fn_listextendedproperty(N'MS_Description', N'SCHEMA', N'SDI', N'TABLE',N'TBL_ClienteContacto', N'COLUMN',N''))
EXEC sys.sp_addextendedproperty @name=N'MS_Description', @value=N'Indicador de operacion para UM.', @level0type=N'SCHEMA',@level0name=N'SDI', @level1type=N'TABLE',@level1name=N'TBL_ClienteContacto', @level2type=N'COLUMN',@level2name=N'';
GO</v>
      </c>
    </row>
    <row r="43" spans="1:25" s="11" customFormat="1" ht="30">
      <c r="A43" s="21"/>
      <c r="B43" s="8"/>
      <c r="C43" s="9" t="s">
        <v>514</v>
      </c>
      <c r="D43" s="10"/>
      <c r="E43" s="10"/>
      <c r="F43" s="21"/>
      <c r="G43" s="21"/>
      <c r="H43" s="8" t="s">
        <v>134</v>
      </c>
      <c r="I43" s="10" t="s">
        <v>92</v>
      </c>
      <c r="J43" s="10"/>
      <c r="K43" s="21"/>
      <c r="L43" s="21"/>
      <c r="M43" s="8"/>
      <c r="N43" s="8"/>
      <c r="O43" s="8"/>
      <c r="P43" s="27"/>
      <c r="Q43" s="10"/>
      <c r="R43" s="21"/>
      <c r="S43" s="8"/>
      <c r="T43" s="8"/>
      <c r="U43" s="8"/>
      <c r="V43" s="8" t="str">
        <f t="shared" si="0"/>
        <v>[GClienteId] UNIQUEIDENTIFIER NULL,</v>
      </c>
      <c r="W43" s="49" t="str">
        <f t="shared" si="1"/>
        <v>IF NOT EXISTS (SELECT * FROM sys.fn_listextendedproperty(N'MS_Description', N'SCHEMA', N'Staging', N'TABLE',N'TBL_TMP_SAPClienteContacto', N'COLUMN',N'GClienteId'))
EXEC sys.sp_addextendedproperty @name=N'MS_Description', @value=N'Codigo de cliente (lo llena ADF del SDI). FK: TBL_Cliente.', @level0type=N'SCHEMA',@level0name=N'Staging', @level1type=N'TABLE',@level1name=N'TBL_TMP_SAPClienteContacto', @level2type=N'COLUMN',@level2name=N'GClienteId';
GO</v>
      </c>
      <c r="X43" s="8" t="str">
        <f t="shared" si="2"/>
        <v>[]  NULL,</v>
      </c>
      <c r="Y43" s="49" t="str">
        <f t="shared" si="3"/>
        <v>IF NOT EXISTS (SELECT * FROM sys.fn_listextendedproperty(N'MS_Description', N'SCHEMA', N'SDI', N'TABLE',N'TBL_ClienteContacto', N'COLUMN',N''))
EXEC sys.sp_addextendedproperty @name=N'MS_Description', @value=N'Codigo de cliente (lo llena ADF del SDI). FK: TBL_Cliente.', @level0type=N'SCHEMA',@level0name=N'SDI', @level1type=N'TABLE',@level1name=N'TBL_ClienteContacto', @level2type=N'COLUMN',@level2name=N'';
GO</v>
      </c>
    </row>
    <row r="44" spans="1:25" s="11" customFormat="1" ht="30">
      <c r="A44" s="21"/>
      <c r="B44" s="8"/>
      <c r="C44" s="9" t="s">
        <v>523</v>
      </c>
      <c r="D44" s="10"/>
      <c r="E44" s="10"/>
      <c r="F44" s="21"/>
      <c r="G44" s="21"/>
      <c r="H44" s="8" t="s">
        <v>169</v>
      </c>
      <c r="I44" s="10" t="s">
        <v>69</v>
      </c>
      <c r="J44" s="10">
        <v>7</v>
      </c>
      <c r="K44" s="21"/>
      <c r="L44" s="21"/>
      <c r="M44" s="8"/>
      <c r="N44" s="8"/>
      <c r="O44" s="8"/>
      <c r="P44" s="27"/>
      <c r="Q44" s="10"/>
      <c r="R44" s="21"/>
      <c r="S44" s="8"/>
      <c r="T44" s="8"/>
      <c r="U44" s="8"/>
      <c r="V44" s="8" t="str">
        <f t="shared" si="0"/>
        <v>[SDeptoId] NVARCHAR(7) NULL,</v>
      </c>
      <c r="W44" s="49" t="str">
        <f t="shared" si="1"/>
        <v>IF NOT EXISTS (SELECT * FROM sys.fn_listextendedproperty(N'MS_Description', N'SCHEMA', N'Staging', N'TABLE',N'TBL_TMP_SAPClienteContacto', N'COLUMN',N'SDeptoId'))
EXEC sys.sp_addextendedproperty @name=N'MS_Description', @value=N'Clave foranea departamento (lo llena ADF del SDI). FK: TBL_DirDepartamento.', @level0type=N'SCHEMA',@level0name=N'Staging', @level1type=N'TABLE',@level1name=N'TBL_TMP_SAPClienteContacto', @level2type=N'COLUMN',@level2name=N'SDeptoId';
GO</v>
      </c>
      <c r="X44" s="8" t="str">
        <f t="shared" si="2"/>
        <v>[]  NULL,</v>
      </c>
      <c r="Y44" s="49" t="str">
        <f t="shared" si="3"/>
        <v>IF NOT EXISTS (SELECT * FROM sys.fn_listextendedproperty(N'MS_Description', N'SCHEMA', N'SDI', N'TABLE',N'TBL_ClienteContacto', N'COLUMN',N''))
EXEC sys.sp_addextendedproperty @name=N'MS_Description', @value=N'Clave foranea departamento (lo llena ADF del SDI). FK: TBL_DirDepartamento.', @level0type=N'SCHEMA',@level0name=N'SDI', @level1type=N'TABLE',@level1name=N'TBL_ClienteContacto', @level2type=N'COLUMN',@level2name=N'';
GO</v>
      </c>
    </row>
    <row r="45" spans="1:25" s="11" customFormat="1" ht="30">
      <c r="A45" s="21"/>
      <c r="B45" s="8"/>
      <c r="C45" s="9" t="s">
        <v>524</v>
      </c>
      <c r="D45" s="10"/>
      <c r="E45" s="10"/>
      <c r="F45" s="21"/>
      <c r="G45" s="21"/>
      <c r="H45" s="8" t="s">
        <v>161</v>
      </c>
      <c r="I45" s="10" t="s">
        <v>69</v>
      </c>
      <c r="J45" s="10">
        <v>12</v>
      </c>
      <c r="K45" s="21"/>
      <c r="L45" s="21"/>
      <c r="M45" s="8"/>
      <c r="N45" s="8"/>
      <c r="O45" s="8"/>
      <c r="P45" s="27"/>
      <c r="Q45" s="10"/>
      <c r="R45" s="21"/>
      <c r="S45" s="8"/>
      <c r="T45" s="8"/>
      <c r="U45" s="8"/>
      <c r="V45" s="8" t="str">
        <f t="shared" si="0"/>
        <v>[SMunicipioId] NVARCHAR(12) NULL,</v>
      </c>
      <c r="W45" s="49" t="str">
        <f t="shared" si="1"/>
        <v>IF NOT EXISTS (SELECT * FROM sys.fn_listextendedproperty(N'MS_Description', N'SCHEMA', N'Staging', N'TABLE',N'TBL_TMP_SAPClienteContacto', N'COLUMN',N'SMunicipioId'))
EXEC sys.sp_addextendedproperty @name=N'MS_Description', @value=N'Clave foranea de municipio (lo llena ADF del SDI). FK: TBL_DirMunicipio.', @level0type=N'SCHEMA',@level0name=N'Staging', @level1type=N'TABLE',@level1name=N'TBL_TMP_SAPClienteContacto', @level2type=N'COLUMN',@level2name=N'SMunicipioId';
GO</v>
      </c>
      <c r="X45" s="8" t="str">
        <f t="shared" si="2"/>
        <v>[]  NULL,</v>
      </c>
      <c r="Y45" s="49" t="str">
        <f t="shared" si="3"/>
        <v>IF NOT EXISTS (SELECT * FROM sys.fn_listextendedproperty(N'MS_Description', N'SCHEMA', N'SDI', N'TABLE',N'TBL_ClienteContacto', N'COLUMN',N''))
EXEC sys.sp_addextendedproperty @name=N'MS_Description', @value=N'Clave foranea de municipio (lo llena ADF del SDI). FK: TBL_DirMunicipio.', @level0type=N'SCHEMA',@level0name=N'SDI', @level1type=N'TABLE',@level1name=N'TBL_ClienteContacto', @level2type=N'COLUMN',@level2name=N'';
GO</v>
      </c>
    </row>
    <row r="46" spans="1:25" s="11" customFormat="1" ht="30">
      <c r="A46" s="21"/>
      <c r="B46" s="8"/>
      <c r="C46" s="9" t="s">
        <v>525</v>
      </c>
      <c r="D46" s="10"/>
      <c r="E46" s="10"/>
      <c r="F46" s="21"/>
      <c r="G46" s="21"/>
      <c r="H46" s="8" t="s">
        <v>165</v>
      </c>
      <c r="I46" s="10" t="s">
        <v>69</v>
      </c>
      <c r="J46" s="10">
        <v>20</v>
      </c>
      <c r="K46" s="21"/>
      <c r="L46" s="21"/>
      <c r="M46" s="8"/>
      <c r="N46" s="8"/>
      <c r="O46" s="8"/>
      <c r="P46" s="27"/>
      <c r="Q46" s="10"/>
      <c r="R46" s="21"/>
      <c r="S46" s="8"/>
      <c r="T46" s="8"/>
      <c r="U46" s="8"/>
      <c r="V46" s="8" t="str">
        <f t="shared" si="0"/>
        <v>[SBarrioId] NVARCHAR(20) NULL,</v>
      </c>
      <c r="W46" s="49" t="str">
        <f t="shared" si="1"/>
        <v>IF NOT EXISTS (SELECT * FROM sys.fn_listextendedproperty(N'MS_Description', N'SCHEMA', N'Staging', N'TABLE',N'TBL_TMP_SAPClienteContacto', N'COLUMN',N'SBarrioId'))
EXEC sys.sp_addextendedproperty @name=N'MS_Description', @value=N'Clave foranea de barrio (lo llena ADF del SDI). FK: TBL_DirBarrio.', @level0type=N'SCHEMA',@level0name=N'Staging', @level1type=N'TABLE',@level1name=N'TBL_TMP_SAPClienteContacto', @level2type=N'COLUMN',@level2name=N'SBarrioId';
GO</v>
      </c>
      <c r="X46" s="8" t="str">
        <f t="shared" si="2"/>
        <v>[]  NULL,</v>
      </c>
      <c r="Y46" s="49" t="str">
        <f t="shared" si="3"/>
        <v>IF NOT EXISTS (SELECT * FROM sys.fn_listextendedproperty(N'MS_Description', N'SCHEMA', N'SDI', N'TABLE',N'TBL_ClienteContacto', N'COLUMN',N''))
EXEC sys.sp_addextendedproperty @name=N'MS_Description', @value=N'Clave foranea de barrio (lo llena ADF del SDI). FK: TBL_DirBarrio.', @level0type=N'SCHEMA',@level0name=N'SDI', @level1type=N'TABLE',@level1name=N'TBL_ClienteContacto', @level2type=N'COLUMN',@level2name=N'';
GO</v>
      </c>
    </row>
    <row r="47" spans="1:25" s="11" customFormat="1">
      <c r="A47" s="21"/>
      <c r="B47" s="8"/>
      <c r="C47" s="9" t="s">
        <v>77</v>
      </c>
      <c r="D47" s="10"/>
      <c r="E47" s="10"/>
      <c r="F47" s="21"/>
      <c r="G47" s="21"/>
      <c r="H47" s="8" t="s">
        <v>694</v>
      </c>
      <c r="I47" s="10" t="s">
        <v>79</v>
      </c>
      <c r="J47" s="10"/>
      <c r="K47" s="21"/>
      <c r="L47" s="21"/>
      <c r="M47" s="9"/>
      <c r="N47" s="9"/>
      <c r="O47" s="8"/>
      <c r="P47" s="10"/>
      <c r="Q47" s="10"/>
      <c r="R47" s="21"/>
      <c r="S47" s="21"/>
      <c r="T47" s="9"/>
      <c r="U47" s="9"/>
      <c r="V47" s="8" t="str">
        <f t="shared" si="0"/>
        <v>[BInconsistente] BIT NULL,</v>
      </c>
      <c r="W47" s="49" t="str">
        <f t="shared" si="1"/>
        <v>IF NOT EXISTS (SELECT * FROM sys.fn_listextendedproperty(N'MS_Description', N'SCHEMA', N'Staging', N'TABLE',N'TBL_TMP_SAPClienteContacto', N'COLUMN',N'BInconsistente'))
EXEC sys.sp_addextendedproperty @name=N'MS_Description', @value=N'Indica si la fila es inconsistente.', @level0type=N'SCHEMA',@level0name=N'Staging', @level1type=N'TABLE',@level1name=N'TBL_TMP_SAPClienteContacto', @level2type=N'COLUMN',@level2name=N'BInconsistente';
GO</v>
      </c>
      <c r="X47" s="8" t="str">
        <f t="shared" si="2"/>
        <v>[]  NULL,</v>
      </c>
      <c r="Y47" s="49" t="str">
        <f t="shared" si="3"/>
        <v>IF NOT EXISTS (SELECT * FROM sys.fn_listextendedproperty(N'MS_Description', N'SCHEMA', N'SDI', N'TABLE',N'TBL_ClienteContacto', N'COLUMN',N''))
EXEC sys.sp_addextendedproperty @name=N'MS_Description', @value=N'Indica si la fila es inconsistente.', @level0type=N'SCHEMA',@level0name=N'SDI', @level1type=N'TABLE',@level1name=N'TBL_ClienteContacto', @level2type=N'COLUMN',@level2name=N'';
GO</v>
      </c>
    </row>
    <row r="48" spans="1:25" s="11" customFormat="1">
      <c r="A48" s="21"/>
      <c r="B48" s="8"/>
      <c r="C48" s="9" t="s">
        <v>74</v>
      </c>
      <c r="D48" s="10"/>
      <c r="E48" s="10"/>
      <c r="F48" s="21"/>
      <c r="G48" s="21"/>
      <c r="H48" s="8" t="s">
        <v>693</v>
      </c>
      <c r="I48" s="10" t="s">
        <v>76</v>
      </c>
      <c r="J48" s="10"/>
      <c r="K48" s="21"/>
      <c r="L48" s="21"/>
      <c r="M48" s="9"/>
      <c r="N48" s="9"/>
      <c r="O48" s="8" t="s">
        <v>693</v>
      </c>
      <c r="P48" s="10" t="s">
        <v>76</v>
      </c>
      <c r="Q48" s="10"/>
      <c r="R48" s="21"/>
      <c r="S48" s="21"/>
      <c r="T48" s="9"/>
      <c r="U48" s="9"/>
      <c r="V48" s="8" t="str">
        <f t="shared" si="0"/>
        <v>[NBitacoraId] BIGINT NULL,</v>
      </c>
      <c r="W48" s="49" t="str">
        <f t="shared" si="1"/>
        <v>IF NOT EXISTS (SELECT * FROM sys.fn_listextendedproperty(N'MS_Description', N'SCHEMA', N'Staging', N'TABLE',N'TBL_TMP_SAPClienteContacto', N'COLUMN',N'NBitacoraId'))
EXEC sys.sp_addextendedproperty @name=N'MS_Description', @value=N'Codigo de bitacora de ejecucion.', @level0type=N'SCHEMA',@level0name=N'Staging', @level1type=N'TABLE',@level1name=N'TBL_TMP_SAPClienteContacto', @level2type=N'COLUMN',@level2name=N'NBitacoraId';
GO</v>
      </c>
      <c r="X48" s="8" t="str">
        <f t="shared" si="2"/>
        <v>[NBitacoraId] BIGINT NULL,</v>
      </c>
      <c r="Y48" s="49" t="str">
        <f t="shared" si="3"/>
        <v>IF NOT EXISTS (SELECT * FROM sys.fn_listextendedproperty(N'MS_Description', N'SCHEMA', N'SDI', N'TABLE',N'TBL_ClienteContacto', N'COLUMN',N'NBitacoraId'))
EXEC sys.sp_addextendedproperty @name=N'MS_Description', @value=N'Codigo de bitacora de ejecucion.', @level0type=N'SCHEMA',@level0name=N'SDI', @level1type=N'TABLE',@level1name=N'TBL_ClienteContacto', @level2type=N'COLUMN',@level2name=N'NBitacoraId';
GO</v>
      </c>
    </row>
    <row r="50" spans="2:16" ht="44.25" customHeight="1">
      <c r="H50" s="129" t="s">
        <v>760</v>
      </c>
      <c r="I50" s="84" t="s">
        <v>862</v>
      </c>
      <c r="O50" s="129" t="s">
        <v>760</v>
      </c>
      <c r="P50" s="84" t="s">
        <v>863</v>
      </c>
    </row>
    <row r="52" spans="2:16">
      <c r="B52" s="30" t="s">
        <v>81</v>
      </c>
      <c r="C52" s="20" t="str">
        <f>TRIM(SUBSTITUTE($O$4,"DESTINO:",""))</f>
        <v>SDI.TBL_ClienteContacto</v>
      </c>
    </row>
    <row r="53" spans="2:16">
      <c r="B53" s="3"/>
      <c r="C53" s="3"/>
      <c r="D53"/>
    </row>
    <row r="54" spans="2:16">
      <c r="B54" s="136" t="s">
        <v>624</v>
      </c>
      <c r="C54" s="137"/>
      <c r="D54" s="138"/>
    </row>
    <row r="55" spans="2:16">
      <c r="B55" s="30" t="s">
        <v>21</v>
      </c>
      <c r="C55" s="29" t="s">
        <v>37</v>
      </c>
      <c r="D55" s="29" t="s">
        <v>83</v>
      </c>
    </row>
    <row r="56" spans="2:16" ht="29.25" customHeight="1">
      <c r="B56" s="35" t="s">
        <v>864</v>
      </c>
      <c r="C56" s="9" t="s">
        <v>85</v>
      </c>
      <c r="D56" s="8" t="s">
        <v>680</v>
      </c>
    </row>
    <row r="57" spans="2:16" ht="29.25" customHeight="1">
      <c r="B57" s="35" t="s">
        <v>865</v>
      </c>
      <c r="C57" s="9" t="s">
        <v>110</v>
      </c>
      <c r="D57" s="9" t="s">
        <v>800</v>
      </c>
    </row>
    <row r="58" spans="2:16" ht="29.25" customHeight="1">
      <c r="B58" s="35" t="s">
        <v>865</v>
      </c>
      <c r="C58" s="9" t="s">
        <v>110</v>
      </c>
      <c r="D58" s="8" t="s">
        <v>866</v>
      </c>
    </row>
    <row r="59" spans="2:16" ht="29.25" customHeight="1">
      <c r="B59" s="35" t="s">
        <v>865</v>
      </c>
      <c r="C59" s="9" t="s">
        <v>110</v>
      </c>
      <c r="D59" s="8" t="s">
        <v>808</v>
      </c>
    </row>
    <row r="61" spans="2:16">
      <c r="B61" s="152" t="s">
        <v>630</v>
      </c>
      <c r="C61" s="152"/>
      <c r="D61" s="152"/>
      <c r="E61" s="152"/>
      <c r="F61" s="152"/>
    </row>
    <row r="62" spans="2:16" ht="30">
      <c r="B62" s="31" t="s">
        <v>21</v>
      </c>
      <c r="C62" s="32" t="s">
        <v>83</v>
      </c>
      <c r="D62" s="32" t="s">
        <v>631</v>
      </c>
      <c r="E62" s="32" t="s">
        <v>632</v>
      </c>
      <c r="F62" s="33" t="s">
        <v>633</v>
      </c>
    </row>
    <row r="63" spans="2:16" ht="27">
      <c r="B63" s="47" t="s">
        <v>867</v>
      </c>
      <c r="C63" s="47" t="s">
        <v>134</v>
      </c>
      <c r="D63" s="47" t="s">
        <v>649</v>
      </c>
      <c r="E63" s="47" t="s">
        <v>134</v>
      </c>
      <c r="F63" s="86" t="s">
        <v>636</v>
      </c>
    </row>
    <row r="64" spans="2:16" ht="27">
      <c r="B64" s="47" t="s">
        <v>868</v>
      </c>
      <c r="C64" s="59" t="s">
        <v>169</v>
      </c>
      <c r="D64" s="47" t="s">
        <v>635</v>
      </c>
      <c r="E64" s="47" t="s">
        <v>169</v>
      </c>
      <c r="F64" s="86" t="s">
        <v>636</v>
      </c>
    </row>
    <row r="65" spans="2:6" ht="27">
      <c r="B65" s="47" t="s">
        <v>869</v>
      </c>
      <c r="C65" s="59" t="s">
        <v>161</v>
      </c>
      <c r="D65" s="47" t="s">
        <v>639</v>
      </c>
      <c r="E65" s="47" t="s">
        <v>161</v>
      </c>
      <c r="F65" s="86" t="s">
        <v>636</v>
      </c>
    </row>
    <row r="66" spans="2:6" ht="27">
      <c r="B66" s="47" t="s">
        <v>870</v>
      </c>
      <c r="C66" s="59" t="s">
        <v>165</v>
      </c>
      <c r="D66" s="47" t="s">
        <v>641</v>
      </c>
      <c r="E66" s="47" t="s">
        <v>165</v>
      </c>
      <c r="F66" s="86" t="s">
        <v>636</v>
      </c>
    </row>
  </sheetData>
  <mergeCells count="12">
    <mergeCell ref="V4:W4"/>
    <mergeCell ref="X4:Y4"/>
    <mergeCell ref="B54:D54"/>
    <mergeCell ref="B61:F61"/>
    <mergeCell ref="A1:B1"/>
    <mergeCell ref="J2:L2"/>
    <mergeCell ref="Q2:S2"/>
    <mergeCell ref="J3:L3"/>
    <mergeCell ref="Q3:S3"/>
    <mergeCell ref="A4:G4"/>
    <mergeCell ref="H4:N4"/>
    <mergeCell ref="O4:U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3D2DA8291205C4E9863F6889A6CED8F" ma:contentTypeVersion="10" ma:contentTypeDescription="Crear nuevo documento." ma:contentTypeScope="" ma:versionID="6a9501c0002e0b39beba6d6d410c91b5">
  <xsd:schema xmlns:xsd="http://www.w3.org/2001/XMLSchema" xmlns:xs="http://www.w3.org/2001/XMLSchema" xmlns:p="http://schemas.microsoft.com/office/2006/metadata/properties" xmlns:ns2="77cdbfee-90f4-4dc5-badb-5049e776064f" targetNamespace="http://schemas.microsoft.com/office/2006/metadata/properties" ma:root="true" ma:fieldsID="ec8f758539f3f64fba2cef8f77702b8b" ns2:_="">
    <xsd:import namespace="77cdbfee-90f4-4dc5-badb-5049e776064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cdbfee-90f4-4dc5-badb-5049e776064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F40A380-B0FC-4D87-8C4E-0CDF36A6EA59}"/>
</file>

<file path=customXml/itemProps2.xml><?xml version="1.0" encoding="utf-8"?>
<ds:datastoreItem xmlns:ds="http://schemas.openxmlformats.org/officeDocument/2006/customXml" ds:itemID="{92AE343F-DC96-44D4-BBE9-C965FDE67388}"/>
</file>

<file path=customXml/itemProps3.xml><?xml version="1.0" encoding="utf-8"?>
<ds:datastoreItem xmlns:ds="http://schemas.openxmlformats.org/officeDocument/2006/customXml" ds:itemID="{AFDBEB1C-2557-49B6-B560-1892AC857CD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MVM INGENIERIA DE SOFTWARE S.A.S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Hugo de Jesus Gonzalez Olaya</dc:creator>
  <cp:keywords/>
  <dc:description/>
  <cp:lastModifiedBy>maria.mancipe</cp:lastModifiedBy>
  <cp:revision/>
  <dcterms:created xsi:type="dcterms:W3CDTF">2021-03-16T20:25:13Z</dcterms:created>
  <dcterms:modified xsi:type="dcterms:W3CDTF">2021-08-12T13:31:16Z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0x01010043D2DA8291205C4E9863F6889A6CED8F</vt:lpwstr>
  </property>
</Properties>
</file>