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iesgos" sheetId="1" r:id="rId1"/>
    <sheet name="Comunicacion" sheetId="2" r:id="rId2"/>
    <sheet name="Mitig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15" i="1"/>
  <c r="I14" i="1"/>
  <c r="I13" i="1"/>
  <c r="I12" i="1"/>
  <c r="I16" i="1" s="1"/>
  <c r="I10" i="1" l="1"/>
  <c r="I9" i="1"/>
  <c r="I8" i="1"/>
  <c r="I7" i="1"/>
  <c r="I11" i="1" s="1"/>
  <c r="I3" i="1" l="1"/>
  <c r="I4" i="1"/>
  <c r="I5" i="1"/>
  <c r="I2" i="1"/>
  <c r="I6" i="1" s="1"/>
</calcChain>
</file>

<file path=xl/sharedStrings.xml><?xml version="1.0" encoding="utf-8"?>
<sst xmlns="http://schemas.openxmlformats.org/spreadsheetml/2006/main" count="216" uniqueCount="105">
  <si>
    <t>Fase Afectada</t>
  </si>
  <si>
    <t>Entregables Afectados</t>
  </si>
  <si>
    <t>Estimacion Impacto</t>
  </si>
  <si>
    <t>Criticidad (Probabilidad de impacto)</t>
  </si>
  <si>
    <t>Nivel de Riesgo</t>
  </si>
  <si>
    <t>R-001</t>
  </si>
  <si>
    <t>Fallos en la integridad de la información y los datos.</t>
  </si>
  <si>
    <t>Todas</t>
  </si>
  <si>
    <t>Virus Informaticos, fallos en la integridad de los hardware utilizados para su almacenamiento, fallos electricos.</t>
  </si>
  <si>
    <t>Todos</t>
  </si>
  <si>
    <t>Alcance</t>
  </si>
  <si>
    <t>Tiempo</t>
  </si>
  <si>
    <t>Costo</t>
  </si>
  <si>
    <t>Calidad</t>
  </si>
  <si>
    <t xml:space="preserve"> Total de probabilidad x impacto</t>
  </si>
  <si>
    <t>R-002</t>
  </si>
  <si>
    <t>Alto</t>
  </si>
  <si>
    <t>R-003</t>
  </si>
  <si>
    <t>Falta de planificación y seguimiento en la gestión de proyectos.</t>
  </si>
  <si>
    <t>Planificacion</t>
  </si>
  <si>
    <t>Plan de Proyecto</t>
  </si>
  <si>
    <t>No se han realizado las planificaciones adecuadas o suficientes.</t>
  </si>
  <si>
    <t>Bajo</t>
  </si>
  <si>
    <t>Objetivo Afectado</t>
  </si>
  <si>
    <t>Dato a Manejar</t>
  </si>
  <si>
    <t>Entregar a:</t>
  </si>
  <si>
    <t>Formato</t>
  </si>
  <si>
    <t>Via</t>
  </si>
  <si>
    <t>Frecuencia de Entrega</t>
  </si>
  <si>
    <t>Almacenamiento</t>
  </si>
  <si>
    <t>Documento de Requisito de Tesis</t>
  </si>
  <si>
    <t>Creador(es)</t>
  </si>
  <si>
    <t>Word</t>
  </si>
  <si>
    <t>ICloud</t>
  </si>
  <si>
    <t>Cuestionario, Belbin, MBTI</t>
  </si>
  <si>
    <t>Entregar</t>
  </si>
  <si>
    <t>Semana 1</t>
  </si>
  <si>
    <t>Excel</t>
  </si>
  <si>
    <t>Miercoles, Semana 3</t>
  </si>
  <si>
    <t>PPT Jefe de Proyecto</t>
  </si>
  <si>
    <t>PPT</t>
  </si>
  <si>
    <t>Informe Jefe de Proyecto</t>
  </si>
  <si>
    <t>Miercoles, Semana 4</t>
  </si>
  <si>
    <t>Semanal</t>
  </si>
  <si>
    <t>Miercoles</t>
  </si>
  <si>
    <t>Semanas 1 y 2</t>
  </si>
  <si>
    <t>PDF</t>
  </si>
  <si>
    <t>Plan de Riesgos y Comunicacion</t>
  </si>
  <si>
    <t>PPT Planificador</t>
  </si>
  <si>
    <t>Informe Gestion de la Configuracion</t>
  </si>
  <si>
    <t>Miercoles, Semana 5</t>
  </si>
  <si>
    <t>PPT Gestion de la Configuracion</t>
  </si>
  <si>
    <t>PPT Analista Arquitecto Diseñador</t>
  </si>
  <si>
    <t>Informe Analista Arquitecto Diseñador</t>
  </si>
  <si>
    <t>Miercoles, Semana 6</t>
  </si>
  <si>
    <t>Nota: Este informe incluye artefactos de diseño, doc de especificacionde requisitos, CUS del sistema y casos de pruebas funcionales</t>
  </si>
  <si>
    <t>PPT Calidad-Probador</t>
  </si>
  <si>
    <t>Miercoles, Semana 7</t>
  </si>
  <si>
    <t>Informe Calidad-Probador</t>
  </si>
  <si>
    <t>PPT Programador</t>
  </si>
  <si>
    <t>Informe Programador</t>
  </si>
  <si>
    <t>Nota: Este informe incluye valoracion de la calidad del codigo</t>
  </si>
  <si>
    <t>Nota: Este informe incluye Justificacion de roles, analisis de resultado de los tests</t>
  </si>
  <si>
    <t>Informe Final</t>
  </si>
  <si>
    <t>Semana 8</t>
  </si>
  <si>
    <t>Nota: Este informe incluye todos los informes anteriores</t>
  </si>
  <si>
    <t>Lista de chequeo para cada ROL</t>
  </si>
  <si>
    <t>Harold González y Dr.C Alfredo Simón Cuevas</t>
  </si>
  <si>
    <t>Harold González Guerra</t>
  </si>
  <si>
    <t>Harold González GuerraM</t>
  </si>
  <si>
    <t>ICloud,Harold González Guerra</t>
  </si>
  <si>
    <t>Profes de la asignatura Gestión de Proyecto</t>
  </si>
  <si>
    <t>Nota: Este informe incluye resultado de las pruebas, defectos de los roles y análisis de Tiempos</t>
  </si>
  <si>
    <t>Nota: Este informe incluye las explicaciones referentes al uso de la herramienta de gestión de la configuración a utilizar</t>
  </si>
  <si>
    <t>Descripción del Riesgo</t>
  </si>
  <si>
    <t>Código del Riesgo</t>
  </si>
  <si>
    <t>Causa Raíz</t>
  </si>
  <si>
    <t>Estimación Probabilidad</t>
  </si>
  <si>
    <t>Modificación Cronograma de Actividades</t>
  </si>
  <si>
    <t>Codificación</t>
  </si>
  <si>
    <t>Actividadesno contempladas, adición de nuevas actividades, complejidad no estimada en el desarrollo de las actividades, retrasos inesperados</t>
  </si>
  <si>
    <t>Software, Plan de Proyecto</t>
  </si>
  <si>
    <t>Medio</t>
  </si>
  <si>
    <t>R-004</t>
  </si>
  <si>
    <t>Amenaza/Oportunidad</t>
  </si>
  <si>
    <t>Descripción del riesgo</t>
  </si>
  <si>
    <t>Fase</t>
  </si>
  <si>
    <t>Tipo de Respuesta</t>
  </si>
  <si>
    <t>Responsable</t>
  </si>
  <si>
    <t>Plan de Mitigación</t>
  </si>
  <si>
    <t>Amenaza</t>
  </si>
  <si>
    <t>Modificación cronograma de actividades</t>
  </si>
  <si>
    <t>Mitigar</t>
  </si>
  <si>
    <t>Programador</t>
  </si>
  <si>
    <t>Tener claro el alcance en el desarrollo del algoritmo</t>
  </si>
  <si>
    <t>Realizar una buena planificación de recursos tareas y tiempos para evitar posibles desfases</t>
  </si>
  <si>
    <t>Incluir en la planificación un tiempo adicional por si ocurren imprevistos</t>
  </si>
  <si>
    <t>Presentacion de defectos en ambiente produccion.</t>
  </si>
  <si>
    <t>Entrega</t>
  </si>
  <si>
    <t>Hallazgo de defectos que no se detectaron previamente o que no se presentaron en el ambiente de pruebas.</t>
  </si>
  <si>
    <t>Software</t>
  </si>
  <si>
    <t>Equipo de Proyecto</t>
  </si>
  <si>
    <t>Realizar pruebas en ambiente de preproducción</t>
  </si>
  <si>
    <t>Realizar pruebas pilotoen ambiente de producción</t>
  </si>
  <si>
    <t>No pasar a producción con defectos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</si>
</sst>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name val="Lato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16</xdr:col>
      <xdr:colOff>274320</xdr:colOff>
      <xdr:row>6</xdr:row>
      <xdr:rowOff>160020</xdr:rowOff>
    </xdr:to>
    <xdr:pic>
      <xdr:nvPicPr>
        <xdr:cNvPr id="2" name="tabl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0"/>
          <a:ext cx="3931920" cy="1893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7" sqref="A7:A11"/>
    </sheetView>
  </sheetViews>
  <sheetFormatPr baseColWidth="10" defaultColWidth="9.140625" defaultRowHeight="15"/>
  <cols>
    <col min="1" max="1" width="10.7109375" customWidth="1"/>
    <col min="2" max="2" width="21" customWidth="1"/>
    <col min="3" max="3" width="12" customWidth="1"/>
    <col min="4" max="4" width="29" style="3" customWidth="1"/>
    <col min="5" max="5" width="15" customWidth="1"/>
    <col min="6" max="6" width="13.7109375" customWidth="1"/>
    <col min="7" max="7" width="10.42578125" customWidth="1"/>
    <col min="8" max="8" width="10.28515625" customWidth="1"/>
    <col min="9" max="9" width="13.85546875" customWidth="1"/>
  </cols>
  <sheetData>
    <row r="1" spans="1:11" ht="45">
      <c r="A1" s="1" t="s">
        <v>75</v>
      </c>
      <c r="B1" t="s">
        <v>74</v>
      </c>
      <c r="C1" s="1" t="s">
        <v>0</v>
      </c>
      <c r="D1" s="2" t="s">
        <v>76</v>
      </c>
      <c r="E1" s="1" t="s">
        <v>1</v>
      </c>
      <c r="F1" s="1" t="s">
        <v>77</v>
      </c>
      <c r="G1" s="1" t="s">
        <v>23</v>
      </c>
      <c r="H1" s="1" t="s">
        <v>2</v>
      </c>
      <c r="I1" s="1" t="s">
        <v>3</v>
      </c>
      <c r="J1" s="1" t="s">
        <v>4</v>
      </c>
    </row>
    <row r="2" spans="1:11" ht="17.25" customHeight="1">
      <c r="A2" s="15" t="s">
        <v>5</v>
      </c>
      <c r="B2" s="20" t="s">
        <v>6</v>
      </c>
      <c r="C2" s="15" t="s">
        <v>7</v>
      </c>
      <c r="D2" s="19" t="s">
        <v>8</v>
      </c>
      <c r="E2" s="15" t="s">
        <v>9</v>
      </c>
      <c r="F2" s="15">
        <v>2</v>
      </c>
      <c r="G2" t="s">
        <v>10</v>
      </c>
      <c r="H2">
        <v>4</v>
      </c>
      <c r="I2">
        <f>$F$2*H2</f>
        <v>8</v>
      </c>
      <c r="J2" s="15" t="s">
        <v>22</v>
      </c>
    </row>
    <row r="3" spans="1:11">
      <c r="A3" s="15"/>
      <c r="B3" s="20"/>
      <c r="C3" s="15"/>
      <c r="D3" s="19"/>
      <c r="E3" s="15"/>
      <c r="F3" s="15"/>
      <c r="G3" t="s">
        <v>11</v>
      </c>
      <c r="H3">
        <v>2</v>
      </c>
      <c r="I3">
        <f t="shared" ref="I3:I5" si="0">$F$2*H3</f>
        <v>4</v>
      </c>
      <c r="J3" s="15"/>
    </row>
    <row r="4" spans="1:11">
      <c r="A4" s="15"/>
      <c r="B4" s="20"/>
      <c r="C4" s="15"/>
      <c r="D4" s="19"/>
      <c r="E4" s="15"/>
      <c r="F4" s="15"/>
      <c r="G4" t="s">
        <v>12</v>
      </c>
      <c r="H4">
        <v>2</v>
      </c>
      <c r="I4">
        <f t="shared" si="0"/>
        <v>4</v>
      </c>
      <c r="J4" s="15"/>
    </row>
    <row r="5" spans="1:11">
      <c r="A5" s="15"/>
      <c r="B5" s="20"/>
      <c r="C5" s="15"/>
      <c r="D5" s="19"/>
      <c r="E5" s="15"/>
      <c r="F5" s="15"/>
      <c r="G5" t="s">
        <v>13</v>
      </c>
      <c r="H5">
        <v>1</v>
      </c>
      <c r="I5">
        <f t="shared" si="0"/>
        <v>2</v>
      </c>
      <c r="J5" s="15"/>
    </row>
    <row r="6" spans="1:11" ht="29.25" customHeight="1">
      <c r="A6" s="15"/>
      <c r="B6" s="20"/>
      <c r="C6" s="15"/>
      <c r="D6" s="19"/>
      <c r="E6" s="15"/>
      <c r="F6" s="15"/>
      <c r="G6" s="19" t="s">
        <v>14</v>
      </c>
      <c r="H6" s="19"/>
      <c r="I6" s="4">
        <f>SUM(I2:I5)</f>
        <v>18</v>
      </c>
    </row>
    <row r="7" spans="1:11">
      <c r="A7" s="15" t="s">
        <v>15</v>
      </c>
      <c r="B7" s="14" t="s">
        <v>18</v>
      </c>
      <c r="C7" s="14" t="s">
        <v>19</v>
      </c>
      <c r="D7" s="14" t="s">
        <v>21</v>
      </c>
      <c r="E7" s="14" t="s">
        <v>20</v>
      </c>
      <c r="F7" s="14">
        <v>3</v>
      </c>
      <c r="G7" t="s">
        <v>10</v>
      </c>
      <c r="H7">
        <v>1</v>
      </c>
      <c r="I7">
        <f>$F$12*H7</f>
        <v>3</v>
      </c>
      <c r="J7" s="15" t="s">
        <v>22</v>
      </c>
      <c r="K7" s="5"/>
    </row>
    <row r="8" spans="1:11">
      <c r="A8" s="15"/>
      <c r="B8" s="14"/>
      <c r="C8" s="14"/>
      <c r="D8" s="14"/>
      <c r="E8" s="14"/>
      <c r="F8" s="14"/>
      <c r="G8" t="s">
        <v>11</v>
      </c>
      <c r="H8">
        <v>2</v>
      </c>
      <c r="I8">
        <f t="shared" ref="I8:I10" si="1">$F$12*H8</f>
        <v>6</v>
      </c>
      <c r="J8" s="15"/>
      <c r="K8" s="5"/>
    </row>
    <row r="9" spans="1:11">
      <c r="A9" s="15"/>
      <c r="B9" s="14"/>
      <c r="C9" s="14"/>
      <c r="D9" s="14"/>
      <c r="E9" s="14"/>
      <c r="F9" s="14"/>
      <c r="G9" t="s">
        <v>12</v>
      </c>
      <c r="H9">
        <v>1</v>
      </c>
      <c r="I9">
        <f t="shared" si="1"/>
        <v>3</v>
      </c>
      <c r="J9" s="15"/>
      <c r="K9" s="5"/>
    </row>
    <row r="10" spans="1:11">
      <c r="A10" s="15"/>
      <c r="B10" s="14"/>
      <c r="C10" s="14"/>
      <c r="D10" s="14"/>
      <c r="E10" s="14"/>
      <c r="F10" s="14"/>
      <c r="G10" t="s">
        <v>13</v>
      </c>
      <c r="H10">
        <v>2</v>
      </c>
      <c r="I10">
        <f t="shared" si="1"/>
        <v>6</v>
      </c>
      <c r="J10" s="15"/>
      <c r="K10" s="5"/>
    </row>
    <row r="11" spans="1:11" ht="81.75" customHeight="1">
      <c r="A11" s="15"/>
      <c r="B11" s="14"/>
      <c r="C11" s="14"/>
      <c r="D11" s="14"/>
      <c r="E11" s="14"/>
      <c r="F11" s="14"/>
      <c r="G11" s="14" t="s">
        <v>14</v>
      </c>
      <c r="H11" s="14"/>
      <c r="I11" s="7">
        <f>SUM(I7:I10)</f>
        <v>18</v>
      </c>
    </row>
    <row r="12" spans="1:11" ht="15" customHeight="1">
      <c r="A12" s="16" t="s">
        <v>17</v>
      </c>
      <c r="B12" s="17" t="s">
        <v>78</v>
      </c>
      <c r="C12" s="18" t="s">
        <v>79</v>
      </c>
      <c r="D12" s="16" t="s">
        <v>80</v>
      </c>
      <c r="E12" s="18" t="s">
        <v>81</v>
      </c>
      <c r="F12" s="18">
        <v>3</v>
      </c>
      <c r="G12" s="8" t="s">
        <v>10</v>
      </c>
      <c r="H12" s="8">
        <v>3</v>
      </c>
      <c r="I12" s="8">
        <f>$F$12*H12</f>
        <v>9</v>
      </c>
      <c r="J12" s="11" t="s">
        <v>82</v>
      </c>
    </row>
    <row r="13" spans="1:11">
      <c r="A13" s="16"/>
      <c r="B13" s="17"/>
      <c r="C13" s="18"/>
      <c r="D13" s="16"/>
      <c r="E13" s="18"/>
      <c r="F13" s="18"/>
      <c r="G13" s="8" t="s">
        <v>11</v>
      </c>
      <c r="H13" s="8">
        <v>4</v>
      </c>
      <c r="I13" s="8">
        <f>$F$12*H13</f>
        <v>12</v>
      </c>
      <c r="J13" s="12"/>
    </row>
    <row r="14" spans="1:11">
      <c r="A14" s="16"/>
      <c r="B14" s="17"/>
      <c r="C14" s="18"/>
      <c r="D14" s="16"/>
      <c r="E14" s="18"/>
      <c r="F14" s="18"/>
      <c r="G14" s="8" t="s">
        <v>12</v>
      </c>
      <c r="H14" s="8">
        <v>4</v>
      </c>
      <c r="I14" s="8">
        <f>$F$12*H14</f>
        <v>12</v>
      </c>
      <c r="J14" s="12"/>
    </row>
    <row r="15" spans="1:11">
      <c r="A15" s="16"/>
      <c r="B15" s="17"/>
      <c r="C15" s="18"/>
      <c r="D15" s="16"/>
      <c r="E15" s="18"/>
      <c r="F15" s="18"/>
      <c r="G15" s="8" t="s">
        <v>13</v>
      </c>
      <c r="H15" s="8">
        <v>3</v>
      </c>
      <c r="I15" s="8">
        <f>$F$12*H15</f>
        <v>9</v>
      </c>
      <c r="J15" s="12"/>
    </row>
    <row r="16" spans="1:11" ht="37.5" customHeight="1">
      <c r="A16" s="16"/>
      <c r="B16" s="17"/>
      <c r="C16" s="18"/>
      <c r="D16" s="16"/>
      <c r="E16" s="18"/>
      <c r="F16" s="18"/>
      <c r="G16" s="16" t="s">
        <v>14</v>
      </c>
      <c r="H16" s="16"/>
      <c r="I16" s="8">
        <f>SUM(I12:I15)</f>
        <v>42</v>
      </c>
      <c r="J16" s="13"/>
    </row>
    <row r="17" spans="1:10" ht="15" customHeight="1">
      <c r="A17" s="16" t="s">
        <v>83</v>
      </c>
      <c r="B17" s="17" t="s">
        <v>97</v>
      </c>
      <c r="C17" s="18" t="s">
        <v>98</v>
      </c>
      <c r="D17" s="16" t="s">
        <v>99</v>
      </c>
      <c r="E17" s="18" t="s">
        <v>100</v>
      </c>
      <c r="F17" s="18">
        <v>3</v>
      </c>
      <c r="G17" s="8" t="s">
        <v>10</v>
      </c>
      <c r="H17" s="8">
        <v>5</v>
      </c>
      <c r="I17" s="8">
        <v>15</v>
      </c>
      <c r="J17" s="11" t="s">
        <v>16</v>
      </c>
    </row>
    <row r="18" spans="1:10">
      <c r="A18" s="16"/>
      <c r="B18" s="17"/>
      <c r="C18" s="18"/>
      <c r="D18" s="16"/>
      <c r="E18" s="18"/>
      <c r="F18" s="18"/>
      <c r="G18" s="8" t="s">
        <v>11</v>
      </c>
      <c r="H18" s="8">
        <v>5</v>
      </c>
      <c r="I18" s="8">
        <v>15</v>
      </c>
      <c r="J18" s="12"/>
    </row>
    <row r="19" spans="1:10">
      <c r="A19" s="16"/>
      <c r="B19" s="17"/>
      <c r="C19" s="18"/>
      <c r="D19" s="16"/>
      <c r="E19" s="18"/>
      <c r="F19" s="18"/>
      <c r="G19" s="8" t="s">
        <v>12</v>
      </c>
      <c r="H19" s="8">
        <v>5</v>
      </c>
      <c r="I19" s="8">
        <v>15</v>
      </c>
      <c r="J19" s="12"/>
    </row>
    <row r="20" spans="1:10">
      <c r="A20" s="16"/>
      <c r="B20" s="17"/>
      <c r="C20" s="18"/>
      <c r="D20" s="16"/>
      <c r="E20" s="18"/>
      <c r="F20" s="18"/>
      <c r="G20" s="8" t="s">
        <v>13</v>
      </c>
      <c r="H20" s="8">
        <v>5</v>
      </c>
      <c r="I20" s="8">
        <v>15</v>
      </c>
      <c r="J20" s="12"/>
    </row>
    <row r="21" spans="1:10" ht="74.25" customHeight="1">
      <c r="A21" s="16"/>
      <c r="B21" s="17"/>
      <c r="C21" s="18"/>
      <c r="D21" s="16"/>
      <c r="E21" s="18"/>
      <c r="F21" s="18"/>
      <c r="G21" s="16" t="s">
        <v>14</v>
      </c>
      <c r="H21" s="16"/>
      <c r="I21" s="8">
        <f>SUM(I17:I20)</f>
        <v>60</v>
      </c>
      <c r="J21" s="13"/>
    </row>
  </sheetData>
  <mergeCells count="32">
    <mergeCell ref="J12:J16"/>
    <mergeCell ref="D7:D11"/>
    <mergeCell ref="E7:E11"/>
    <mergeCell ref="F7:F11"/>
    <mergeCell ref="J7:J10"/>
    <mergeCell ref="G11:H11"/>
    <mergeCell ref="C2:C6"/>
    <mergeCell ref="B2:B6"/>
    <mergeCell ref="A2:A6"/>
    <mergeCell ref="A7:A11"/>
    <mergeCell ref="B7:B11"/>
    <mergeCell ref="C7:C11"/>
    <mergeCell ref="J2:J5"/>
    <mergeCell ref="G6:H6"/>
    <mergeCell ref="E2:E6"/>
    <mergeCell ref="F2:F6"/>
    <mergeCell ref="D2:D6"/>
    <mergeCell ref="J17:J21"/>
    <mergeCell ref="F12:F16"/>
    <mergeCell ref="G16:H16"/>
    <mergeCell ref="A17:A21"/>
    <mergeCell ref="B17:B21"/>
    <mergeCell ref="C17:C21"/>
    <mergeCell ref="D17:D21"/>
    <mergeCell ref="E17:E21"/>
    <mergeCell ref="F17:F21"/>
    <mergeCell ref="G21:H21"/>
    <mergeCell ref="A12:A16"/>
    <mergeCell ref="B12:B16"/>
    <mergeCell ref="C12:C16"/>
    <mergeCell ref="D12:D16"/>
    <mergeCell ref="E12:E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C1" workbookViewId="0">
      <selection activeCell="J12" sqref="J12"/>
    </sheetView>
  </sheetViews>
  <sheetFormatPr baseColWidth="10" defaultColWidth="9.140625" defaultRowHeight="15"/>
  <cols>
    <col min="1" max="1" width="19.140625" customWidth="1"/>
    <col min="2" max="2" width="36.85546875" customWidth="1"/>
    <col min="3" max="3" width="24.140625" customWidth="1"/>
    <col min="4" max="4" width="22.5703125" customWidth="1"/>
    <col min="7" max="7" width="20.140625" customWidth="1"/>
    <col min="8" max="8" width="18.42578125" customWidth="1"/>
    <col min="10" max="10" width="26.7109375" customWidth="1"/>
    <col min="11" max="11" width="32.85546875" customWidth="1"/>
  </cols>
  <sheetData>
    <row r="1" spans="1:11" ht="16.5" customHeight="1">
      <c r="A1" s="1" t="s">
        <v>24</v>
      </c>
      <c r="B1" s="1" t="s">
        <v>31</v>
      </c>
      <c r="C1" s="1" t="s">
        <v>25</v>
      </c>
      <c r="D1" s="1" t="s">
        <v>35</v>
      </c>
      <c r="E1" s="1" t="s">
        <v>26</v>
      </c>
      <c r="F1" s="1" t="s">
        <v>27</v>
      </c>
      <c r="G1" s="1" t="s">
        <v>28</v>
      </c>
      <c r="H1" s="1" t="s">
        <v>29</v>
      </c>
      <c r="K1" s="6"/>
    </row>
    <row r="2" spans="1:11" ht="30">
      <c r="A2" s="1" t="s">
        <v>30</v>
      </c>
      <c r="B2" t="s">
        <v>67</v>
      </c>
      <c r="C2" t="s">
        <v>71</v>
      </c>
      <c r="D2" t="s">
        <v>45</v>
      </c>
      <c r="E2" t="s">
        <v>32</v>
      </c>
      <c r="F2" t="s">
        <v>33</v>
      </c>
      <c r="G2">
        <v>1</v>
      </c>
      <c r="H2" s="1" t="s">
        <v>70</v>
      </c>
    </row>
    <row r="3" spans="1:11" ht="30">
      <c r="A3" s="1" t="s">
        <v>34</v>
      </c>
      <c r="B3" t="s">
        <v>68</v>
      </c>
      <c r="C3" t="s">
        <v>71</v>
      </c>
      <c r="D3" t="s">
        <v>36</v>
      </c>
      <c r="E3" t="s">
        <v>37</v>
      </c>
      <c r="F3" t="s">
        <v>33</v>
      </c>
      <c r="G3">
        <v>1</v>
      </c>
      <c r="H3" s="1" t="s">
        <v>70</v>
      </c>
    </row>
    <row r="4" spans="1:11" ht="60">
      <c r="A4" s="1" t="s">
        <v>41</v>
      </c>
      <c r="B4" t="s">
        <v>68</v>
      </c>
      <c r="C4" t="s">
        <v>71</v>
      </c>
      <c r="D4" t="s">
        <v>38</v>
      </c>
      <c r="E4" t="s">
        <v>32</v>
      </c>
      <c r="F4" t="s">
        <v>33</v>
      </c>
      <c r="G4">
        <v>1</v>
      </c>
      <c r="H4" s="1" t="s">
        <v>70</v>
      </c>
      <c r="J4" s="1" t="s">
        <v>62</v>
      </c>
    </row>
    <row r="5" spans="1:11" ht="30">
      <c r="A5" s="1" t="s">
        <v>66</v>
      </c>
      <c r="B5" t="s">
        <v>68</v>
      </c>
      <c r="C5" t="s">
        <v>71</v>
      </c>
      <c r="D5" t="s">
        <v>44</v>
      </c>
      <c r="E5" t="s">
        <v>37</v>
      </c>
      <c r="F5" t="s">
        <v>33</v>
      </c>
      <c r="G5" t="s">
        <v>43</v>
      </c>
      <c r="H5" s="1" t="s">
        <v>70</v>
      </c>
    </row>
    <row r="6" spans="1:11" ht="30">
      <c r="A6" s="1" t="s">
        <v>39</v>
      </c>
      <c r="B6" t="s">
        <v>68</v>
      </c>
      <c r="C6" t="s">
        <v>71</v>
      </c>
      <c r="D6" t="s">
        <v>38</v>
      </c>
      <c r="E6" t="s">
        <v>40</v>
      </c>
      <c r="F6" t="s">
        <v>33</v>
      </c>
      <c r="G6">
        <v>1</v>
      </c>
      <c r="H6" s="1" t="s">
        <v>70</v>
      </c>
    </row>
    <row r="7" spans="1:11" ht="30">
      <c r="A7" s="1" t="s">
        <v>20</v>
      </c>
      <c r="B7" t="s">
        <v>68</v>
      </c>
      <c r="C7" t="s">
        <v>71</v>
      </c>
      <c r="D7" t="s">
        <v>42</v>
      </c>
      <c r="E7" t="s">
        <v>46</v>
      </c>
      <c r="F7" t="s">
        <v>33</v>
      </c>
      <c r="G7">
        <v>1</v>
      </c>
      <c r="H7" s="1" t="s">
        <v>70</v>
      </c>
    </row>
    <row r="8" spans="1:11" ht="30">
      <c r="A8" s="1" t="s">
        <v>48</v>
      </c>
      <c r="B8" t="s">
        <v>68</v>
      </c>
      <c r="C8" t="s">
        <v>71</v>
      </c>
      <c r="D8" t="s">
        <v>42</v>
      </c>
      <c r="E8" t="s">
        <v>40</v>
      </c>
      <c r="F8" t="s">
        <v>33</v>
      </c>
      <c r="G8">
        <v>1</v>
      </c>
      <c r="H8" s="1" t="s">
        <v>70</v>
      </c>
    </row>
    <row r="9" spans="1:11" ht="30">
      <c r="A9" s="1" t="s">
        <v>47</v>
      </c>
      <c r="B9" t="s">
        <v>68</v>
      </c>
      <c r="C9" t="s">
        <v>71</v>
      </c>
      <c r="D9" t="s">
        <v>42</v>
      </c>
      <c r="E9" t="s">
        <v>37</v>
      </c>
      <c r="F9" t="s">
        <v>33</v>
      </c>
      <c r="G9">
        <v>1</v>
      </c>
      <c r="H9" s="1" t="s">
        <v>70</v>
      </c>
    </row>
    <row r="10" spans="1:11" ht="75">
      <c r="A10" s="1" t="s">
        <v>49</v>
      </c>
      <c r="B10" t="s">
        <v>68</v>
      </c>
      <c r="C10" t="s">
        <v>71</v>
      </c>
      <c r="D10" t="s">
        <v>50</v>
      </c>
      <c r="E10" t="s">
        <v>32</v>
      </c>
      <c r="F10" t="s">
        <v>33</v>
      </c>
      <c r="G10">
        <v>1</v>
      </c>
      <c r="H10" s="1" t="s">
        <v>70</v>
      </c>
      <c r="J10" s="1" t="s">
        <v>73</v>
      </c>
    </row>
    <row r="11" spans="1:11" ht="30">
      <c r="A11" s="1" t="s">
        <v>51</v>
      </c>
      <c r="B11" t="s">
        <v>68</v>
      </c>
      <c r="C11" t="s">
        <v>71</v>
      </c>
      <c r="D11" t="s">
        <v>50</v>
      </c>
      <c r="E11" t="s">
        <v>40</v>
      </c>
      <c r="F11" t="s">
        <v>33</v>
      </c>
      <c r="G11">
        <v>1</v>
      </c>
      <c r="H11" s="1" t="s">
        <v>70</v>
      </c>
    </row>
    <row r="12" spans="1:11" ht="45">
      <c r="A12" s="1" t="s">
        <v>52</v>
      </c>
      <c r="B12" t="s">
        <v>68</v>
      </c>
      <c r="C12" t="s">
        <v>71</v>
      </c>
      <c r="D12" t="s">
        <v>54</v>
      </c>
      <c r="E12" t="s">
        <v>40</v>
      </c>
      <c r="F12" t="s">
        <v>33</v>
      </c>
      <c r="G12">
        <v>1</v>
      </c>
      <c r="H12" s="1" t="s">
        <v>70</v>
      </c>
    </row>
    <row r="13" spans="1:11" ht="75">
      <c r="A13" s="1" t="s">
        <v>53</v>
      </c>
      <c r="B13" t="s">
        <v>68</v>
      </c>
      <c r="C13" t="s">
        <v>71</v>
      </c>
      <c r="D13" t="s">
        <v>54</v>
      </c>
      <c r="E13" t="s">
        <v>32</v>
      </c>
      <c r="F13" t="s">
        <v>33</v>
      </c>
      <c r="G13">
        <v>1</v>
      </c>
      <c r="H13" s="1" t="s">
        <v>70</v>
      </c>
      <c r="J13" s="1" t="s">
        <v>55</v>
      </c>
    </row>
    <row r="14" spans="1:11" ht="30">
      <c r="A14" s="1" t="s">
        <v>56</v>
      </c>
      <c r="B14" t="s">
        <v>68</v>
      </c>
      <c r="C14" t="s">
        <v>71</v>
      </c>
      <c r="D14" t="s">
        <v>57</v>
      </c>
      <c r="E14" t="s">
        <v>40</v>
      </c>
      <c r="F14" t="s">
        <v>33</v>
      </c>
      <c r="G14">
        <v>1</v>
      </c>
      <c r="H14" s="1" t="s">
        <v>70</v>
      </c>
    </row>
    <row r="15" spans="1:11" ht="60">
      <c r="A15" s="1" t="s">
        <v>58</v>
      </c>
      <c r="B15" t="s">
        <v>69</v>
      </c>
      <c r="C15" t="s">
        <v>71</v>
      </c>
      <c r="D15" t="s">
        <v>57</v>
      </c>
      <c r="E15" t="s">
        <v>32</v>
      </c>
      <c r="F15" t="s">
        <v>33</v>
      </c>
      <c r="G15">
        <v>1</v>
      </c>
      <c r="H15" s="1" t="s">
        <v>70</v>
      </c>
      <c r="J15" s="1" t="s">
        <v>72</v>
      </c>
    </row>
    <row r="16" spans="1:11" ht="30">
      <c r="A16" s="1" t="s">
        <v>59</v>
      </c>
      <c r="B16" t="s">
        <v>68</v>
      </c>
      <c r="C16" t="s">
        <v>71</v>
      </c>
      <c r="D16" t="s">
        <v>57</v>
      </c>
      <c r="E16" t="s">
        <v>40</v>
      </c>
      <c r="F16" t="s">
        <v>33</v>
      </c>
      <c r="G16">
        <v>1</v>
      </c>
      <c r="H16" s="1" t="s">
        <v>70</v>
      </c>
    </row>
    <row r="17" spans="1:10" ht="45">
      <c r="A17" s="1" t="s">
        <v>60</v>
      </c>
      <c r="B17" t="s">
        <v>68</v>
      </c>
      <c r="C17" t="s">
        <v>71</v>
      </c>
      <c r="D17" t="s">
        <v>57</v>
      </c>
      <c r="E17" t="s">
        <v>32</v>
      </c>
      <c r="F17" t="s">
        <v>33</v>
      </c>
      <c r="G17">
        <v>1</v>
      </c>
      <c r="H17" s="1" t="s">
        <v>70</v>
      </c>
      <c r="J17" s="1" t="s">
        <v>61</v>
      </c>
    </row>
    <row r="18" spans="1:10" ht="45">
      <c r="A18" s="1" t="s">
        <v>63</v>
      </c>
      <c r="B18" t="s">
        <v>68</v>
      </c>
      <c r="C18" t="s">
        <v>71</v>
      </c>
      <c r="D18" t="s">
        <v>64</v>
      </c>
      <c r="E18" t="s">
        <v>32</v>
      </c>
      <c r="F18" t="s">
        <v>33</v>
      </c>
      <c r="G18">
        <v>1</v>
      </c>
      <c r="H18" s="1" t="s">
        <v>70</v>
      </c>
      <c r="J18" s="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4" sqref="D14"/>
    </sheetView>
  </sheetViews>
  <sheetFormatPr baseColWidth="10" defaultRowHeight="15"/>
  <cols>
    <col min="2" max="2" width="15.7109375" customWidth="1"/>
    <col min="3" max="3" width="26.28515625" customWidth="1"/>
    <col min="4" max="4" width="15.140625" customWidth="1"/>
    <col min="5" max="5" width="18.7109375" customWidth="1"/>
    <col min="6" max="6" width="21.140625" customWidth="1"/>
    <col min="7" max="7" width="22.5703125" customWidth="1"/>
    <col min="8" max="8" width="57" customWidth="1"/>
  </cols>
  <sheetData>
    <row r="1" spans="1:8" ht="30">
      <c r="A1" s="21" t="s">
        <v>75</v>
      </c>
      <c r="B1" s="21" t="s">
        <v>84</v>
      </c>
      <c r="C1" s="21" t="s">
        <v>85</v>
      </c>
      <c r="D1" s="21" t="s">
        <v>86</v>
      </c>
      <c r="E1" s="21" t="s">
        <v>4</v>
      </c>
      <c r="F1" s="21" t="s">
        <v>87</v>
      </c>
      <c r="G1" s="21" t="s">
        <v>88</v>
      </c>
      <c r="H1" s="22" t="s">
        <v>89</v>
      </c>
    </row>
    <row r="2" spans="1:8">
      <c r="A2" s="23" t="s">
        <v>17</v>
      </c>
      <c r="B2" s="18" t="s">
        <v>90</v>
      </c>
      <c r="C2" s="18" t="s">
        <v>91</v>
      </c>
      <c r="D2" s="18" t="s">
        <v>79</v>
      </c>
      <c r="E2" s="18" t="s">
        <v>82</v>
      </c>
      <c r="F2" s="18" t="s">
        <v>92</v>
      </c>
      <c r="G2" s="24" t="s">
        <v>93</v>
      </c>
      <c r="H2" s="9" t="s">
        <v>94</v>
      </c>
    </row>
    <row r="3" spans="1:8" ht="30">
      <c r="A3" s="23"/>
      <c r="B3" s="18"/>
      <c r="C3" s="18"/>
      <c r="D3" s="18"/>
      <c r="E3" s="18"/>
      <c r="F3" s="18"/>
      <c r="G3" s="24"/>
      <c r="H3" s="27" t="s">
        <v>95</v>
      </c>
    </row>
    <row r="4" spans="1:8" ht="30">
      <c r="A4" s="23"/>
      <c r="B4" s="18"/>
      <c r="C4" s="18"/>
      <c r="D4" s="18"/>
      <c r="E4" s="18"/>
      <c r="F4" s="18"/>
      <c r="G4" s="24"/>
      <c r="H4" s="10" t="s">
        <v>96</v>
      </c>
    </row>
    <row r="5" spans="1:8">
      <c r="A5" s="23" t="s">
        <v>83</v>
      </c>
      <c r="B5" s="18" t="s">
        <v>90</v>
      </c>
      <c r="C5" s="18" t="s">
        <v>97</v>
      </c>
      <c r="D5" s="18" t="s">
        <v>98</v>
      </c>
      <c r="E5" s="18" t="s">
        <v>16</v>
      </c>
      <c r="F5" s="18" t="s">
        <v>92</v>
      </c>
      <c r="G5" s="18" t="s">
        <v>101</v>
      </c>
      <c r="H5" s="25" t="s">
        <v>102</v>
      </c>
    </row>
    <row r="6" spans="1:8">
      <c r="A6" s="23"/>
      <c r="B6" s="18"/>
      <c r="C6" s="18"/>
      <c r="D6" s="18"/>
      <c r="E6" s="18"/>
      <c r="F6" s="18"/>
      <c r="G6" s="18"/>
      <c r="H6" s="28" t="s">
        <v>103</v>
      </c>
    </row>
    <row r="7" spans="1:8">
      <c r="A7" s="23"/>
      <c r="B7" s="18"/>
      <c r="C7" s="18"/>
      <c r="D7" s="18"/>
      <c r="E7" s="18"/>
      <c r="F7" s="18"/>
      <c r="G7" s="18"/>
      <c r="H7" s="26" t="s">
        <v>104</v>
      </c>
    </row>
  </sheetData>
  <mergeCells count="14">
    <mergeCell ref="G2:G4"/>
    <mergeCell ref="A5:A7"/>
    <mergeCell ref="B5:B7"/>
    <mergeCell ref="C5:C7"/>
    <mergeCell ref="D5:D7"/>
    <mergeCell ref="E5:E7"/>
    <mergeCell ref="F5:F7"/>
    <mergeCell ref="G5:G7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Riesgos</vt:lpstr>
      <vt:lpstr>Comunicacion</vt:lpstr>
      <vt:lpstr>Mitigación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2021-04-08T01:10:34Z</dcterms:modified>
</cp:coreProperties>
</file>