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\Downloads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88" i="1" l="1"/>
  <c r="I87" i="1"/>
  <c r="I86" i="1"/>
  <c r="J86" i="1" s="1"/>
  <c r="I89" i="1"/>
  <c r="J89" i="1" s="1"/>
  <c r="I85" i="1"/>
  <c r="I84" i="1"/>
  <c r="J84" i="1" s="1"/>
  <c r="I83" i="1"/>
  <c r="J83" i="1" s="1"/>
  <c r="K95" i="1"/>
  <c r="L95" i="1" s="1"/>
  <c r="I95" i="1"/>
  <c r="K94" i="1"/>
  <c r="L94" i="1" s="1"/>
  <c r="I94" i="1"/>
  <c r="J94" i="1" s="1"/>
  <c r="K93" i="1"/>
  <c r="L93" i="1" s="1"/>
  <c r="I93" i="1"/>
  <c r="J93" i="1" s="1"/>
  <c r="K92" i="1"/>
  <c r="L92" i="1" s="1"/>
  <c r="I92" i="1"/>
  <c r="J92" i="1" s="1"/>
  <c r="J95" i="1"/>
  <c r="K91" i="1"/>
  <c r="L91" i="1" s="1"/>
  <c r="K90" i="1"/>
  <c r="K89" i="1"/>
  <c r="L89" i="1" s="1"/>
  <c r="K88" i="1"/>
  <c r="K87" i="1"/>
  <c r="L87" i="1" s="1"/>
  <c r="L88" i="1"/>
  <c r="J87" i="1"/>
  <c r="K86" i="1"/>
  <c r="L86" i="1" s="1"/>
  <c r="K85" i="1"/>
  <c r="J85" i="1"/>
  <c r="L84" i="1"/>
  <c r="L85" i="1"/>
  <c r="L90" i="1"/>
  <c r="J88" i="1"/>
  <c r="J90" i="1"/>
  <c r="J91" i="1"/>
  <c r="L83" i="1"/>
  <c r="K84" i="1"/>
  <c r="K83" i="1"/>
</calcChain>
</file>

<file path=xl/sharedStrings.xml><?xml version="1.0" encoding="utf-8"?>
<sst xmlns="http://schemas.openxmlformats.org/spreadsheetml/2006/main" count="213" uniqueCount="124">
  <si>
    <t>Query 1</t>
  </si>
  <si>
    <t>Paul Adler Marshall</t>
  </si>
  <si>
    <t>Google Results</t>
  </si>
  <si>
    <t>Bing Results</t>
  </si>
  <si>
    <t>https://www.marshall.usc.edu/personnel/paul-adler</t>
  </si>
  <si>
    <t>http://www-bcf.usc.edu/~padler/</t>
  </si>
  <si>
    <t>https://pressroom.usc.edu/paul-s-adler/</t>
  </si>
  <si>
    <t>https://www.intelius.com/people-search/Paul-Adler/Marshall-IL</t>
  </si>
  <si>
    <t>https://icos.umich.edu/lecture-2016-03-18</t>
  </si>
  <si>
    <t>http://scholar.google.com/citations?user=54plaOQAAAAJ&amp;hl=en</t>
  </si>
  <si>
    <t>https://www.linkedin.com/in/paul-adler-34271317</t>
  </si>
  <si>
    <t>Query 2</t>
  </si>
  <si>
    <t>Kenneth Ahern Marshall</t>
  </si>
  <si>
    <t>Relevance Score</t>
  </si>
  <si>
    <t>https://www.marshall.usc.edu/personnel/kenneth-ahern</t>
  </si>
  <si>
    <t>http://www-bcf.usc.edu/~kahern/</t>
  </si>
  <si>
    <t>https://www.marshall.usc.edu/sites/default/files/kahern/pci/Ahern-Kenneth%20CV-1.pdf</t>
  </si>
  <si>
    <t>https://ideas.repec.org/e/pah103.html</t>
  </si>
  <si>
    <t>https://papers.ssrn.com/sol3/cf_dev/AbsByAuth.cfm?per_id=434608</t>
  </si>
  <si>
    <t>http://www.ratemyprofessors.com/ShowRatings.jsp?tid=1747109</t>
  </si>
  <si>
    <t>https://msbfile03.usc.edu/digitalmeasures/kenneth.ahern/pci/Ahern.cv.shorter3.2013.05.08-1.pdf</t>
  </si>
  <si>
    <t>Query 3</t>
  </si>
  <si>
    <t>Kyle Mayer Marshall</t>
  </si>
  <si>
    <t>https://www.marshall.usc.edu/personnel/kyle-mayer</t>
  </si>
  <si>
    <t>https://www.marshall.usc.edu/sites/default/files/kmayer/pci/Mayer-Kyle%20CV-1.pdf</t>
  </si>
  <si>
    <t>https://pressroom.usc.edu/kyle-mayer/</t>
  </si>
  <si>
    <t>https://www.linkedin.com/in/kyle-mayer-5225b41</t>
  </si>
  <si>
    <t>https://www.strategicmanagement.net/bio/5136</t>
  </si>
  <si>
    <t>Query 4</t>
  </si>
  <si>
    <t>Business Communication Marshall</t>
  </si>
  <si>
    <t>https://www.marshall.usc.edu/departments/business-communication</t>
  </si>
  <si>
    <t>https://www.marshall.usc.edu/departments/business-communication/contact-us</t>
  </si>
  <si>
    <t>https://www.marshall.usc.edu/departments/business-communication/faculty</t>
  </si>
  <si>
    <t>https://www.marshall.usc.edu/departments/business-communication/curriculum</t>
  </si>
  <si>
    <t>http://www.businesscommunication.org/page/jobs-usc-marshall</t>
  </si>
  <si>
    <t>https://www.dandb.com/businessdirectory/marshallcommunicationscorp.-ashburn-va-22331407.html</t>
  </si>
  <si>
    <t>https://www.marshall.usc.edu/departments/business-communication/resources</t>
  </si>
  <si>
    <t>https://www.coursehero.com/sitemap/schools/4496-Marshall-University/courses/4975477-CMM207/</t>
  </si>
  <si>
    <t>Query 5</t>
  </si>
  <si>
    <t>Finance and Business Economics Marshall</t>
  </si>
  <si>
    <t>https://www.marshall.usc.edu/departments/finance-and-business-economics</t>
  </si>
  <si>
    <t>https://www.marshall.usc.edu/elective-course-guide/finance-and-business-economics</t>
  </si>
  <si>
    <t>https://edirc.repec.org/data/fbuscus.html</t>
  </si>
  <si>
    <t>https://www.marshall.usc.edu/departments/finance-and-business-economics/faculty</t>
  </si>
  <si>
    <t>https://www.marshall.usc.edu/departments/finance-and-business-economics/seminars</t>
  </si>
  <si>
    <t>https://www.marshall.usc.edu/departments/finance-and-business-economics/curriculum</t>
  </si>
  <si>
    <t>http://fbe.usc.edu/FBE_MBAConcentrations_10.11.pdf</t>
  </si>
  <si>
    <t>https://www.marshall.usc.edu/departments/finance-and-business-economics/contact-us</t>
  </si>
  <si>
    <t>https://www.fandm.edu/economics/courses</t>
  </si>
  <si>
    <t>Query 6</t>
  </si>
  <si>
    <t>Leventhal School of Accounting Marshall</t>
  </si>
  <si>
    <t>https://www.marshall.usc.edu/departments/leventhal-school-accounting</t>
  </si>
  <si>
    <t>https://www.marshall.usc.edu/programs/undergraduate-programs/accounting</t>
  </si>
  <si>
    <t>https://www.marshall.usc.edu/departments/leventhal-school-accounting/faculty</t>
  </si>
  <si>
    <t>http://catalogue.usc.edu/preview_entity.php?catoid=2&amp;ent_oid=167</t>
  </si>
  <si>
    <t>https://www.marshall.usc.edu/departments/leventhal-school-accounting/contact-us</t>
  </si>
  <si>
    <t>https://gradadm.usc.edu/our-programs/leventhal-school-of-accounting/</t>
  </si>
  <si>
    <t>https://www.marshall.usc.edu/departments/leventhal-school-accounting/academic-programs</t>
  </si>
  <si>
    <t>https://en.wikipedia.org/wiki/USC_Marshall_School_of_Business</t>
  </si>
  <si>
    <t>Query 7</t>
  </si>
  <si>
    <t>Qeury 8</t>
  </si>
  <si>
    <t>Gordon Marshall USC</t>
  </si>
  <si>
    <t>https://en.wikipedia.org/wiki/Gordon_S._Marshall</t>
  </si>
  <si>
    <t>http://news.usc.edu/82292/usc-trustee-and-electronics-entrepreneur-gordon-s-marshall-95/</t>
  </si>
  <si>
    <t>https://news.usc.edu/82292/usc-trustee-and-electronics-entrepreneur-gordon-s-marshall-95/</t>
  </si>
  <si>
    <t>http://www.latimes.com/local/obituaries/la-me-0604-gordon-marshall-20150603-story.html</t>
  </si>
  <si>
    <t>http://csbl.usc.edu/prof-finley-appointed-to-early-career-chair/</t>
  </si>
  <si>
    <t>http://losangeles.cbslocal.com/2015/06/04/gordon-marshall-namesake-of-usc-business-school-dies-at-95/</t>
  </si>
  <si>
    <t>https://www.marshall.usc.edu/about/marshall-history</t>
  </si>
  <si>
    <t>http://www.arrl.org/news/hall-of-fame-contester-usc-patron-gordon-marshall-w6rr-sk</t>
  </si>
  <si>
    <t>Query 9</t>
  </si>
  <si>
    <t>USC Marshall Alumni</t>
  </si>
  <si>
    <t>https://www.marshall.usc.edu/alumni-support</t>
  </si>
  <si>
    <t>http://thenetwork.usc.edu/alumni</t>
  </si>
  <si>
    <t>https://www.marshall.usc.edu/alumni-support/usc-marshall-alumni-association</t>
  </si>
  <si>
    <t>https://thenetwork.usc.edu/aboutmaa</t>
  </si>
  <si>
    <t>https://www.marshall.usc.edu/current-students/career-services/alumni</t>
  </si>
  <si>
    <t>https://www.facebook.com/USCMarshallAlumniLA/</t>
  </si>
  <si>
    <t>Query 10</t>
  </si>
  <si>
    <t>Query 11</t>
  </si>
  <si>
    <t>Query 12</t>
  </si>
  <si>
    <t>USC Data Sciences and Operations Ph.D. degree requirements</t>
  </si>
  <si>
    <t>https://www.marshall.usc.edu/programs/phd-program/departments/data-sciences-and-operations</t>
  </si>
  <si>
    <t>https://www.marshall.usc.edu/departments/data-sciences-and-operations</t>
  </si>
  <si>
    <t>https://www.marshall.usc.edu/programs/phd-program/departments/data-sciences-and-operations/requirements</t>
  </si>
  <si>
    <t>http://catalogue.usc.edu/preview_entity.php?catoid=2&amp;ent_oid=247</t>
  </si>
  <si>
    <t>http://catalogue.usc.edu/preview_entity.php?catoid=6&amp;ent_oid=1181</t>
  </si>
  <si>
    <t>http://catalogue2014.usc.edu/schools/engineering/industrial/graduate-degree-requirements/</t>
  </si>
  <si>
    <t>Query 13</t>
  </si>
  <si>
    <t>USC Marshall graduate placement statistics</t>
  </si>
  <si>
    <t>https://www.marshall.usc.edu/sites/default/files/2017-03/USCM_MBA-CSC_Employment-Data_SP_110216_v07-3.pdf</t>
  </si>
  <si>
    <t>https://www.marshall.usc.edu/</t>
  </si>
  <si>
    <t>https://www.marshall.usc.edu/career-services/graduate-career-services/who-we-serve/full-time-mba</t>
  </si>
  <si>
    <t>https://www.marshall.usc.edu/career-services/graduate-career-services</t>
  </si>
  <si>
    <t>https://gtscandidate.mbafocus.com/USC/DocumentDownload.ashx?qlpU6JR1tkRAq4E6gfZtNun0tbeFP4L_7OwWgNejy9g1</t>
  </si>
  <si>
    <t>https://www.usnews.com/best-graduate-schools/top-business-schools/university-of-southern-california-marshall-01034</t>
  </si>
  <si>
    <t>https://poetsandquants.com/2016/10/06/mba-pay-bonus-8-usc/</t>
  </si>
  <si>
    <t>Marshall USC map</t>
  </si>
  <si>
    <t>http://web-app.usc.edu/maps/</t>
  </si>
  <si>
    <t>https://www.bing.com/images/search?q=marshall+usc+map&amp;qpvt=Marshall+USC+map&amp;FORM=IGRE</t>
  </si>
  <si>
    <t>https://web-app.usc.edu/maps/map.pdf</t>
  </si>
  <si>
    <t>https://www.marshall.usc.edu/programs/mba-programs/full-time-mba</t>
  </si>
  <si>
    <t>https://www.marshall.usc.edu/programs/undergraduate-programs/undergraduate-admissions/student-blogs</t>
  </si>
  <si>
    <t>https://www.marshall.usc.edu/programs/mba-programs</t>
  </si>
  <si>
    <t>https://www.marshall.usc.edu/about</t>
  </si>
  <si>
    <t>https://www.metromba.com/school/marshall-school-of-business-university-of-southern-california/</t>
  </si>
  <si>
    <t>https://web-app.usc.edu/maps/</t>
  </si>
  <si>
    <t>https://www.forbes.com/lists/2011/95/best-business-schools-11_USC-(Marshall)_950036.html</t>
  </si>
  <si>
    <t>https://dornsife.usc.edu/mathematics/statistics/</t>
  </si>
  <si>
    <t>Query #</t>
  </si>
  <si>
    <t>Relevant count(Google)</t>
  </si>
  <si>
    <t>Irrelevant count (Google)</t>
  </si>
  <si>
    <t>Relevant Count(Bing)</t>
  </si>
  <si>
    <t xml:space="preserve">Irrelevant Count(Bing) </t>
  </si>
  <si>
    <t>https://www.marshall.usc.edu/departments/department-data-sciences-and-operations/curriculum</t>
  </si>
  <si>
    <t>http://catalogue.usc.edu/preview_program.php?catoid=6&amp;poid=5148&amp;returnto=1299</t>
  </si>
  <si>
    <t>http://catalogue.usc.edu/preview_entity.php?catoid=7&amp;ent_oid=1441</t>
  </si>
  <si>
    <t>http://web-app.usc.edu/ws/soc_archive/soc/term-20172/classes/dso/</t>
  </si>
  <si>
    <t>https://online.usc.edu/programs/master-of-science-in-computer-science-data-science/</t>
  </si>
  <si>
    <t>https://www.marshall.usc.edu/departments/data-sciences-and-operations/contact-us</t>
  </si>
  <si>
    <t>http://web-app.usc.edu/ws/soc_archive/soc/term-20173/classes/dso/</t>
  </si>
  <si>
    <t>USC Data Sciences and Operations Masters degree requirements</t>
  </si>
  <si>
    <t>USC Data Sciences and Operations Undergraduate degree requirements</t>
  </si>
  <si>
    <t xml:space="preserve">Overlap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</si>
</sst>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0" xfId="0" applyFont="1" applyAlignment="1"/>
    <xf numFmtId="0" fontId="4" fillId="0" borderId="1" xfId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B83-45C5-A5E8-C7F31EA1674F}"/>
                </c:ext>
              </c:extLst>
            </c:dLbl>
            <c:dLbl>
              <c:idx val="3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B83-45C5-A5E8-C7F31EA16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Sheet1!$C$3:$C$7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3-45C5-A5E8-C7F31EA1674F}"/>
            </c:ext>
          </c:extLst>
        </c:ser>
        <c:ser>
          <c:idx val="1"/>
          <c:order val="1"/>
          <c:tx>
            <c:v>Bing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Sheet1!$E$3:$E$7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3-45C5-A5E8-C7F31EA16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8684768"/>
        <c:axId val="698685424"/>
      </c:barChart>
      <c:catAx>
        <c:axId val="69868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85424"/>
        <c:crosses val="autoZero"/>
        <c:auto val="1"/>
        <c:lblAlgn val="ctr"/>
        <c:lblOffset val="100"/>
        <c:noMultiLvlLbl val="0"/>
      </c:catAx>
      <c:valAx>
        <c:axId val="6986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 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Sheet1!$C$121:$C$125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1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E29-A60D-5C0518BE84F0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Sheet1!$E$121:$E$125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E29-A60D-5C0518BE84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854424"/>
        <c:axId val="799854752"/>
      </c:barChart>
      <c:catAx>
        <c:axId val="79985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54752"/>
        <c:crosses val="autoZero"/>
        <c:auto val="1"/>
        <c:lblAlgn val="ctr"/>
        <c:lblOffset val="100"/>
        <c:noMultiLvlLbl val="0"/>
      </c:catAx>
      <c:valAx>
        <c:axId val="7998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5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Q1-9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Sheet1!$K$83:$K$91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0-4039-9D64-82763F4F3A82}"/>
            </c:ext>
          </c:extLst>
        </c:ser>
        <c:ser>
          <c:idx val="1"/>
          <c:order val="1"/>
          <c:tx>
            <c:v>Irrelevant 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Sheet1!$L$83:$L$91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0-4039-9D64-82763F4F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825888"/>
        <c:axId val="799826216"/>
      </c:barChart>
      <c:catAx>
        <c:axId val="79982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26216"/>
        <c:crosses val="autoZero"/>
        <c:auto val="1"/>
        <c:lblAlgn val="ctr"/>
        <c:lblOffset val="100"/>
        <c:noMultiLvlLbl val="0"/>
      </c:catAx>
      <c:valAx>
        <c:axId val="7998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Sheet1!$C$84:$C$88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B-46EB-B3CE-16293878BCCE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Sheet1!$E$84:$E$88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B-46EB-B3CE-16293878B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703544"/>
        <c:axId val="799712728"/>
      </c:barChart>
      <c:catAx>
        <c:axId val="79970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12728"/>
        <c:crosses val="autoZero"/>
        <c:auto val="1"/>
        <c:lblAlgn val="ctr"/>
        <c:lblOffset val="100"/>
        <c:noMultiLvlLbl val="0"/>
      </c:catAx>
      <c:valAx>
        <c:axId val="7997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Relevance Score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0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Sheet1!$C$92:$C$96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4-4D1A-8A60-627F419B5434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Sheet1!$E$92:$E$96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4-4D1A-8A60-627F419B5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698952"/>
        <c:axId val="799690752"/>
      </c:barChart>
      <c:catAx>
        <c:axId val="79969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90752"/>
        <c:crosses val="autoZero"/>
        <c:auto val="1"/>
        <c:lblAlgn val="ctr"/>
        <c:lblOffset val="100"/>
        <c:noMultiLvlLbl val="0"/>
      </c:catAx>
      <c:valAx>
        <c:axId val="799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Relevance Score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Sheet1!$C$101:$C$105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5-457D-BB50-7086474BA739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Sheet1!$E$101:$E$105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5-457D-BB50-7086474BA7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6255040"/>
        <c:axId val="806267832"/>
      </c:barChart>
      <c:catAx>
        <c:axId val="8062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67832"/>
        <c:crosses val="autoZero"/>
        <c:auto val="1"/>
        <c:lblAlgn val="ctr"/>
        <c:lblOffset val="100"/>
        <c:noMultiLvlLbl val="0"/>
      </c:catAx>
      <c:valAx>
        <c:axId val="8062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Relevance Score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Q10-12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12</c:v>
              </c:pt>
            </c:numLit>
          </c:cat>
          <c:val>
            <c:numRef>
              <c:f>Sheet1!$K$92:$K$94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3-4C84-B0C8-CC1D0A40CBB2}"/>
            </c:ext>
          </c:extLst>
        </c:ser>
        <c:ser>
          <c:idx val="1"/>
          <c:order val="1"/>
          <c:tx>
            <c:v>Irrelevant 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12</c:v>
              </c:pt>
            </c:numLit>
          </c:cat>
          <c:val>
            <c:numRef>
              <c:f>Sheet1!$L$92:$L$94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3-4C84-B0C8-CC1D0A40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54248"/>
        <c:axId val="819267040"/>
      </c:barChart>
      <c:catAx>
        <c:axId val="81925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67040"/>
        <c:crosses val="autoZero"/>
        <c:auto val="1"/>
        <c:lblAlgn val="ctr"/>
        <c:lblOffset val="100"/>
        <c:noMultiLvlLbl val="0"/>
      </c:catAx>
      <c:valAx>
        <c:axId val="819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Sheet1!$I$130:$I$142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B-4353-A63D-12064245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968784"/>
        <c:axId val="766959272"/>
      </c:barChart>
      <c:catAx>
        <c:axId val="76696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59272"/>
        <c:crosses val="autoZero"/>
        <c:auto val="1"/>
        <c:lblAlgn val="ctr"/>
        <c:lblOffset val="100"/>
        <c:noMultiLvlLbl val="0"/>
      </c:catAx>
      <c:valAx>
        <c:axId val="7669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Q1-9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Sheet1!$I$83:$I$91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1-46FE-910E-15984117758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Sheet1!$J$83:$J$91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1-46FE-910E-159841177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304104"/>
        <c:axId val="819304760"/>
      </c:barChart>
      <c:catAx>
        <c:axId val="81930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04760"/>
        <c:crosses val="autoZero"/>
        <c:auto val="1"/>
        <c:lblAlgn val="ctr"/>
        <c:lblOffset val="100"/>
        <c:noMultiLvlLbl val="0"/>
      </c:catAx>
      <c:valAx>
        <c:axId val="81930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0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Q10-12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12</c:v>
              </c:pt>
            </c:numLit>
          </c:cat>
          <c:val>
            <c:numRef>
              <c:f>Sheet1!$I$92:$I$94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D-4E3A-99FC-8CED54F5EE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11</c:v>
              </c:pt>
              <c:pt idx="2">
                <c:v>12</c:v>
              </c:pt>
            </c:numLit>
          </c:cat>
          <c:val>
            <c:numRef>
              <c:f>Sheet1!$J$92:$J$94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D-4E3A-99FC-8CED54F5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966488"/>
        <c:axId val="766960912"/>
      </c:barChart>
      <c:catAx>
        <c:axId val="7669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60912"/>
        <c:crosses val="autoZero"/>
        <c:auto val="1"/>
        <c:lblAlgn val="ctr"/>
        <c:lblOffset val="100"/>
        <c:noMultiLvlLbl val="0"/>
      </c:catAx>
      <c:valAx>
        <c:axId val="7669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6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Sheet1!$C$12:$C$16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C-485E-86E8-F14987A6D4F9}"/>
            </c:ext>
          </c:extLst>
        </c:ser>
        <c:ser>
          <c:idx val="1"/>
          <c:order val="1"/>
          <c:tx>
            <c:v>Bing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Sheet1!$E$12:$E$16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C-485E-86E8-F14987A6D4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6192064"/>
        <c:axId val="806193376"/>
      </c:barChart>
      <c:catAx>
        <c:axId val="80619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93376"/>
        <c:crosses val="autoZero"/>
        <c:auto val="1"/>
        <c:lblAlgn val="ctr"/>
        <c:lblOffset val="100"/>
        <c:noMultiLvlLbl val="0"/>
      </c:catAx>
      <c:valAx>
        <c:axId val="8061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 Score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Sheet1!$C$21:$C$25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C-4861-9FF2-4AB6A2BDED7F}"/>
            </c:ext>
          </c:extLst>
        </c:ser>
        <c:ser>
          <c:idx val="1"/>
          <c:order val="1"/>
          <c:tx>
            <c:v>Bing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Sheet1!$E$21:$E$25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C-4861-9FF2-4AB6A2BDED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6195344"/>
        <c:axId val="806198296"/>
      </c:barChart>
      <c:catAx>
        <c:axId val="80619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98296"/>
        <c:crosses val="autoZero"/>
        <c:auto val="1"/>
        <c:lblAlgn val="ctr"/>
        <c:lblOffset val="100"/>
        <c:noMultiLvlLbl val="0"/>
      </c:catAx>
      <c:valAx>
        <c:axId val="8061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Sheet1!$C$30:$C$34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6-43BB-9B3B-E84F9FB6AE4F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Sheet1!$E$30:$E$34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6-43BB-9B3B-E84F9FB6AE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6375088"/>
        <c:axId val="806381648"/>
      </c:barChart>
      <c:catAx>
        <c:axId val="8063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81648"/>
        <c:crosses val="autoZero"/>
        <c:auto val="1"/>
        <c:lblAlgn val="ctr"/>
        <c:lblOffset val="100"/>
        <c:noMultiLvlLbl val="0"/>
      </c:catAx>
      <c:valAx>
        <c:axId val="8063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Sheet1!$C$39:$C$43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7-45C8-A749-7267DCD0EAD8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Sheet1!$E$39:$E$43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7-45C8-A749-7267DCD0E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7007488"/>
        <c:axId val="767001584"/>
      </c:barChart>
      <c:catAx>
        <c:axId val="7670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01584"/>
        <c:crosses val="autoZero"/>
        <c:auto val="1"/>
        <c:lblAlgn val="ctr"/>
        <c:lblOffset val="100"/>
        <c:noMultiLvlLbl val="0"/>
      </c:catAx>
      <c:valAx>
        <c:axId val="7670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Sheet1!$C$48:$C$52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761-A7D6-D6AB08B7241F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Sheet1!$E$48:$E$52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7-4761-A7D6-D6AB08B72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681896"/>
        <c:axId val="799681240"/>
      </c:barChart>
      <c:catAx>
        <c:axId val="79968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81240"/>
        <c:crosses val="autoZero"/>
        <c:auto val="1"/>
        <c:lblAlgn val="ctr"/>
        <c:lblOffset val="100"/>
        <c:noMultiLvlLbl val="0"/>
      </c:catAx>
      <c:valAx>
        <c:axId val="79968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8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Sheet1!$C$57:$C$61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A-4388-B50F-FE64ECEB9CF0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Sheet1!$E$57:$E$61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A-4388-B50F-FE64ECEB9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716664"/>
        <c:axId val="799719944"/>
      </c:barChart>
      <c:catAx>
        <c:axId val="79971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19944"/>
        <c:crosses val="autoZero"/>
        <c:auto val="1"/>
        <c:lblAlgn val="ctr"/>
        <c:lblOffset val="100"/>
        <c:noMultiLvlLbl val="0"/>
      </c:catAx>
      <c:valAx>
        <c:axId val="7997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1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Sheet1!$C$66:$C$70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9-4ADC-9A13-2EB8E30A9D32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Sheet1!$E$66:$E$70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9-4ADC-9A13-2EB8E30A9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769800"/>
        <c:axId val="799770128"/>
      </c:barChart>
      <c:catAx>
        <c:axId val="79976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70128"/>
        <c:crosses val="autoZero"/>
        <c:auto val="1"/>
        <c:lblAlgn val="ctr"/>
        <c:lblOffset val="100"/>
        <c:noMultiLvlLbl val="0"/>
      </c:catAx>
      <c:valAx>
        <c:axId val="7997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Sheet1!$C$75:$C$79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11A-8434-BDCD686B8073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Sheet1!$E$75:$E$79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11A-8434-BDCD686B80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822608"/>
        <c:axId val="799824576"/>
      </c:barChart>
      <c:catAx>
        <c:axId val="79982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24576"/>
        <c:crosses val="autoZero"/>
        <c:auto val="1"/>
        <c:lblAlgn val="ctr"/>
        <c:lblOffset val="100"/>
        <c:noMultiLvlLbl val="0"/>
      </c:catAx>
      <c:valAx>
        <c:axId val="7998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5340350</xdr:colOff>
      <xdr:row>38</xdr:row>
      <xdr:rowOff>114300</xdr:rowOff>
    </xdr:to>
    <xdr:sp macro="" textlink="">
      <xdr:nvSpPr>
        <xdr:cNvPr id="1046" name="Text Box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339725</xdr:colOff>
      <xdr:row>1</xdr:row>
      <xdr:rowOff>38101</xdr:rowOff>
    </xdr:from>
    <xdr:to>
      <xdr:col>10</xdr:col>
      <xdr:colOff>793750</xdr:colOff>
      <xdr:row>10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E9CD17-2FCB-4006-BCB4-2F86C05A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9</xdr:row>
      <xdr:rowOff>79375</xdr:rowOff>
    </xdr:from>
    <xdr:to>
      <xdr:col>10</xdr:col>
      <xdr:colOff>790575</xdr:colOff>
      <xdr:row>16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22604A-A847-4B6D-B0E6-1436FB9F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339725</xdr:colOff>
      <xdr:row>17</xdr:row>
      <xdr:rowOff>127000</xdr:rowOff>
    </xdr:from>
    <xdr:to>
      <xdr:col>10</xdr:col>
      <xdr:colOff>1159933</xdr:colOff>
      <xdr:row>24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02A8B0-06FF-4972-8A9E-2556BF3F7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144992</xdr:colOff>
      <xdr:row>26</xdr:row>
      <xdr:rowOff>142874</xdr:rowOff>
    </xdr:from>
    <xdr:to>
      <xdr:col>10</xdr:col>
      <xdr:colOff>896409</xdr:colOff>
      <xdr:row>35</xdr:row>
      <xdr:rowOff>184149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138C95-C589-4BA3-B858-88A40C7E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383117</xdr:colOff>
      <xdr:row>36</xdr:row>
      <xdr:rowOff>14818</xdr:rowOff>
    </xdr:from>
    <xdr:to>
      <xdr:col>10</xdr:col>
      <xdr:colOff>323850</xdr:colOff>
      <xdr:row>43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50071E-C0CF-4442-B041-EEA63E92F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1038226</xdr:colOff>
      <xdr:row>43</xdr:row>
      <xdr:rowOff>171449</xdr:rowOff>
    </xdr:from>
    <xdr:to>
      <xdr:col>10</xdr:col>
      <xdr:colOff>859367</xdr:colOff>
      <xdr:row>53</xdr:row>
      <xdr:rowOff>175682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69174F-ECA2-407B-87E7-9A66FA59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231775</xdr:colOff>
      <xdr:row>54</xdr:row>
      <xdr:rowOff>31750</xdr:rowOff>
    </xdr:from>
    <xdr:to>
      <xdr:col>10</xdr:col>
      <xdr:colOff>411692</xdr:colOff>
      <xdr:row>59</xdr:row>
      <xdr:rowOff>119592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70FEB7-CFA5-4661-A864-F25543F2F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166159</xdr:colOff>
      <xdr:row>59</xdr:row>
      <xdr:rowOff>79376</xdr:rowOff>
    </xdr:from>
    <xdr:to>
      <xdr:col>10</xdr:col>
      <xdr:colOff>1206500</xdr:colOff>
      <xdr:row>70</xdr:row>
      <xdr:rowOff>111125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ED9262-9514-4DED-A58A-2965E8D1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238125</xdr:colOff>
      <xdr:row>71</xdr:row>
      <xdr:rowOff>158750</xdr:rowOff>
    </xdr:from>
    <xdr:to>
      <xdr:col>10</xdr:col>
      <xdr:colOff>1127125</xdr:colOff>
      <xdr:row>80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837FE2-C5A6-44BD-BB3B-EBC606A5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640292</xdr:colOff>
      <xdr:row>117</xdr:row>
      <xdr:rowOff>95250</xdr:rowOff>
    </xdr:from>
    <xdr:to>
      <xdr:col>10</xdr:col>
      <xdr:colOff>1173692</xdr:colOff>
      <xdr:row>126</xdr:row>
      <xdr:rowOff>174626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6C2D3E9-EEC6-42AD-8E24-AA65B9EB4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122766</xdr:colOff>
      <xdr:row>68</xdr:row>
      <xdr:rowOff>22225</xdr:rowOff>
    </xdr:from>
    <xdr:to>
      <xdr:col>16</xdr:col>
      <xdr:colOff>656166</xdr:colOff>
      <xdr:row>85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41BAE77-C29C-4539-920E-1FBA463A6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1457324</xdr:colOff>
      <xdr:row>96</xdr:row>
      <xdr:rowOff>19050</xdr:rowOff>
    </xdr:from>
    <xdr:to>
      <xdr:col>9</xdr:col>
      <xdr:colOff>1030816</xdr:colOff>
      <xdr:row>105</xdr:row>
      <xdr:rowOff>73025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C047CC-42B0-4508-ABF7-692CD0268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850900</xdr:colOff>
      <xdr:row>95</xdr:row>
      <xdr:rowOff>128058</xdr:rowOff>
    </xdr:from>
    <xdr:to>
      <xdr:col>10</xdr:col>
      <xdr:colOff>204259</xdr:colOff>
      <xdr:row>103</xdr:row>
      <xdr:rowOff>111125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56927A3-22B2-41D5-9217-67D8EA84D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1079500</xdr:colOff>
      <xdr:row>99</xdr:row>
      <xdr:rowOff>15874</xdr:rowOff>
    </xdr:from>
    <xdr:to>
      <xdr:col>11</xdr:col>
      <xdr:colOff>0</xdr:colOff>
      <xdr:row>108</xdr:row>
      <xdr:rowOff>23283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69B3CB6-7F15-4282-9B23-A78D6EF16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124883</xdr:colOff>
      <xdr:row>87</xdr:row>
      <xdr:rowOff>69852</xdr:rowOff>
    </xdr:from>
    <xdr:to>
      <xdr:col>16</xdr:col>
      <xdr:colOff>628650</xdr:colOff>
      <xdr:row>103</xdr:row>
      <xdr:rowOff>76201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852F873-7144-45E1-8BA6-570853F3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276225</xdr:colOff>
      <xdr:row>115</xdr:row>
      <xdr:rowOff>171450</xdr:rowOff>
    </xdr:from>
    <xdr:to>
      <xdr:col>15</xdr:col>
      <xdr:colOff>498475</xdr:colOff>
      <xdr:row>130</xdr:row>
      <xdr:rowOff>184150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01A1B4B-3046-400C-BECB-1EABAC89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1248833</xdr:colOff>
      <xdr:row>96</xdr:row>
      <xdr:rowOff>88900</xdr:rowOff>
    </xdr:from>
    <xdr:to>
      <xdr:col>13</xdr:col>
      <xdr:colOff>790222</xdr:colOff>
      <xdr:row>111</xdr:row>
      <xdr:rowOff>115711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E5D5D63-6621-4651-8940-EE15FF7FE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176389</xdr:colOff>
      <xdr:row>81</xdr:row>
      <xdr:rowOff>145344</xdr:rowOff>
    </xdr:from>
    <xdr:to>
      <xdr:col>10</xdr:col>
      <xdr:colOff>1100667</xdr:colOff>
      <xdr:row>98</xdr:row>
      <xdr:rowOff>23989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915DF85-5E21-4445-B985-DDE0DB70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kyle-mayer-5225b41" TargetMode="External"/><Relationship Id="rId117" Type="http://schemas.openxmlformats.org/officeDocument/2006/relationships/hyperlink" Target="https://www.marshall.usc.edu/departments/department-data-sciences-and-operations/curriculum" TargetMode="External"/><Relationship Id="rId21" Type="http://schemas.openxmlformats.org/officeDocument/2006/relationships/hyperlink" Target="https://www.marshall.usc.edu/personnel/kyle-mayer" TargetMode="External"/><Relationship Id="rId42" Type="http://schemas.openxmlformats.org/officeDocument/2006/relationships/hyperlink" Target="https://www.marshall.usc.edu/departments/finance-and-business-economics" TargetMode="External"/><Relationship Id="rId47" Type="http://schemas.openxmlformats.org/officeDocument/2006/relationships/hyperlink" Target="https://www.marshall.usc.edu/departments/finance-and-business-economics/curriculum" TargetMode="External"/><Relationship Id="rId63" Type="http://schemas.openxmlformats.org/officeDocument/2006/relationships/hyperlink" Target="https://news.usc.edu/82292/usc-trustee-and-electronics-entrepreneur-gordon-s-marshall-95/" TargetMode="External"/><Relationship Id="rId68" Type="http://schemas.openxmlformats.org/officeDocument/2006/relationships/hyperlink" Target="https://en.wikipedia.org/wiki/Gordon_S._Marshall" TargetMode="External"/><Relationship Id="rId84" Type="http://schemas.openxmlformats.org/officeDocument/2006/relationships/hyperlink" Target="https://www.marshall.usc.edu/" TargetMode="External"/><Relationship Id="rId89" Type="http://schemas.openxmlformats.org/officeDocument/2006/relationships/hyperlink" Target="https://www.metromba.com/school/marshall-school-of-business-university-of-southern-california/" TargetMode="External"/><Relationship Id="rId112" Type="http://schemas.openxmlformats.org/officeDocument/2006/relationships/hyperlink" Target="http://catalogue2014.usc.edu/schools/engineering/industrial/graduate-degree-requirements/" TargetMode="External"/><Relationship Id="rId16" Type="http://schemas.openxmlformats.org/officeDocument/2006/relationships/hyperlink" Target="https://www.marshall.usc.edu/sites/default/files/kahern/pci/Ahern-Kenneth%20CV-1.pdf" TargetMode="External"/><Relationship Id="rId107" Type="http://schemas.openxmlformats.org/officeDocument/2006/relationships/hyperlink" Target="https://www.marshall.usc.edu/departments/department-data-sciences-and-operations/curriculum" TargetMode="External"/><Relationship Id="rId11" Type="http://schemas.openxmlformats.org/officeDocument/2006/relationships/hyperlink" Target="https://www.marshall.usc.edu/personnel/kenneth-ahern" TargetMode="External"/><Relationship Id="rId32" Type="http://schemas.openxmlformats.org/officeDocument/2006/relationships/hyperlink" Target="https://www.marshall.usc.edu/departments/business-communication" TargetMode="External"/><Relationship Id="rId37" Type="http://schemas.openxmlformats.org/officeDocument/2006/relationships/hyperlink" Target="https://www.marshall.usc.edu/departments/business-communication/faculty" TargetMode="External"/><Relationship Id="rId53" Type="http://schemas.openxmlformats.org/officeDocument/2006/relationships/hyperlink" Target="https://www.marshall.usc.edu/programs/undergraduate-programs/accounting" TargetMode="External"/><Relationship Id="rId58" Type="http://schemas.openxmlformats.org/officeDocument/2006/relationships/hyperlink" Target="https://gradadm.usc.edu/our-programs/leventhal-school-of-accounting/" TargetMode="External"/><Relationship Id="rId74" Type="http://schemas.openxmlformats.org/officeDocument/2006/relationships/hyperlink" Target="http://thenetwork.usc.edu/alumni" TargetMode="External"/><Relationship Id="rId79" Type="http://schemas.openxmlformats.org/officeDocument/2006/relationships/hyperlink" Target="https://en.wikipedia.org/wiki/USC_Marshall_School_of_Business" TargetMode="External"/><Relationship Id="rId102" Type="http://schemas.openxmlformats.org/officeDocument/2006/relationships/hyperlink" Target="http://catalogue2014.usc.edu/schools/engineering/industrial/graduate-degree-requirements/" TargetMode="External"/><Relationship Id="rId123" Type="http://schemas.openxmlformats.org/officeDocument/2006/relationships/hyperlink" Target="https://www.marshall.usc.edu/departments/data-sciences-and-operations" TargetMode="External"/><Relationship Id="rId128" Type="http://schemas.openxmlformats.org/officeDocument/2006/relationships/hyperlink" Target="http://catalogue2014.usc.edu/schools/engineering/industrial/graduate-degree-requirements/" TargetMode="External"/><Relationship Id="rId5" Type="http://schemas.openxmlformats.org/officeDocument/2006/relationships/hyperlink" Target="https://pressroom.usc.edu/paul-s-adler/" TargetMode="External"/><Relationship Id="rId90" Type="http://schemas.openxmlformats.org/officeDocument/2006/relationships/hyperlink" Target="https://web-app.usc.edu/maps/" TargetMode="External"/><Relationship Id="rId95" Type="http://schemas.openxmlformats.org/officeDocument/2006/relationships/hyperlink" Target="https://www.marshall.usc.edu/career-services/graduate-career-services" TargetMode="External"/><Relationship Id="rId19" Type="http://schemas.openxmlformats.org/officeDocument/2006/relationships/hyperlink" Target="http://www.ratemyprofessors.com/ShowRatings.jsp?tid=1747109" TargetMode="External"/><Relationship Id="rId14" Type="http://schemas.openxmlformats.org/officeDocument/2006/relationships/hyperlink" Target="http://www-bcf.usc.edu/~kahern/" TargetMode="External"/><Relationship Id="rId22" Type="http://schemas.openxmlformats.org/officeDocument/2006/relationships/hyperlink" Target="https://www.marshall.usc.edu/personnel/kyle-mayer" TargetMode="External"/><Relationship Id="rId27" Type="http://schemas.openxmlformats.org/officeDocument/2006/relationships/hyperlink" Target="https://www.linkedin.com/in/kyle-mayer-5225b41" TargetMode="External"/><Relationship Id="rId30" Type="http://schemas.openxmlformats.org/officeDocument/2006/relationships/hyperlink" Target="https://www.strategicmanagement.net/bio/5136" TargetMode="External"/><Relationship Id="rId35" Type="http://schemas.openxmlformats.org/officeDocument/2006/relationships/hyperlink" Target="https://www.marshall.usc.edu/departments/business-communication/curriculum" TargetMode="External"/><Relationship Id="rId43" Type="http://schemas.openxmlformats.org/officeDocument/2006/relationships/hyperlink" Target="https://www.marshall.usc.edu/elective-course-guide/finance-and-business-economics" TargetMode="External"/><Relationship Id="rId48" Type="http://schemas.openxmlformats.org/officeDocument/2006/relationships/hyperlink" Target="http://fbe.usc.edu/FBE_MBAConcentrations_10.11.pdf" TargetMode="External"/><Relationship Id="rId56" Type="http://schemas.openxmlformats.org/officeDocument/2006/relationships/hyperlink" Target="http://catalogue.usc.edu/preview_entity.php?catoid=2&amp;ent_oid=167" TargetMode="External"/><Relationship Id="rId64" Type="http://schemas.openxmlformats.org/officeDocument/2006/relationships/hyperlink" Target="http://www.latimes.com/local/obituaries/la-me-0604-gordon-marshall-20150603-story.html" TargetMode="External"/><Relationship Id="rId69" Type="http://schemas.openxmlformats.org/officeDocument/2006/relationships/hyperlink" Target="http://www.latimes.com/local/obituaries/la-me-0604-gordon-marshall-20150603-story.html" TargetMode="External"/><Relationship Id="rId77" Type="http://schemas.openxmlformats.org/officeDocument/2006/relationships/hyperlink" Target="https://www.marshall.usc.edu/current-students/career-services/alumni" TargetMode="External"/><Relationship Id="rId100" Type="http://schemas.openxmlformats.org/officeDocument/2006/relationships/hyperlink" Target="https://dornsife.usc.edu/mathematics/statistics/" TargetMode="External"/><Relationship Id="rId105" Type="http://schemas.openxmlformats.org/officeDocument/2006/relationships/hyperlink" Target="http://catalogue.usc.edu/preview_entity.php?catoid=7&amp;ent_oid=1441" TargetMode="External"/><Relationship Id="rId113" Type="http://schemas.openxmlformats.org/officeDocument/2006/relationships/hyperlink" Target="https://www.marshall.usc.edu/programs/phd-program/departments/data-sciences-and-operations" TargetMode="External"/><Relationship Id="rId118" Type="http://schemas.openxmlformats.org/officeDocument/2006/relationships/hyperlink" Target="http://catalogue.usc.edu/preview_entity.php?catoid=2&amp;ent_oid=247" TargetMode="External"/><Relationship Id="rId126" Type="http://schemas.openxmlformats.org/officeDocument/2006/relationships/hyperlink" Target="http://catalogue.usc.edu/preview_entity.php?catoid=2&amp;ent_oid=247" TargetMode="External"/><Relationship Id="rId8" Type="http://schemas.openxmlformats.org/officeDocument/2006/relationships/hyperlink" Target="https://icos.umich.edu/lecture-2016-03-18" TargetMode="External"/><Relationship Id="rId51" Type="http://schemas.openxmlformats.org/officeDocument/2006/relationships/hyperlink" Target="https://www.marshall.usc.edu/departments/leventhal-school-accounting" TargetMode="External"/><Relationship Id="rId72" Type="http://schemas.openxmlformats.org/officeDocument/2006/relationships/hyperlink" Target="https://www.marshall.usc.edu/alumni-support" TargetMode="External"/><Relationship Id="rId80" Type="http://schemas.openxmlformats.org/officeDocument/2006/relationships/hyperlink" Target="https://en.wikipedia.org/wiki/USC_Marshall_School_of_Business" TargetMode="External"/><Relationship Id="rId85" Type="http://schemas.openxmlformats.org/officeDocument/2006/relationships/hyperlink" Target="https://www.marshall.usc.edu/programs/mba-programs/full-time-mba" TargetMode="External"/><Relationship Id="rId93" Type="http://schemas.openxmlformats.org/officeDocument/2006/relationships/hyperlink" Target="https://www.marshall.usc.edu/career-services/graduate-career-services/who-we-serve/full-time-mba" TargetMode="External"/><Relationship Id="rId98" Type="http://schemas.openxmlformats.org/officeDocument/2006/relationships/hyperlink" Target="https://www.usnews.com/best-graduate-schools/top-business-schools/university-of-southern-california-marshall-01034" TargetMode="External"/><Relationship Id="rId121" Type="http://schemas.openxmlformats.org/officeDocument/2006/relationships/hyperlink" Target="https://www.marshall.usc.edu/programs/phd-program/departments/data-sciences-and-operations" TargetMode="External"/><Relationship Id="rId3" Type="http://schemas.openxmlformats.org/officeDocument/2006/relationships/hyperlink" Target="http://www-bcf.usc.edu/~padler/" TargetMode="External"/><Relationship Id="rId12" Type="http://schemas.openxmlformats.org/officeDocument/2006/relationships/hyperlink" Target="https://www.marshall.usc.edu/personnel/kenneth-ahern" TargetMode="External"/><Relationship Id="rId17" Type="http://schemas.openxmlformats.org/officeDocument/2006/relationships/hyperlink" Target="https://ideas.repec.org/e/pah103.html" TargetMode="External"/><Relationship Id="rId25" Type="http://schemas.openxmlformats.org/officeDocument/2006/relationships/hyperlink" Target="https://pressroom.usc.edu/kyle-mayer/" TargetMode="External"/><Relationship Id="rId33" Type="http://schemas.openxmlformats.org/officeDocument/2006/relationships/hyperlink" Target="https://www.marshall.usc.edu/departments/business-communication/contact-us" TargetMode="External"/><Relationship Id="rId38" Type="http://schemas.openxmlformats.org/officeDocument/2006/relationships/hyperlink" Target="https://www.dandb.com/businessdirectory/marshallcommunicationscorp.-ashburn-va-22331407.html" TargetMode="External"/><Relationship Id="rId46" Type="http://schemas.openxmlformats.org/officeDocument/2006/relationships/hyperlink" Target="https://www.marshall.usc.edu/departments/finance-and-business-economics/seminars" TargetMode="External"/><Relationship Id="rId59" Type="http://schemas.openxmlformats.org/officeDocument/2006/relationships/hyperlink" Target="https://www.marshall.usc.edu/departments/leventhal-school-accounting/academic-programs" TargetMode="External"/><Relationship Id="rId67" Type="http://schemas.openxmlformats.org/officeDocument/2006/relationships/hyperlink" Target="https://www.marshall.usc.edu/about/marshall-history" TargetMode="External"/><Relationship Id="rId103" Type="http://schemas.openxmlformats.org/officeDocument/2006/relationships/hyperlink" Target="https://www.marshall.usc.edu/programs/phd-program/departments/data-sciences-and-operations" TargetMode="External"/><Relationship Id="rId108" Type="http://schemas.openxmlformats.org/officeDocument/2006/relationships/hyperlink" Target="http://catalogue.usc.edu/preview_entity.php?catoid=2&amp;ent_oid=247" TargetMode="External"/><Relationship Id="rId116" Type="http://schemas.openxmlformats.org/officeDocument/2006/relationships/hyperlink" Target="https://online.usc.edu/programs/master-of-science-in-computer-science-data-science/" TargetMode="External"/><Relationship Id="rId124" Type="http://schemas.openxmlformats.org/officeDocument/2006/relationships/hyperlink" Target="https://www.marshall.usc.edu/programs/phd-program/departments/data-sciences-and-operations" TargetMode="External"/><Relationship Id="rId129" Type="http://schemas.openxmlformats.org/officeDocument/2006/relationships/hyperlink" Target="https://www.marshall.usc.edu/departments/department-data-sciences-and-operations/curriculum" TargetMode="External"/><Relationship Id="rId20" Type="http://schemas.openxmlformats.org/officeDocument/2006/relationships/hyperlink" Target="https://msbfile03.usc.edu/digitalmeasures/kenneth.ahern/pci/Ahern.cv.shorter3.2013.05.08-1.pdf" TargetMode="External"/><Relationship Id="rId41" Type="http://schemas.openxmlformats.org/officeDocument/2006/relationships/hyperlink" Target="https://www.marshall.usc.edu/departments/finance-and-business-economics" TargetMode="External"/><Relationship Id="rId54" Type="http://schemas.openxmlformats.org/officeDocument/2006/relationships/hyperlink" Target="https://www.marshall.usc.edu/programs/undergraduate-programs/accounting" TargetMode="External"/><Relationship Id="rId62" Type="http://schemas.openxmlformats.org/officeDocument/2006/relationships/hyperlink" Target="http://news.usc.edu/82292/usc-trustee-and-electronics-entrepreneur-gordon-s-marshall-95/" TargetMode="External"/><Relationship Id="rId70" Type="http://schemas.openxmlformats.org/officeDocument/2006/relationships/hyperlink" Target="http://www.arrl.org/news/hall-of-fame-contester-usc-patron-gordon-marshall-w6rr-sk" TargetMode="External"/><Relationship Id="rId75" Type="http://schemas.openxmlformats.org/officeDocument/2006/relationships/hyperlink" Target="https://www.marshall.usc.edu/alumni-support/usc-marshall-alumni-association" TargetMode="External"/><Relationship Id="rId83" Type="http://schemas.openxmlformats.org/officeDocument/2006/relationships/hyperlink" Target="https://web-app.usc.edu/maps/map.pdf" TargetMode="External"/><Relationship Id="rId88" Type="http://schemas.openxmlformats.org/officeDocument/2006/relationships/hyperlink" Target="https://www.marshall.usc.edu/about" TargetMode="External"/><Relationship Id="rId91" Type="http://schemas.openxmlformats.org/officeDocument/2006/relationships/hyperlink" Target="https://www.marshall.usc.edu/sites/default/files/2017-03/USCM_MBA-CSC_Employment-Data_SP_110216_v07-3.pdf" TargetMode="External"/><Relationship Id="rId96" Type="http://schemas.openxmlformats.org/officeDocument/2006/relationships/hyperlink" Target="https://www.marshall.usc.edu/career-services/graduate-career-services" TargetMode="External"/><Relationship Id="rId111" Type="http://schemas.openxmlformats.org/officeDocument/2006/relationships/hyperlink" Target="https://www.marshall.usc.edu/departments/data-sciences-and-operations" TargetMode="External"/><Relationship Id="rId1" Type="http://schemas.openxmlformats.org/officeDocument/2006/relationships/hyperlink" Target="https://www.marshall.usc.edu/personnel/paul-adler" TargetMode="External"/><Relationship Id="rId6" Type="http://schemas.openxmlformats.org/officeDocument/2006/relationships/hyperlink" Target="https://www.intelius.com/people-search/Paul-Adler/Marshall-IL" TargetMode="External"/><Relationship Id="rId15" Type="http://schemas.openxmlformats.org/officeDocument/2006/relationships/hyperlink" Target="https://www.marshall.usc.edu/sites/default/files/kahern/pci/Ahern-Kenneth%20CV-1.pdf" TargetMode="External"/><Relationship Id="rId23" Type="http://schemas.openxmlformats.org/officeDocument/2006/relationships/hyperlink" Target="https://www.marshall.usc.edu/sites/default/files/kmayer/pci/Mayer-Kyle%20CV-1.pdf" TargetMode="External"/><Relationship Id="rId28" Type="http://schemas.openxmlformats.org/officeDocument/2006/relationships/hyperlink" Target="https://pressroom.usc.edu/kyle-mayer/" TargetMode="External"/><Relationship Id="rId36" Type="http://schemas.openxmlformats.org/officeDocument/2006/relationships/hyperlink" Target="http://www.businesscommunication.org/page/jobs-usc-marshall" TargetMode="External"/><Relationship Id="rId49" Type="http://schemas.openxmlformats.org/officeDocument/2006/relationships/hyperlink" Target="https://www.marshall.usc.edu/departments/finance-and-business-economics/contact-us" TargetMode="External"/><Relationship Id="rId57" Type="http://schemas.openxmlformats.org/officeDocument/2006/relationships/hyperlink" Target="https://www.marshall.usc.edu/departments/leventhal-school-accounting/contact-us" TargetMode="External"/><Relationship Id="rId106" Type="http://schemas.openxmlformats.org/officeDocument/2006/relationships/hyperlink" Target="https://www.marshall.usc.edu/departments/data-sciences-and-operations" TargetMode="External"/><Relationship Id="rId114" Type="http://schemas.openxmlformats.org/officeDocument/2006/relationships/hyperlink" Target="https://www.marshall.usc.edu/programs/phd-program/departments/data-sciences-and-operations" TargetMode="External"/><Relationship Id="rId119" Type="http://schemas.openxmlformats.org/officeDocument/2006/relationships/hyperlink" Target="https://www.marshall.usc.edu/departments/data-sciences-and-operations/contact-us" TargetMode="External"/><Relationship Id="rId127" Type="http://schemas.openxmlformats.org/officeDocument/2006/relationships/hyperlink" Target="https://www.marshall.usc.edu/programs/phd-program/departments/data-sciences-and-operations/requirements" TargetMode="External"/><Relationship Id="rId10" Type="http://schemas.openxmlformats.org/officeDocument/2006/relationships/hyperlink" Target="https://www.linkedin.com/in/paul-adler-34271317" TargetMode="External"/><Relationship Id="rId31" Type="http://schemas.openxmlformats.org/officeDocument/2006/relationships/hyperlink" Target="https://www.marshall.usc.edu/departments/business-communication" TargetMode="External"/><Relationship Id="rId44" Type="http://schemas.openxmlformats.org/officeDocument/2006/relationships/hyperlink" Target="https://edirc.repec.org/data/fbuscus.html" TargetMode="External"/><Relationship Id="rId52" Type="http://schemas.openxmlformats.org/officeDocument/2006/relationships/hyperlink" Target="https://www.marshall.usc.edu/departments/leventhal-school-accounting" TargetMode="External"/><Relationship Id="rId60" Type="http://schemas.openxmlformats.org/officeDocument/2006/relationships/hyperlink" Target="https://en.wikipedia.org/wiki/USC_Marshall_School_of_Business" TargetMode="External"/><Relationship Id="rId65" Type="http://schemas.openxmlformats.org/officeDocument/2006/relationships/hyperlink" Target="http://csbl.usc.edu/prof-finley-appointed-to-early-career-chair/" TargetMode="External"/><Relationship Id="rId73" Type="http://schemas.openxmlformats.org/officeDocument/2006/relationships/hyperlink" Target="http://thenetwork.usc.edu/alumni" TargetMode="External"/><Relationship Id="rId78" Type="http://schemas.openxmlformats.org/officeDocument/2006/relationships/hyperlink" Target="https://www.facebook.com/USCMarshallAlumniLA/" TargetMode="External"/><Relationship Id="rId81" Type="http://schemas.openxmlformats.org/officeDocument/2006/relationships/hyperlink" Target="http://web-app.usc.edu/maps/" TargetMode="External"/><Relationship Id="rId86" Type="http://schemas.openxmlformats.org/officeDocument/2006/relationships/hyperlink" Target="https://www.marshall.usc.edu/programs/undergraduate-programs/undergraduate-admissions/student-blogs" TargetMode="External"/><Relationship Id="rId94" Type="http://schemas.openxmlformats.org/officeDocument/2006/relationships/hyperlink" Target="https://www.marshall.usc.edu/" TargetMode="External"/><Relationship Id="rId99" Type="http://schemas.openxmlformats.org/officeDocument/2006/relationships/hyperlink" Target="https://poetsandquants.com/2016/10/06/mba-pay-bonus-8-usc/" TargetMode="External"/><Relationship Id="rId101" Type="http://schemas.openxmlformats.org/officeDocument/2006/relationships/hyperlink" Target="https://www.marshall.usc.edu/departments/data-sciences-and-operations" TargetMode="External"/><Relationship Id="rId122" Type="http://schemas.openxmlformats.org/officeDocument/2006/relationships/hyperlink" Target="https://www.marshall.usc.edu/programs/phd-program/departments/data-sciences-and-operations/requirements" TargetMode="External"/><Relationship Id="rId130" Type="http://schemas.openxmlformats.org/officeDocument/2006/relationships/hyperlink" Target="http://catalogue.usc.edu/preview_program.php?catoid=6&amp;poid=5148&amp;returnto=1299" TargetMode="External"/><Relationship Id="rId4" Type="http://schemas.openxmlformats.org/officeDocument/2006/relationships/hyperlink" Target="http://www-bcf.usc.edu/~padler/" TargetMode="External"/><Relationship Id="rId9" Type="http://schemas.openxmlformats.org/officeDocument/2006/relationships/hyperlink" Target="http://scholar.google.com/citations?user=54plaOQAAAAJ&amp;hl=en" TargetMode="External"/><Relationship Id="rId13" Type="http://schemas.openxmlformats.org/officeDocument/2006/relationships/hyperlink" Target="http://www-bcf.usc.edu/~kahern/" TargetMode="External"/><Relationship Id="rId18" Type="http://schemas.openxmlformats.org/officeDocument/2006/relationships/hyperlink" Target="https://papers.ssrn.com/sol3/cf_dev/AbsByAuth.cfm?per_id=434608" TargetMode="External"/><Relationship Id="rId39" Type="http://schemas.openxmlformats.org/officeDocument/2006/relationships/hyperlink" Target="https://www.marshall.usc.edu/departments/business-communication/resources" TargetMode="External"/><Relationship Id="rId109" Type="http://schemas.openxmlformats.org/officeDocument/2006/relationships/hyperlink" Target="http://web-app.usc.edu/ws/soc_archive/soc/term-20172/classes/dso/" TargetMode="External"/><Relationship Id="rId34" Type="http://schemas.openxmlformats.org/officeDocument/2006/relationships/hyperlink" Target="https://www.marshall.usc.edu/departments/business-communication/faculty" TargetMode="External"/><Relationship Id="rId50" Type="http://schemas.openxmlformats.org/officeDocument/2006/relationships/hyperlink" Target="https://www.fandm.edu/economics/courses" TargetMode="External"/><Relationship Id="rId55" Type="http://schemas.openxmlformats.org/officeDocument/2006/relationships/hyperlink" Target="https://www.marshall.usc.edu/departments/leventhal-school-accounting/faculty" TargetMode="External"/><Relationship Id="rId76" Type="http://schemas.openxmlformats.org/officeDocument/2006/relationships/hyperlink" Target="https://thenetwork.usc.edu/aboutmaa" TargetMode="External"/><Relationship Id="rId97" Type="http://schemas.openxmlformats.org/officeDocument/2006/relationships/hyperlink" Target="https://gtscandidate.mbafocus.com/USC/DocumentDownload.ashx?qlpU6JR1tkRAq4E6gfZtNun0tbeFP4L_7OwWgNejy9g1" TargetMode="External"/><Relationship Id="rId104" Type="http://schemas.openxmlformats.org/officeDocument/2006/relationships/hyperlink" Target="https://www.marshall.usc.edu/programs/phd-program/departments/data-sciences-and-operations" TargetMode="External"/><Relationship Id="rId120" Type="http://schemas.openxmlformats.org/officeDocument/2006/relationships/hyperlink" Target="http://web-app.usc.edu/ws/soc_archive/soc/term-20173/classes/dso/" TargetMode="External"/><Relationship Id="rId125" Type="http://schemas.openxmlformats.org/officeDocument/2006/relationships/hyperlink" Target="http://catalogue.usc.edu/preview_entity.php?catoid=6&amp;ent_oid=1181" TargetMode="External"/><Relationship Id="rId7" Type="http://schemas.openxmlformats.org/officeDocument/2006/relationships/hyperlink" Target="https://icos.umich.edu/lecture-2016-03-18" TargetMode="External"/><Relationship Id="rId71" Type="http://schemas.openxmlformats.org/officeDocument/2006/relationships/hyperlink" Target="https://www.marshall.usc.edu/alumni-support" TargetMode="External"/><Relationship Id="rId92" Type="http://schemas.openxmlformats.org/officeDocument/2006/relationships/hyperlink" Target="https://www.forbes.com/lists/2011/95/best-business-schools-11_USC-(Marshall)_950036.html" TargetMode="External"/><Relationship Id="rId2" Type="http://schemas.openxmlformats.org/officeDocument/2006/relationships/hyperlink" Target="https://www.marshall.usc.edu/personnel/paul-adler" TargetMode="External"/><Relationship Id="rId29" Type="http://schemas.openxmlformats.org/officeDocument/2006/relationships/hyperlink" Target="https://www.strategicmanagement.net/bio/5136" TargetMode="External"/><Relationship Id="rId24" Type="http://schemas.openxmlformats.org/officeDocument/2006/relationships/hyperlink" Target="https://www.marshall.usc.edu/sites/default/files/kmayer/pci/Mayer-Kyle%20CV-1.pdf" TargetMode="External"/><Relationship Id="rId40" Type="http://schemas.openxmlformats.org/officeDocument/2006/relationships/hyperlink" Target="https://www.coursehero.com/sitemap/schools/4496-Marshall-University/courses/4975477-CMM207/" TargetMode="External"/><Relationship Id="rId45" Type="http://schemas.openxmlformats.org/officeDocument/2006/relationships/hyperlink" Target="https://www.marshall.usc.edu/departments/finance-and-business-economics/faculty" TargetMode="External"/><Relationship Id="rId66" Type="http://schemas.openxmlformats.org/officeDocument/2006/relationships/hyperlink" Target="http://losangeles.cbslocal.com/2015/06/04/gordon-marshall-namesake-of-usc-business-school-dies-at-95/" TargetMode="External"/><Relationship Id="rId87" Type="http://schemas.openxmlformats.org/officeDocument/2006/relationships/hyperlink" Target="https://www.marshall.usc.edu/programs/mba-programs" TargetMode="External"/><Relationship Id="rId110" Type="http://schemas.openxmlformats.org/officeDocument/2006/relationships/hyperlink" Target="http://web-app.usc.edu/ws/soc_archive/soc/term-20172/classes/dso/" TargetMode="External"/><Relationship Id="rId115" Type="http://schemas.openxmlformats.org/officeDocument/2006/relationships/hyperlink" Target="http://catalogue.usc.edu/preview_entity.php?catoid=7&amp;ent_oid=1441" TargetMode="External"/><Relationship Id="rId131" Type="http://schemas.openxmlformats.org/officeDocument/2006/relationships/drawing" Target="../drawings/drawing1.xml"/><Relationship Id="rId61" Type="http://schemas.openxmlformats.org/officeDocument/2006/relationships/hyperlink" Target="https://en.wikipedia.org/wiki/Gordon_S._Marshall" TargetMode="External"/><Relationship Id="rId82" Type="http://schemas.openxmlformats.org/officeDocument/2006/relationships/hyperlink" Target="https://www.bing.com/images/search?q=marshall+usc+map&amp;qpvt=Marshall+USC+map&amp;FORM=IG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tabSelected="1" topLeftCell="F78" zoomScale="90" zoomScaleNormal="90" workbookViewId="0">
      <selection activeCell="I92" sqref="I92:J94"/>
    </sheetView>
  </sheetViews>
  <sheetFormatPr defaultColWidth="14.453125" defaultRowHeight="15.75" customHeight="1" x14ac:dyDescent="0.25"/>
  <cols>
    <col min="2" max="2" width="106.08984375" customWidth="1"/>
    <col min="3" max="3" width="16.7265625" customWidth="1"/>
    <col min="4" max="4" width="99" customWidth="1"/>
    <col min="5" max="5" width="20.90625" bestFit="1" customWidth="1"/>
    <col min="6" max="6" width="17.81640625" bestFit="1" customWidth="1"/>
    <col min="7" max="7" width="18.90625" bestFit="1" customWidth="1"/>
    <col min="8" max="8" width="11.54296875" customWidth="1"/>
    <col min="9" max="9" width="19.81640625" bestFit="1" customWidth="1"/>
    <col min="10" max="10" width="20.90625" bestFit="1" customWidth="1"/>
    <col min="11" max="11" width="17.81640625" bestFit="1" customWidth="1"/>
    <col min="12" max="12" width="18.90625" bestFit="1" customWidth="1"/>
  </cols>
  <sheetData>
    <row r="1" spans="1:6" ht="15.75" customHeight="1" x14ac:dyDescent="0.25">
      <c r="A1" s="1" t="s">
        <v>0</v>
      </c>
      <c r="B1" s="1" t="s">
        <v>1</v>
      </c>
    </row>
    <row r="2" spans="1:6" ht="15.75" customHeight="1" x14ac:dyDescent="0.25">
      <c r="B2" s="1" t="s">
        <v>2</v>
      </c>
      <c r="C2" s="1" t="s">
        <v>13</v>
      </c>
      <c r="D2" s="1" t="s">
        <v>3</v>
      </c>
      <c r="E2" s="1" t="s">
        <v>13</v>
      </c>
    </row>
    <row r="3" spans="1:6" ht="15.75" customHeight="1" x14ac:dyDescent="0.25">
      <c r="A3" s="1">
        <v>1</v>
      </c>
      <c r="B3" s="2" t="s">
        <v>4</v>
      </c>
      <c r="C3" s="1">
        <v>0.75</v>
      </c>
      <c r="D3" s="2" t="s">
        <v>4</v>
      </c>
      <c r="E3" s="1">
        <v>0.75</v>
      </c>
    </row>
    <row r="4" spans="1:6" ht="15.75" customHeight="1" x14ac:dyDescent="0.25">
      <c r="A4" s="1">
        <v>2</v>
      </c>
      <c r="B4" s="2" t="s">
        <v>5</v>
      </c>
      <c r="C4" s="1">
        <v>1</v>
      </c>
      <c r="D4" s="2" t="s">
        <v>5</v>
      </c>
      <c r="E4" s="1">
        <v>1</v>
      </c>
    </row>
    <row r="5" spans="1:6" ht="15.75" customHeight="1" x14ac:dyDescent="0.25">
      <c r="A5" s="1">
        <v>3</v>
      </c>
      <c r="B5" s="2" t="s">
        <v>6</v>
      </c>
      <c r="C5" s="1">
        <v>0.5</v>
      </c>
      <c r="D5" s="2" t="s">
        <v>7</v>
      </c>
      <c r="E5" s="1">
        <v>0</v>
      </c>
    </row>
    <row r="6" spans="1:6" ht="15.75" customHeight="1" x14ac:dyDescent="0.25">
      <c r="A6" s="1">
        <v>4</v>
      </c>
      <c r="B6" s="2" t="s">
        <v>8</v>
      </c>
      <c r="C6" s="1">
        <v>0</v>
      </c>
      <c r="D6" s="2" t="s">
        <v>8</v>
      </c>
      <c r="E6" s="1">
        <v>0</v>
      </c>
    </row>
    <row r="7" spans="1:6" ht="15.75" customHeight="1" x14ac:dyDescent="0.25">
      <c r="A7" s="1">
        <v>5</v>
      </c>
      <c r="B7" s="2" t="s">
        <v>9</v>
      </c>
      <c r="C7" s="1">
        <v>0.25</v>
      </c>
      <c r="D7" s="2" t="s">
        <v>10</v>
      </c>
      <c r="E7" s="1">
        <v>0.25</v>
      </c>
    </row>
    <row r="8" spans="1:6" ht="15.75" customHeight="1" x14ac:dyDescent="0.25">
      <c r="A8" s="1"/>
      <c r="B8" s="2"/>
      <c r="C8" s="1"/>
      <c r="D8" s="2"/>
      <c r="E8" s="1"/>
    </row>
    <row r="9" spans="1:6" ht="15.75" customHeight="1" x14ac:dyDescent="0.25">
      <c r="E9" s="1"/>
    </row>
    <row r="10" spans="1:6" ht="15.75" customHeight="1" x14ac:dyDescent="0.25">
      <c r="A10" s="1" t="s">
        <v>11</v>
      </c>
      <c r="B10" s="1" t="s">
        <v>12</v>
      </c>
    </row>
    <row r="11" spans="1:6" ht="15.75" customHeight="1" x14ac:dyDescent="0.25">
      <c r="B11" s="1" t="s">
        <v>2</v>
      </c>
      <c r="C11" s="1" t="s">
        <v>13</v>
      </c>
      <c r="D11" s="1" t="s">
        <v>3</v>
      </c>
      <c r="E11" s="1" t="s">
        <v>13</v>
      </c>
    </row>
    <row r="12" spans="1:6" ht="15.75" customHeight="1" x14ac:dyDescent="0.25">
      <c r="B12" s="2" t="s">
        <v>14</v>
      </c>
      <c r="C12" s="1">
        <v>0.75</v>
      </c>
      <c r="D12" s="2" t="s">
        <v>14</v>
      </c>
      <c r="E12" s="1">
        <v>0.75</v>
      </c>
    </row>
    <row r="13" spans="1:6" ht="15.75" customHeight="1" x14ac:dyDescent="0.25">
      <c r="B13" s="2" t="s">
        <v>15</v>
      </c>
      <c r="C13" s="1">
        <v>1</v>
      </c>
      <c r="D13" s="2" t="s">
        <v>15</v>
      </c>
      <c r="E13" s="1">
        <v>1</v>
      </c>
    </row>
    <row r="14" spans="1:6" ht="15.75" customHeight="1" x14ac:dyDescent="0.25">
      <c r="B14" s="2" t="s">
        <v>16</v>
      </c>
      <c r="C14" s="1">
        <v>0.5</v>
      </c>
      <c r="D14" s="2" t="s">
        <v>16</v>
      </c>
      <c r="E14" s="1">
        <v>0.5</v>
      </c>
    </row>
    <row r="15" spans="1:6" ht="15.75" customHeight="1" x14ac:dyDescent="0.25">
      <c r="B15" s="2" t="s">
        <v>17</v>
      </c>
      <c r="C15" s="8">
        <v>0.25</v>
      </c>
      <c r="D15" s="2" t="s">
        <v>18</v>
      </c>
      <c r="E15" s="8">
        <v>0.25</v>
      </c>
      <c r="F15" s="1"/>
    </row>
    <row r="16" spans="1:6" ht="15.75" customHeight="1" x14ac:dyDescent="0.25">
      <c r="B16" s="2" t="s">
        <v>19</v>
      </c>
      <c r="C16" s="1">
        <v>0.25</v>
      </c>
      <c r="D16" s="2" t="s">
        <v>20</v>
      </c>
      <c r="E16" s="8">
        <v>0.25</v>
      </c>
      <c r="F16" s="1"/>
    </row>
    <row r="19" spans="1:5" ht="15.75" customHeight="1" x14ac:dyDescent="0.25">
      <c r="A19" s="1" t="s">
        <v>21</v>
      </c>
      <c r="B19" s="1" t="s">
        <v>22</v>
      </c>
      <c r="C19" s="1"/>
      <c r="D19" s="1"/>
      <c r="E19" s="1"/>
    </row>
    <row r="20" spans="1:5" ht="15.75" customHeight="1" x14ac:dyDescent="0.25">
      <c r="B20" s="1" t="s">
        <v>2</v>
      </c>
      <c r="C20" s="3" t="s">
        <v>13</v>
      </c>
      <c r="D20" s="3" t="s">
        <v>3</v>
      </c>
      <c r="E20" s="3" t="s">
        <v>13</v>
      </c>
    </row>
    <row r="21" spans="1:5" ht="15.75" customHeight="1" x14ac:dyDescent="0.25">
      <c r="B21" s="2" t="s">
        <v>23</v>
      </c>
      <c r="C21" s="1">
        <v>1</v>
      </c>
      <c r="D21" s="2" t="s">
        <v>23</v>
      </c>
      <c r="E21" s="1">
        <v>1</v>
      </c>
    </row>
    <row r="22" spans="1:5" ht="15.75" customHeight="1" x14ac:dyDescent="0.25">
      <c r="B22" s="2" t="s">
        <v>24</v>
      </c>
      <c r="C22" s="1">
        <v>0.5</v>
      </c>
      <c r="D22" s="2" t="s">
        <v>24</v>
      </c>
      <c r="E22" s="1">
        <v>0.5</v>
      </c>
    </row>
    <row r="23" spans="1:5" ht="15.75" customHeight="1" x14ac:dyDescent="0.25">
      <c r="B23" s="2" t="s">
        <v>25</v>
      </c>
      <c r="C23" s="1">
        <v>0.25</v>
      </c>
      <c r="D23" s="2" t="s">
        <v>26</v>
      </c>
      <c r="E23" s="1">
        <v>0.5</v>
      </c>
    </row>
    <row r="24" spans="1:5" ht="12.5" x14ac:dyDescent="0.25">
      <c r="B24" s="2" t="s">
        <v>26</v>
      </c>
      <c r="C24" s="1">
        <v>0.5</v>
      </c>
      <c r="D24" s="2" t="s">
        <v>25</v>
      </c>
      <c r="E24" s="1">
        <v>0.25</v>
      </c>
    </row>
    <row r="25" spans="1:5" ht="12.5" x14ac:dyDescent="0.25">
      <c r="B25" s="2" t="s">
        <v>27</v>
      </c>
      <c r="C25" s="1">
        <v>0.25</v>
      </c>
      <c r="D25" s="2" t="s">
        <v>27</v>
      </c>
      <c r="E25" s="8">
        <v>0.25</v>
      </c>
    </row>
    <row r="26" spans="1:5" ht="12.5" x14ac:dyDescent="0.25">
      <c r="E26" s="1"/>
    </row>
    <row r="27" spans="1:5" ht="12.5" x14ac:dyDescent="0.25">
      <c r="E27" s="1"/>
    </row>
    <row r="28" spans="1:5" ht="12.5" x14ac:dyDescent="0.25">
      <c r="A28" s="1" t="s">
        <v>28</v>
      </c>
      <c r="B28" s="1" t="s">
        <v>29</v>
      </c>
    </row>
    <row r="29" spans="1:5" ht="12.5" x14ac:dyDescent="0.25">
      <c r="B29" s="1" t="s">
        <v>2</v>
      </c>
      <c r="C29" s="3" t="s">
        <v>13</v>
      </c>
      <c r="D29" s="1" t="s">
        <v>3</v>
      </c>
      <c r="E29" s="3" t="s">
        <v>13</v>
      </c>
    </row>
    <row r="30" spans="1:5" ht="12.5" x14ac:dyDescent="0.25">
      <c r="B30" s="2" t="s">
        <v>30</v>
      </c>
      <c r="C30" s="1">
        <v>1</v>
      </c>
      <c r="D30" s="2" t="s">
        <v>30</v>
      </c>
      <c r="E30" s="1">
        <v>1</v>
      </c>
    </row>
    <row r="31" spans="1:5" ht="12.5" x14ac:dyDescent="0.25">
      <c r="B31" s="2" t="s">
        <v>31</v>
      </c>
      <c r="C31" s="1">
        <v>0.5</v>
      </c>
      <c r="D31" s="2" t="s">
        <v>32</v>
      </c>
      <c r="E31" s="1">
        <v>0.5</v>
      </c>
    </row>
    <row r="32" spans="1:5" ht="12.5" x14ac:dyDescent="0.25">
      <c r="B32" s="2" t="s">
        <v>33</v>
      </c>
      <c r="C32" s="1">
        <v>0.5</v>
      </c>
      <c r="D32" s="2" t="s">
        <v>34</v>
      </c>
      <c r="E32" s="1">
        <v>0</v>
      </c>
    </row>
    <row r="33" spans="1:5" ht="12.5" x14ac:dyDescent="0.25">
      <c r="B33" s="2" t="s">
        <v>32</v>
      </c>
      <c r="C33" s="1">
        <v>0.5</v>
      </c>
      <c r="D33" s="2" t="s">
        <v>35</v>
      </c>
      <c r="E33" s="1">
        <v>0</v>
      </c>
    </row>
    <row r="34" spans="1:5" ht="12.5" x14ac:dyDescent="0.25">
      <c r="B34" s="2" t="s">
        <v>36</v>
      </c>
      <c r="C34" s="1">
        <v>0.5</v>
      </c>
      <c r="D34" s="2" t="s">
        <v>37</v>
      </c>
      <c r="E34" s="1">
        <v>0</v>
      </c>
    </row>
    <row r="37" spans="1:5" ht="12.5" x14ac:dyDescent="0.25">
      <c r="A37" s="1" t="s">
        <v>38</v>
      </c>
      <c r="B37" s="1" t="s">
        <v>39</v>
      </c>
    </row>
    <row r="38" spans="1:5" ht="12.5" x14ac:dyDescent="0.25">
      <c r="B38" s="1" t="s">
        <v>2</v>
      </c>
      <c r="C38" s="3" t="s">
        <v>13</v>
      </c>
      <c r="D38" s="1" t="s">
        <v>3</v>
      </c>
      <c r="E38" s="3" t="s">
        <v>13</v>
      </c>
    </row>
    <row r="39" spans="1:5" ht="12.5" x14ac:dyDescent="0.25">
      <c r="B39" s="2" t="s">
        <v>40</v>
      </c>
      <c r="C39" s="1">
        <v>1</v>
      </c>
      <c r="D39" s="2" t="s">
        <v>40</v>
      </c>
      <c r="E39" s="1">
        <v>1</v>
      </c>
    </row>
    <row r="40" spans="1:5" ht="12.5" x14ac:dyDescent="0.25">
      <c r="B40" s="2" t="s">
        <v>41</v>
      </c>
      <c r="C40" s="1">
        <v>0</v>
      </c>
      <c r="D40" s="2" t="s">
        <v>42</v>
      </c>
      <c r="E40" s="1">
        <v>0</v>
      </c>
    </row>
    <row r="41" spans="1:5" ht="12.5" x14ac:dyDescent="0.25">
      <c r="B41" s="2" t="s">
        <v>43</v>
      </c>
      <c r="C41" s="1">
        <v>0.5</v>
      </c>
      <c r="D41" s="2" t="s">
        <v>44</v>
      </c>
      <c r="E41" s="1">
        <v>0.5</v>
      </c>
    </row>
    <row r="42" spans="1:5" ht="12.5" x14ac:dyDescent="0.25">
      <c r="B42" s="2" t="s">
        <v>45</v>
      </c>
      <c r="C42" s="1">
        <v>0.5</v>
      </c>
      <c r="D42" s="2" t="s">
        <v>46</v>
      </c>
      <c r="E42" s="1">
        <v>0.25</v>
      </c>
    </row>
    <row r="43" spans="1:5" ht="12.5" x14ac:dyDescent="0.25">
      <c r="B43" s="2" t="s">
        <v>47</v>
      </c>
      <c r="C43" s="1">
        <v>0.5</v>
      </c>
      <c r="D43" s="2" t="s">
        <v>48</v>
      </c>
      <c r="E43" s="1">
        <v>0</v>
      </c>
    </row>
    <row r="46" spans="1:5" ht="12.5" x14ac:dyDescent="0.25">
      <c r="A46" s="1" t="s">
        <v>49</v>
      </c>
      <c r="B46" s="1" t="s">
        <v>50</v>
      </c>
    </row>
    <row r="47" spans="1:5" ht="12.5" x14ac:dyDescent="0.25">
      <c r="B47" s="1" t="s">
        <v>2</v>
      </c>
      <c r="C47" s="3" t="s">
        <v>13</v>
      </c>
      <c r="D47" s="1" t="s">
        <v>3</v>
      </c>
      <c r="E47" s="3" t="s">
        <v>13</v>
      </c>
    </row>
    <row r="48" spans="1:5" ht="12.5" x14ac:dyDescent="0.25">
      <c r="B48" s="2" t="s">
        <v>51</v>
      </c>
      <c r="C48" s="1">
        <v>1</v>
      </c>
      <c r="D48" s="2" t="s">
        <v>51</v>
      </c>
      <c r="E48" s="1">
        <v>1</v>
      </c>
    </row>
    <row r="49" spans="1:5" ht="12.5" x14ac:dyDescent="0.25">
      <c r="B49" s="2" t="s">
        <v>52</v>
      </c>
      <c r="C49" s="1">
        <v>0</v>
      </c>
      <c r="D49" s="2" t="s">
        <v>52</v>
      </c>
      <c r="E49" s="1">
        <v>0</v>
      </c>
    </row>
    <row r="50" spans="1:5" ht="12.5" x14ac:dyDescent="0.25">
      <c r="B50" s="2" t="s">
        <v>53</v>
      </c>
      <c r="C50" s="1">
        <v>0.5</v>
      </c>
      <c r="D50" s="2" t="s">
        <v>54</v>
      </c>
      <c r="E50" s="1">
        <v>0.25</v>
      </c>
    </row>
    <row r="51" spans="1:5" ht="12.5" x14ac:dyDescent="0.25">
      <c r="B51" s="2" t="s">
        <v>55</v>
      </c>
      <c r="C51" s="1">
        <v>0.5</v>
      </c>
      <c r="D51" s="2" t="s">
        <v>56</v>
      </c>
      <c r="E51" s="1">
        <v>0</v>
      </c>
    </row>
    <row r="52" spans="1:5" ht="12.5" x14ac:dyDescent="0.25">
      <c r="B52" s="2" t="s">
        <v>57</v>
      </c>
      <c r="C52" s="1">
        <v>0.5</v>
      </c>
      <c r="D52" s="2" t="s">
        <v>58</v>
      </c>
      <c r="E52" s="1">
        <v>0</v>
      </c>
    </row>
    <row r="54" spans="1:5" ht="15.75" customHeight="1" thickBot="1" x14ac:dyDescent="0.3"/>
    <row r="55" spans="1:5" ht="13" thickBot="1" x14ac:dyDescent="0.3">
      <c r="A55" s="1" t="s">
        <v>59</v>
      </c>
      <c r="B55" s="4" t="s">
        <v>97</v>
      </c>
      <c r="C55" s="4"/>
      <c r="D55" s="4"/>
      <c r="E55" s="4"/>
    </row>
    <row r="56" spans="1:5" ht="15.75" customHeight="1" thickBot="1" x14ac:dyDescent="0.3">
      <c r="B56" s="1" t="s">
        <v>2</v>
      </c>
      <c r="C56" s="4" t="s">
        <v>13</v>
      </c>
      <c r="D56" s="4" t="s">
        <v>3</v>
      </c>
      <c r="E56" s="4" t="s">
        <v>13</v>
      </c>
    </row>
    <row r="57" spans="1:5" ht="15.75" customHeight="1" thickBot="1" x14ac:dyDescent="0.3">
      <c r="B57" s="2" t="s">
        <v>98</v>
      </c>
      <c r="C57" s="7">
        <v>0</v>
      </c>
      <c r="D57" s="2" t="s">
        <v>99</v>
      </c>
      <c r="E57" s="7">
        <v>0</v>
      </c>
    </row>
    <row r="58" spans="1:5" ht="15.75" customHeight="1" thickBot="1" x14ac:dyDescent="0.3">
      <c r="B58" s="2" t="s">
        <v>100</v>
      </c>
      <c r="C58" s="7">
        <v>0</v>
      </c>
      <c r="D58" s="2" t="s">
        <v>91</v>
      </c>
      <c r="E58" s="7">
        <v>0</v>
      </c>
    </row>
    <row r="59" spans="1:5" ht="15.75" customHeight="1" thickBot="1" x14ac:dyDescent="0.3">
      <c r="B59" s="2" t="s">
        <v>101</v>
      </c>
      <c r="C59" s="7">
        <v>0</v>
      </c>
      <c r="D59" s="2" t="s">
        <v>102</v>
      </c>
      <c r="E59" s="7">
        <v>0</v>
      </c>
    </row>
    <row r="60" spans="1:5" ht="15.75" customHeight="1" thickBot="1" x14ac:dyDescent="0.3">
      <c r="B60" s="2" t="s">
        <v>103</v>
      </c>
      <c r="C60" s="7">
        <v>0</v>
      </c>
      <c r="D60" s="2" t="s">
        <v>104</v>
      </c>
      <c r="E60" s="7">
        <v>0</v>
      </c>
    </row>
    <row r="61" spans="1:5" ht="15.75" customHeight="1" thickBot="1" x14ac:dyDescent="0.3">
      <c r="B61" s="2" t="s">
        <v>105</v>
      </c>
      <c r="C61" s="7">
        <v>0</v>
      </c>
      <c r="D61" s="2" t="s">
        <v>106</v>
      </c>
      <c r="E61" s="7">
        <v>0</v>
      </c>
    </row>
    <row r="62" spans="1:5" ht="15.75" customHeight="1" x14ac:dyDescent="0.25">
      <c r="B62" s="2"/>
    </row>
    <row r="64" spans="1:5" ht="12.5" x14ac:dyDescent="0.25">
      <c r="A64" s="1" t="s">
        <v>60</v>
      </c>
      <c r="B64" s="1" t="s">
        <v>61</v>
      </c>
    </row>
    <row r="65" spans="1:5" ht="12.5" x14ac:dyDescent="0.25">
      <c r="B65" s="1" t="s">
        <v>2</v>
      </c>
      <c r="C65" s="3" t="s">
        <v>13</v>
      </c>
      <c r="D65" s="1" t="s">
        <v>3</v>
      </c>
      <c r="E65" s="3" t="s">
        <v>13</v>
      </c>
    </row>
    <row r="66" spans="1:5" ht="12.5" x14ac:dyDescent="0.25">
      <c r="B66" s="2" t="s">
        <v>62</v>
      </c>
      <c r="C66" s="1">
        <v>1</v>
      </c>
      <c r="D66" s="2" t="s">
        <v>63</v>
      </c>
      <c r="E66" s="1">
        <v>1</v>
      </c>
    </row>
    <row r="67" spans="1:5" ht="12.5" x14ac:dyDescent="0.25">
      <c r="B67" s="2" t="s">
        <v>64</v>
      </c>
      <c r="C67" s="1">
        <v>1</v>
      </c>
      <c r="D67" s="2" t="s">
        <v>65</v>
      </c>
      <c r="E67" s="1">
        <v>0.5</v>
      </c>
    </row>
    <row r="68" spans="1:5" ht="12.5" x14ac:dyDescent="0.25">
      <c r="B68" s="2" t="s">
        <v>66</v>
      </c>
      <c r="C68" s="1">
        <v>0</v>
      </c>
      <c r="D68" s="2" t="s">
        <v>67</v>
      </c>
      <c r="E68" s="1">
        <v>0.25</v>
      </c>
    </row>
    <row r="69" spans="1:5" ht="12.5" x14ac:dyDescent="0.25">
      <c r="B69" s="2" t="s">
        <v>68</v>
      </c>
      <c r="C69" s="1">
        <v>0.5</v>
      </c>
      <c r="D69" s="2" t="s">
        <v>62</v>
      </c>
      <c r="E69" s="1">
        <v>1</v>
      </c>
    </row>
    <row r="70" spans="1:5" ht="12.5" x14ac:dyDescent="0.25">
      <c r="B70" s="2" t="s">
        <v>65</v>
      </c>
      <c r="C70" s="1">
        <v>0.5</v>
      </c>
      <c r="D70" s="2" t="s">
        <v>69</v>
      </c>
      <c r="E70" s="1">
        <v>0.25</v>
      </c>
    </row>
    <row r="73" spans="1:5" ht="12.5" x14ac:dyDescent="0.25">
      <c r="A73" s="1" t="s">
        <v>70</v>
      </c>
      <c r="B73" s="1" t="s">
        <v>71</v>
      </c>
    </row>
    <row r="74" spans="1:5" ht="12.5" x14ac:dyDescent="0.25">
      <c r="B74" s="1" t="s">
        <v>2</v>
      </c>
      <c r="C74" s="3" t="s">
        <v>13</v>
      </c>
      <c r="D74" s="1" t="s">
        <v>3</v>
      </c>
      <c r="E74" s="3" t="s">
        <v>13</v>
      </c>
    </row>
    <row r="75" spans="1:5" ht="12.5" x14ac:dyDescent="0.25">
      <c r="B75" s="2" t="s">
        <v>72</v>
      </c>
      <c r="C75" s="1">
        <v>1</v>
      </c>
      <c r="D75" s="2" t="s">
        <v>72</v>
      </c>
      <c r="E75" s="1">
        <v>1</v>
      </c>
    </row>
    <row r="76" spans="1:5" ht="12.5" x14ac:dyDescent="0.25">
      <c r="B76" s="2" t="s">
        <v>73</v>
      </c>
      <c r="C76" s="1">
        <v>0.75</v>
      </c>
      <c r="D76" s="2" t="s">
        <v>73</v>
      </c>
      <c r="E76" s="1">
        <v>0.75</v>
      </c>
    </row>
    <row r="77" spans="1:5" ht="12.5" x14ac:dyDescent="0.25">
      <c r="B77" s="2" t="s">
        <v>74</v>
      </c>
      <c r="C77" s="1">
        <v>0.75</v>
      </c>
      <c r="D77" s="2" t="s">
        <v>75</v>
      </c>
      <c r="E77" s="1">
        <v>0.75</v>
      </c>
    </row>
    <row r="78" spans="1:5" ht="12.5" x14ac:dyDescent="0.25">
      <c r="B78" s="2" t="s">
        <v>76</v>
      </c>
      <c r="C78" s="1">
        <v>0</v>
      </c>
      <c r="D78" s="2" t="s">
        <v>77</v>
      </c>
      <c r="E78" s="1">
        <v>0.25</v>
      </c>
    </row>
    <row r="79" spans="1:5" ht="12.5" x14ac:dyDescent="0.25">
      <c r="B79" s="2" t="s">
        <v>58</v>
      </c>
      <c r="C79" s="1">
        <v>0</v>
      </c>
      <c r="D79" s="2" t="s">
        <v>58</v>
      </c>
      <c r="E79" s="1">
        <v>0</v>
      </c>
    </row>
    <row r="81" spans="1:12" ht="15.75" customHeight="1" thickBot="1" x14ac:dyDescent="0.3"/>
    <row r="82" spans="1:12" ht="13" thickBot="1" x14ac:dyDescent="0.3">
      <c r="A82" s="1" t="s">
        <v>78</v>
      </c>
      <c r="B82" s="5" t="s">
        <v>122</v>
      </c>
      <c r="C82" s="4"/>
      <c r="D82" s="4"/>
      <c r="E82" s="4"/>
      <c r="H82" s="5" t="s">
        <v>109</v>
      </c>
      <c r="I82" s="5" t="s">
        <v>110</v>
      </c>
      <c r="J82" s="5" t="s">
        <v>111</v>
      </c>
      <c r="K82" s="5" t="s">
        <v>112</v>
      </c>
      <c r="L82" s="5" t="s">
        <v>113</v>
      </c>
    </row>
    <row r="83" spans="1:12" ht="13" thickBot="1" x14ac:dyDescent="0.3">
      <c r="B83" s="4" t="s">
        <v>2</v>
      </c>
      <c r="C83" s="3" t="s">
        <v>13</v>
      </c>
      <c r="D83" s="4" t="s">
        <v>3</v>
      </c>
      <c r="E83" s="3" t="s">
        <v>13</v>
      </c>
      <c r="H83">
        <v>1</v>
      </c>
      <c r="I83" s="1">
        <f>COUNTIF($C3:$C7,"&gt;"&amp;0)</f>
        <v>4</v>
      </c>
      <c r="J83">
        <f>5-I83</f>
        <v>1</v>
      </c>
      <c r="K83">
        <f>COUNTIF(E3:E7,"&gt;"&amp;0)</f>
        <v>3</v>
      </c>
      <c r="L83">
        <f>5-K83</f>
        <v>2</v>
      </c>
    </row>
    <row r="84" spans="1:12" s="2" customFormat="1" ht="13" thickBot="1" x14ac:dyDescent="0.3">
      <c r="B84" s="6" t="s">
        <v>83</v>
      </c>
      <c r="C84" s="7">
        <v>0.5</v>
      </c>
      <c r="D84" s="6" t="s">
        <v>87</v>
      </c>
      <c r="E84" s="7">
        <v>0</v>
      </c>
      <c r="H84">
        <v>2</v>
      </c>
      <c r="I84" s="1">
        <f>COUNTIF($C12:$C16,"&gt;"&amp;0)</f>
        <v>5</v>
      </c>
      <c r="J84">
        <f t="shared" ref="J84:J95" si="0">5-I84</f>
        <v>0</v>
      </c>
      <c r="K84">
        <f>COUNTIF(E12:E16,"&gt;"&amp;0)</f>
        <v>5</v>
      </c>
      <c r="L84">
        <f t="shared" ref="L84:L95" si="1">5-K84</f>
        <v>0</v>
      </c>
    </row>
    <row r="85" spans="1:12" ht="13" thickBot="1" x14ac:dyDescent="0.3">
      <c r="B85" s="6" t="s">
        <v>82</v>
      </c>
      <c r="C85" s="7">
        <v>0</v>
      </c>
      <c r="D85" s="6" t="s">
        <v>82</v>
      </c>
      <c r="E85" s="7">
        <v>0</v>
      </c>
      <c r="H85">
        <v>3</v>
      </c>
      <c r="I85" s="1">
        <f>COUNTIF($C21:$C25,"&gt;"&amp;0)</f>
        <v>5</v>
      </c>
      <c r="J85">
        <f t="shared" si="0"/>
        <v>0</v>
      </c>
      <c r="K85">
        <f>COUNTIF(E21:E25,"&gt;"&amp;0)</f>
        <v>5</v>
      </c>
      <c r="L85">
        <f t="shared" si="1"/>
        <v>0</v>
      </c>
    </row>
    <row r="86" spans="1:12" ht="13" thickBot="1" x14ac:dyDescent="0.3">
      <c r="B86" s="6" t="s">
        <v>116</v>
      </c>
      <c r="C86" s="7">
        <v>0.5</v>
      </c>
      <c r="D86" s="6" t="s">
        <v>83</v>
      </c>
      <c r="E86" s="7">
        <v>0.5</v>
      </c>
      <c r="H86">
        <v>4</v>
      </c>
      <c r="I86" s="1">
        <f>COUNTIF($C30:$C34,"&gt;"&amp;0)</f>
        <v>5</v>
      </c>
      <c r="J86">
        <f t="shared" si="0"/>
        <v>0</v>
      </c>
      <c r="K86">
        <f>COUNTIF(E30:E34,"&gt;"&amp;0)</f>
        <v>2</v>
      </c>
      <c r="L86">
        <f t="shared" si="1"/>
        <v>3</v>
      </c>
    </row>
    <row r="87" spans="1:12" ht="13" thickBot="1" x14ac:dyDescent="0.3">
      <c r="B87" s="6" t="s">
        <v>114</v>
      </c>
      <c r="C87" s="7">
        <v>0.5</v>
      </c>
      <c r="D87" s="6" t="s">
        <v>85</v>
      </c>
      <c r="E87" s="7">
        <v>0</v>
      </c>
      <c r="H87">
        <v>5</v>
      </c>
      <c r="I87" s="1">
        <f>COUNTIF(C39:C43,"&gt;"&amp;0)</f>
        <v>4</v>
      </c>
      <c r="J87">
        <f t="shared" si="0"/>
        <v>1</v>
      </c>
      <c r="K87">
        <f>COUNTIF(E39:E43,"&gt;"&amp;0)</f>
        <v>3</v>
      </c>
      <c r="L87">
        <f t="shared" si="1"/>
        <v>2</v>
      </c>
    </row>
    <row r="88" spans="1:12" ht="13" thickBot="1" x14ac:dyDescent="0.3">
      <c r="B88" s="6" t="s">
        <v>117</v>
      </c>
      <c r="C88" s="7">
        <v>0</v>
      </c>
      <c r="D88" s="6" t="s">
        <v>117</v>
      </c>
      <c r="E88" s="7">
        <v>0</v>
      </c>
      <c r="H88">
        <v>6</v>
      </c>
      <c r="I88" s="1">
        <f>COUNTIF(C48:C52,"&gt;"&amp;0)</f>
        <v>4</v>
      </c>
      <c r="J88">
        <f t="shared" si="0"/>
        <v>1</v>
      </c>
      <c r="K88">
        <f>COUNTIF(E48:E52,"&gt;"&amp;0)</f>
        <v>2</v>
      </c>
      <c r="L88">
        <f t="shared" si="1"/>
        <v>3</v>
      </c>
    </row>
    <row r="89" spans="1:12" ht="15.75" customHeight="1" thickBot="1" x14ac:dyDescent="0.3">
      <c r="H89">
        <v>7</v>
      </c>
      <c r="I89" s="1">
        <f>COUNTIF(C57:C61,"&gt;"&amp;0)</f>
        <v>0</v>
      </c>
      <c r="J89">
        <f t="shared" si="0"/>
        <v>5</v>
      </c>
      <c r="K89">
        <f>COUNTIF(E57:E61,"&gt;"&amp;0)</f>
        <v>0</v>
      </c>
      <c r="L89">
        <f t="shared" si="1"/>
        <v>5</v>
      </c>
    </row>
    <row r="90" spans="1:12" ht="13" thickBot="1" x14ac:dyDescent="0.3">
      <c r="A90" s="1" t="s">
        <v>79</v>
      </c>
      <c r="B90" s="5" t="s">
        <v>121</v>
      </c>
      <c r="C90" s="4"/>
      <c r="D90" s="4"/>
      <c r="E90" s="4"/>
      <c r="H90">
        <v>8</v>
      </c>
      <c r="I90" s="1">
        <v>4</v>
      </c>
      <c r="J90">
        <f t="shared" si="0"/>
        <v>1</v>
      </c>
      <c r="K90">
        <f>COUNTIF(E66:E70,"&gt;"&amp;0)</f>
        <v>5</v>
      </c>
      <c r="L90">
        <f t="shared" si="1"/>
        <v>0</v>
      </c>
    </row>
    <row r="91" spans="1:12" ht="13" thickBot="1" x14ac:dyDescent="0.3">
      <c r="B91" s="4" t="s">
        <v>2</v>
      </c>
      <c r="C91" s="3" t="s">
        <v>13</v>
      </c>
      <c r="D91" s="4" t="s">
        <v>3</v>
      </c>
      <c r="E91" s="3" t="s">
        <v>13</v>
      </c>
      <c r="H91">
        <v>9</v>
      </c>
      <c r="I91" s="1">
        <v>3</v>
      </c>
      <c r="J91">
        <f t="shared" si="0"/>
        <v>2</v>
      </c>
      <c r="K91">
        <f>COUNTIF(E75:E79,"&gt;"&amp;0)</f>
        <v>4</v>
      </c>
      <c r="L91">
        <f t="shared" si="1"/>
        <v>1</v>
      </c>
    </row>
    <row r="92" spans="1:12" ht="13" thickBot="1" x14ac:dyDescent="0.3">
      <c r="B92" s="6" t="s">
        <v>83</v>
      </c>
      <c r="C92" s="7">
        <v>0.5</v>
      </c>
      <c r="D92" s="6" t="s">
        <v>87</v>
      </c>
      <c r="E92" s="7">
        <v>0</v>
      </c>
      <c r="H92">
        <v>10</v>
      </c>
      <c r="I92" s="1">
        <f>COUNTIF(C84:C88,"&gt;"&amp;0)</f>
        <v>3</v>
      </c>
      <c r="J92">
        <f t="shared" si="0"/>
        <v>2</v>
      </c>
      <c r="K92">
        <f>COUNTIF(E84:E88,"&gt;"&amp;0)</f>
        <v>1</v>
      </c>
      <c r="L92">
        <f t="shared" si="1"/>
        <v>4</v>
      </c>
    </row>
    <row r="93" spans="1:12" ht="13" thickBot="1" x14ac:dyDescent="0.3">
      <c r="B93" s="6" t="s">
        <v>82</v>
      </c>
      <c r="C93" s="7">
        <v>0</v>
      </c>
      <c r="D93" s="6" t="s">
        <v>82</v>
      </c>
      <c r="E93" s="7">
        <v>0</v>
      </c>
      <c r="H93">
        <v>11</v>
      </c>
      <c r="I93" s="1">
        <f>COUNTIF(C92:C96,"&gt;"&amp;0)</f>
        <v>3</v>
      </c>
      <c r="J93">
        <f t="shared" si="0"/>
        <v>2</v>
      </c>
      <c r="K93">
        <f>COUNTIF(E92:E96,"&gt;"&amp;0)</f>
        <v>0</v>
      </c>
      <c r="L93">
        <f t="shared" si="1"/>
        <v>5</v>
      </c>
    </row>
    <row r="94" spans="1:12" ht="13" thickBot="1" x14ac:dyDescent="0.3">
      <c r="B94" s="6" t="s">
        <v>116</v>
      </c>
      <c r="C94" s="7">
        <v>0.5</v>
      </c>
      <c r="D94" s="6" t="s">
        <v>118</v>
      </c>
      <c r="E94" s="7">
        <v>0</v>
      </c>
      <c r="H94">
        <v>12</v>
      </c>
      <c r="I94" s="1">
        <f>COUNTIF(C101:C105,"&gt;"&amp;0)</f>
        <v>2</v>
      </c>
      <c r="J94">
        <f t="shared" si="0"/>
        <v>3</v>
      </c>
      <c r="K94">
        <f>COUNTIF(E101:E105,"&gt;"&amp;0)</f>
        <v>2</v>
      </c>
      <c r="L94">
        <f t="shared" si="1"/>
        <v>3</v>
      </c>
    </row>
    <row r="95" spans="1:12" ht="13" thickBot="1" x14ac:dyDescent="0.3">
      <c r="B95" s="6" t="s">
        <v>114</v>
      </c>
      <c r="C95" s="7">
        <v>0.5</v>
      </c>
      <c r="D95" s="6" t="s">
        <v>85</v>
      </c>
      <c r="E95" s="7">
        <v>0</v>
      </c>
      <c r="H95">
        <v>13</v>
      </c>
      <c r="I95" s="1">
        <f>COUNTIF(C121:C125,"&gt;"&amp;0)</f>
        <v>4</v>
      </c>
      <c r="J95">
        <f t="shared" si="0"/>
        <v>1</v>
      </c>
      <c r="K95">
        <f>COUNTIF(E121:E125,"&gt;"&amp;0)</f>
        <v>2</v>
      </c>
      <c r="L95">
        <f t="shared" si="1"/>
        <v>3</v>
      </c>
    </row>
    <row r="96" spans="1:12" ht="13" thickBot="1" x14ac:dyDescent="0.3">
      <c r="B96" s="6" t="s">
        <v>119</v>
      </c>
      <c r="C96" s="7">
        <v>0</v>
      </c>
      <c r="D96" s="6" t="s">
        <v>120</v>
      </c>
      <c r="E96" s="7">
        <v>0</v>
      </c>
    </row>
    <row r="98" spans="1:5" ht="15.75" customHeight="1" thickBot="1" x14ac:dyDescent="0.3"/>
    <row r="99" spans="1:5" ht="13" thickBot="1" x14ac:dyDescent="0.3">
      <c r="A99" s="1" t="s">
        <v>80</v>
      </c>
      <c r="B99" s="5" t="s">
        <v>81</v>
      </c>
      <c r="C99" s="4"/>
      <c r="D99" s="4"/>
      <c r="E99" s="4"/>
    </row>
    <row r="100" spans="1:5" ht="13" thickBot="1" x14ac:dyDescent="0.3">
      <c r="B100" s="4" t="s">
        <v>2</v>
      </c>
      <c r="C100" s="3" t="s">
        <v>13</v>
      </c>
      <c r="D100" s="4"/>
      <c r="E100" s="3" t="s">
        <v>13</v>
      </c>
    </row>
    <row r="101" spans="1:5" ht="13" thickBot="1" x14ac:dyDescent="0.3">
      <c r="B101" s="6" t="s">
        <v>82</v>
      </c>
      <c r="C101" s="7">
        <v>0.5</v>
      </c>
      <c r="D101" s="6" t="s">
        <v>84</v>
      </c>
      <c r="E101" s="7">
        <v>1</v>
      </c>
    </row>
    <row r="102" spans="1:5" ht="13" thickBot="1" x14ac:dyDescent="0.3">
      <c r="B102" s="6" t="s">
        <v>83</v>
      </c>
      <c r="C102" s="7">
        <v>0</v>
      </c>
      <c r="D102" s="6" t="s">
        <v>82</v>
      </c>
      <c r="E102" s="7">
        <v>0.5</v>
      </c>
    </row>
    <row r="103" spans="1:5" ht="13" thickBot="1" x14ac:dyDescent="0.3">
      <c r="B103" s="6" t="s">
        <v>86</v>
      </c>
      <c r="C103" s="7">
        <v>0</v>
      </c>
      <c r="D103" s="6" t="s">
        <v>85</v>
      </c>
      <c r="E103" s="7">
        <v>0</v>
      </c>
    </row>
    <row r="104" spans="1:5" ht="13" thickBot="1" x14ac:dyDescent="0.3">
      <c r="B104" s="6" t="s">
        <v>84</v>
      </c>
      <c r="C104" s="7">
        <v>1</v>
      </c>
      <c r="D104" s="6" t="s">
        <v>87</v>
      </c>
      <c r="E104" s="7">
        <v>0</v>
      </c>
    </row>
    <row r="105" spans="1:5" ht="13" thickBot="1" x14ac:dyDescent="0.3">
      <c r="B105" s="6" t="s">
        <v>114</v>
      </c>
      <c r="C105" s="7">
        <v>0</v>
      </c>
      <c r="D105" s="6" t="s">
        <v>115</v>
      </c>
      <c r="E105" s="7">
        <v>0</v>
      </c>
    </row>
    <row r="118" spans="1:5" ht="15.75" customHeight="1" thickBot="1" x14ac:dyDescent="0.3"/>
    <row r="119" spans="1:5" ht="13" thickBot="1" x14ac:dyDescent="0.3">
      <c r="A119" s="1" t="s">
        <v>88</v>
      </c>
      <c r="B119" s="4" t="s">
        <v>89</v>
      </c>
      <c r="C119" s="4"/>
      <c r="D119" s="4"/>
      <c r="E119" s="4"/>
    </row>
    <row r="120" spans="1:5" ht="13" thickBot="1" x14ac:dyDescent="0.3">
      <c r="B120" s="4" t="s">
        <v>2</v>
      </c>
      <c r="C120" s="4"/>
      <c r="D120" s="4" t="s">
        <v>3</v>
      </c>
      <c r="E120" s="4"/>
    </row>
    <row r="121" spans="1:5" ht="13" thickBot="1" x14ac:dyDescent="0.3">
      <c r="B121" s="2" t="s">
        <v>90</v>
      </c>
      <c r="C121" s="7">
        <v>1</v>
      </c>
      <c r="D121" s="2" t="s">
        <v>107</v>
      </c>
      <c r="E121" s="7">
        <v>0.25</v>
      </c>
    </row>
    <row r="122" spans="1:5" ht="13" thickBot="1" x14ac:dyDescent="0.3">
      <c r="B122" s="2" t="s">
        <v>92</v>
      </c>
      <c r="C122" s="7">
        <v>0.25</v>
      </c>
      <c r="D122" s="2" t="s">
        <v>91</v>
      </c>
      <c r="E122" s="7">
        <v>0</v>
      </c>
    </row>
    <row r="123" spans="1:5" ht="13" thickBot="1" x14ac:dyDescent="0.3">
      <c r="B123" s="2" t="s">
        <v>93</v>
      </c>
      <c r="C123" s="7">
        <v>0</v>
      </c>
      <c r="D123" s="2" t="s">
        <v>93</v>
      </c>
      <c r="E123" s="7">
        <v>0</v>
      </c>
    </row>
    <row r="124" spans="1:5" ht="13" thickBot="1" x14ac:dyDescent="0.3">
      <c r="B124" s="2" t="s">
        <v>94</v>
      </c>
      <c r="C124" s="7">
        <v>1</v>
      </c>
      <c r="D124" s="2" t="s">
        <v>95</v>
      </c>
      <c r="E124" s="7">
        <v>0.25</v>
      </c>
    </row>
    <row r="125" spans="1:5" ht="13" thickBot="1" x14ac:dyDescent="0.3">
      <c r="B125" s="2" t="s">
        <v>96</v>
      </c>
      <c r="C125" s="7">
        <v>0.25</v>
      </c>
      <c r="D125" s="2" t="s">
        <v>108</v>
      </c>
      <c r="E125" s="7">
        <v>0</v>
      </c>
    </row>
    <row r="129" spans="8:9" ht="15.75" customHeight="1" x14ac:dyDescent="0.25">
      <c r="H129" s="5" t="s">
        <v>109</v>
      </c>
      <c r="I129" s="5" t="s">
        <v>123</v>
      </c>
    </row>
    <row r="130" spans="8:9" ht="15.75" customHeight="1" x14ac:dyDescent="0.25">
      <c r="H130">
        <v>1</v>
      </c>
      <c r="I130">
        <v>3</v>
      </c>
    </row>
    <row r="131" spans="8:9" ht="15.75" customHeight="1" x14ac:dyDescent="0.25">
      <c r="H131">
        <v>2</v>
      </c>
      <c r="I131">
        <v>3</v>
      </c>
    </row>
    <row r="132" spans="8:9" ht="15.75" customHeight="1" x14ac:dyDescent="0.25">
      <c r="H132">
        <v>3</v>
      </c>
      <c r="I132">
        <v>5</v>
      </c>
    </row>
    <row r="133" spans="8:9" ht="15.75" customHeight="1" x14ac:dyDescent="0.25">
      <c r="H133">
        <v>4</v>
      </c>
      <c r="I133">
        <v>2</v>
      </c>
    </row>
    <row r="134" spans="8:9" ht="15.75" customHeight="1" x14ac:dyDescent="0.25">
      <c r="H134">
        <v>5</v>
      </c>
      <c r="I134">
        <v>1</v>
      </c>
    </row>
    <row r="135" spans="8:9" ht="15.75" customHeight="1" x14ac:dyDescent="0.25">
      <c r="H135">
        <v>6</v>
      </c>
      <c r="I135">
        <v>2</v>
      </c>
    </row>
    <row r="136" spans="8:9" ht="15.75" customHeight="1" x14ac:dyDescent="0.25">
      <c r="H136">
        <v>7</v>
      </c>
      <c r="I136">
        <v>1</v>
      </c>
    </row>
    <row r="137" spans="8:9" ht="15.75" customHeight="1" x14ac:dyDescent="0.25">
      <c r="H137">
        <v>8</v>
      </c>
      <c r="I137">
        <v>3</v>
      </c>
    </row>
    <row r="138" spans="8:9" ht="15.75" customHeight="1" x14ac:dyDescent="0.25">
      <c r="H138">
        <v>9</v>
      </c>
      <c r="I138">
        <v>3</v>
      </c>
    </row>
    <row r="139" spans="8:9" ht="15.75" customHeight="1" x14ac:dyDescent="0.25">
      <c r="H139">
        <v>10</v>
      </c>
      <c r="I139">
        <v>3</v>
      </c>
    </row>
    <row r="140" spans="8:9" ht="15.75" customHeight="1" x14ac:dyDescent="0.25">
      <c r="H140">
        <v>11</v>
      </c>
      <c r="I140">
        <v>1</v>
      </c>
    </row>
    <row r="141" spans="8:9" ht="15.75" customHeight="1" x14ac:dyDescent="0.25">
      <c r="H141">
        <v>12</v>
      </c>
      <c r="I141">
        <v>2</v>
      </c>
    </row>
    <row r="142" spans="8:9" ht="15.75" customHeight="1" x14ac:dyDescent="0.25">
      <c r="H142">
        <v>13</v>
      </c>
      <c r="I142">
        <v>0</v>
      </c>
    </row>
  </sheetData>
  <hyperlinks>
    <hyperlink ref="B3" r:id="rId1" xr:uid="{00000000-0004-0000-0000-000000000000}"/>
    <hyperlink ref="D3" r:id="rId2" xr:uid="{00000000-0004-0000-0000-000001000000}"/>
    <hyperlink ref="B4" r:id="rId3" xr:uid="{00000000-0004-0000-0000-000002000000}"/>
    <hyperlink ref="D4" r:id="rId4" xr:uid="{00000000-0004-0000-0000-000003000000}"/>
    <hyperlink ref="B5" r:id="rId5" xr:uid="{00000000-0004-0000-0000-000004000000}"/>
    <hyperlink ref="D5" r:id="rId6" xr:uid="{00000000-0004-0000-0000-000005000000}"/>
    <hyperlink ref="B6" r:id="rId7" xr:uid="{00000000-0004-0000-0000-000006000000}"/>
    <hyperlink ref="D6" r:id="rId8" xr:uid="{00000000-0004-0000-0000-000007000000}"/>
    <hyperlink ref="B7" r:id="rId9" xr:uid="{00000000-0004-0000-0000-000008000000}"/>
    <hyperlink ref="D7" r:id="rId10" xr:uid="{00000000-0004-0000-0000-000009000000}"/>
    <hyperlink ref="B12" r:id="rId11" xr:uid="{00000000-0004-0000-0000-00000A000000}"/>
    <hyperlink ref="D12" r:id="rId12" xr:uid="{00000000-0004-0000-0000-00000B000000}"/>
    <hyperlink ref="B13" r:id="rId13" xr:uid="{00000000-0004-0000-0000-00000C000000}"/>
    <hyperlink ref="D13" r:id="rId14" xr:uid="{00000000-0004-0000-0000-00000D000000}"/>
    <hyperlink ref="B14" r:id="rId15" xr:uid="{00000000-0004-0000-0000-00000E000000}"/>
    <hyperlink ref="D14" r:id="rId16" xr:uid="{00000000-0004-0000-0000-00000F000000}"/>
    <hyperlink ref="B15" r:id="rId17" xr:uid="{00000000-0004-0000-0000-000010000000}"/>
    <hyperlink ref="D15" r:id="rId18" xr:uid="{00000000-0004-0000-0000-000011000000}"/>
    <hyperlink ref="B16" r:id="rId19" xr:uid="{00000000-0004-0000-0000-000012000000}"/>
    <hyperlink ref="D16" r:id="rId20" xr:uid="{00000000-0004-0000-0000-000013000000}"/>
    <hyperlink ref="B21" r:id="rId21" xr:uid="{00000000-0004-0000-0000-000014000000}"/>
    <hyperlink ref="D21" r:id="rId22" xr:uid="{00000000-0004-0000-0000-000015000000}"/>
    <hyperlink ref="B22" r:id="rId23" xr:uid="{00000000-0004-0000-0000-000016000000}"/>
    <hyperlink ref="D22" r:id="rId24" xr:uid="{00000000-0004-0000-0000-000017000000}"/>
    <hyperlink ref="B23" r:id="rId25" xr:uid="{00000000-0004-0000-0000-000018000000}"/>
    <hyperlink ref="D23" r:id="rId26" xr:uid="{00000000-0004-0000-0000-000019000000}"/>
    <hyperlink ref="B24" r:id="rId27" xr:uid="{00000000-0004-0000-0000-00001A000000}"/>
    <hyperlink ref="D24" r:id="rId28" xr:uid="{00000000-0004-0000-0000-00001B000000}"/>
    <hyperlink ref="B25" r:id="rId29" xr:uid="{00000000-0004-0000-0000-00001C000000}"/>
    <hyperlink ref="D25" r:id="rId30" xr:uid="{00000000-0004-0000-0000-00001D000000}"/>
    <hyperlink ref="B30" r:id="rId31" xr:uid="{00000000-0004-0000-0000-00001E000000}"/>
    <hyperlink ref="D30" r:id="rId32" xr:uid="{00000000-0004-0000-0000-00001F000000}"/>
    <hyperlink ref="B31" r:id="rId33" xr:uid="{00000000-0004-0000-0000-000020000000}"/>
    <hyperlink ref="D31" r:id="rId34" xr:uid="{00000000-0004-0000-0000-000021000000}"/>
    <hyperlink ref="B32" r:id="rId35" xr:uid="{00000000-0004-0000-0000-000022000000}"/>
    <hyperlink ref="D32" r:id="rId36" xr:uid="{00000000-0004-0000-0000-000023000000}"/>
    <hyperlink ref="B33" r:id="rId37" xr:uid="{00000000-0004-0000-0000-000024000000}"/>
    <hyperlink ref="D33" r:id="rId38" xr:uid="{00000000-0004-0000-0000-000025000000}"/>
    <hyperlink ref="B34" r:id="rId39" xr:uid="{00000000-0004-0000-0000-000026000000}"/>
    <hyperlink ref="D34" r:id="rId40" xr:uid="{00000000-0004-0000-0000-000027000000}"/>
    <hyperlink ref="B39" r:id="rId41" xr:uid="{00000000-0004-0000-0000-000028000000}"/>
    <hyperlink ref="D39" r:id="rId42" xr:uid="{00000000-0004-0000-0000-000029000000}"/>
    <hyperlink ref="B40" r:id="rId43" xr:uid="{00000000-0004-0000-0000-00002A000000}"/>
    <hyperlink ref="D40" r:id="rId44" xr:uid="{00000000-0004-0000-0000-00002B000000}"/>
    <hyperlink ref="B41" r:id="rId45" xr:uid="{00000000-0004-0000-0000-00002C000000}"/>
    <hyperlink ref="D41" r:id="rId46" xr:uid="{00000000-0004-0000-0000-00002D000000}"/>
    <hyperlink ref="B42" r:id="rId47" xr:uid="{00000000-0004-0000-0000-00002E000000}"/>
    <hyperlink ref="D42" r:id="rId48" xr:uid="{00000000-0004-0000-0000-00002F000000}"/>
    <hyperlink ref="B43" r:id="rId49" xr:uid="{00000000-0004-0000-0000-000030000000}"/>
    <hyperlink ref="D43" r:id="rId50" xr:uid="{00000000-0004-0000-0000-000031000000}"/>
    <hyperlink ref="B48" r:id="rId51" xr:uid="{00000000-0004-0000-0000-000032000000}"/>
    <hyperlink ref="D48" r:id="rId52" xr:uid="{00000000-0004-0000-0000-000033000000}"/>
    <hyperlink ref="B49" r:id="rId53" xr:uid="{00000000-0004-0000-0000-000034000000}"/>
    <hyperlink ref="D49" r:id="rId54" xr:uid="{00000000-0004-0000-0000-000035000000}"/>
    <hyperlink ref="B50" r:id="rId55" xr:uid="{00000000-0004-0000-0000-000036000000}"/>
    <hyperlink ref="D50" r:id="rId56" xr:uid="{00000000-0004-0000-0000-000037000000}"/>
    <hyperlink ref="B51" r:id="rId57" xr:uid="{00000000-0004-0000-0000-000038000000}"/>
    <hyperlink ref="D51" r:id="rId58" xr:uid="{00000000-0004-0000-0000-000039000000}"/>
    <hyperlink ref="B52" r:id="rId59" xr:uid="{00000000-0004-0000-0000-00003A000000}"/>
    <hyperlink ref="D52" r:id="rId60" xr:uid="{00000000-0004-0000-0000-00003B000000}"/>
    <hyperlink ref="B66" r:id="rId61" xr:uid="{00000000-0004-0000-0000-00003C000000}"/>
    <hyperlink ref="D66" r:id="rId62" xr:uid="{00000000-0004-0000-0000-00003D000000}"/>
    <hyperlink ref="B67" r:id="rId63" xr:uid="{00000000-0004-0000-0000-00003E000000}"/>
    <hyperlink ref="D67" r:id="rId64" xr:uid="{00000000-0004-0000-0000-00003F000000}"/>
    <hyperlink ref="B68" r:id="rId65" xr:uid="{00000000-0004-0000-0000-000040000000}"/>
    <hyperlink ref="D68" r:id="rId66" xr:uid="{00000000-0004-0000-0000-000041000000}"/>
    <hyperlink ref="B69" r:id="rId67" xr:uid="{00000000-0004-0000-0000-000042000000}"/>
    <hyperlink ref="D69" r:id="rId68" xr:uid="{00000000-0004-0000-0000-000043000000}"/>
    <hyperlink ref="B70" r:id="rId69" xr:uid="{00000000-0004-0000-0000-000044000000}"/>
    <hyperlink ref="D70" r:id="rId70" xr:uid="{00000000-0004-0000-0000-000045000000}"/>
    <hyperlink ref="B75" r:id="rId71" xr:uid="{00000000-0004-0000-0000-000046000000}"/>
    <hyperlink ref="D75" r:id="rId72" xr:uid="{00000000-0004-0000-0000-000047000000}"/>
    <hyperlink ref="B76" r:id="rId73" xr:uid="{00000000-0004-0000-0000-000048000000}"/>
    <hyperlink ref="D76" r:id="rId74" xr:uid="{00000000-0004-0000-0000-000049000000}"/>
    <hyperlink ref="B77" r:id="rId75" xr:uid="{00000000-0004-0000-0000-00004A000000}"/>
    <hyperlink ref="D77" r:id="rId76" xr:uid="{00000000-0004-0000-0000-00004B000000}"/>
    <hyperlink ref="B78" r:id="rId77" xr:uid="{00000000-0004-0000-0000-00004C000000}"/>
    <hyperlink ref="D78" r:id="rId78" xr:uid="{00000000-0004-0000-0000-00004D000000}"/>
    <hyperlink ref="B79" r:id="rId79" xr:uid="{00000000-0004-0000-0000-00004E000000}"/>
    <hyperlink ref="D79" r:id="rId80" xr:uid="{00000000-0004-0000-0000-00004F000000}"/>
    <hyperlink ref="B57" r:id="rId81" xr:uid="{8D6F9124-914D-4842-AD7B-CDB718CC1354}"/>
    <hyperlink ref="D57" r:id="rId82" xr:uid="{04E10034-D542-4FB2-9CC9-A752AD27596C}"/>
    <hyperlink ref="B58" r:id="rId83" xr:uid="{8D5331B7-7B14-402B-9534-A243156B591C}"/>
    <hyperlink ref="D58" r:id="rId84" xr:uid="{5273D8EC-A59A-4D1C-9D26-70DBC51B4678}"/>
    <hyperlink ref="B59" r:id="rId85" xr:uid="{722696EC-A6CE-4C61-A34B-0FD350E13E85}"/>
    <hyperlink ref="D59" r:id="rId86" xr:uid="{A9A8C656-EEE0-47B7-A82F-4A032B5CD4C5}"/>
    <hyperlink ref="B60" r:id="rId87" xr:uid="{9B803404-ABA3-4480-9EA6-7508EDE06FAF}"/>
    <hyperlink ref="D60" r:id="rId88" xr:uid="{FDED600B-482C-4462-99F3-54241B6CD493}"/>
    <hyperlink ref="B61" r:id="rId89" xr:uid="{F1C5B24F-A3EF-49F1-91FC-AD065DC8D086}"/>
    <hyperlink ref="D61" r:id="rId90" xr:uid="{098F9152-4456-4B3F-8AF6-BD8C73F558A2}"/>
    <hyperlink ref="B121" r:id="rId91" xr:uid="{2ABE134A-7FBF-4887-960E-63423406C302}"/>
    <hyperlink ref="D121" r:id="rId92" xr:uid="{BF8043AE-77C2-4965-BABC-EE8EE14C7625}"/>
    <hyperlink ref="B122" r:id="rId93" xr:uid="{95918CE5-96CD-43E9-8863-3650A72604F8}"/>
    <hyperlink ref="D122" r:id="rId94" xr:uid="{F2870893-C993-4E54-8952-5900A9083D64}"/>
    <hyperlink ref="B123" r:id="rId95" xr:uid="{FF220DF6-C128-4559-9D3C-FADAC5AE0F41}"/>
    <hyperlink ref="D123" r:id="rId96" xr:uid="{E5E829DE-B5AC-4818-BF92-11E578DB36C2}"/>
    <hyperlink ref="B124" r:id="rId97" xr:uid="{34CF8C0C-CEA4-4264-885C-2BF2C47275F7}"/>
    <hyperlink ref="D124" r:id="rId98" xr:uid="{BE37FC43-6C03-4CB8-949D-17A5CC76897F}"/>
    <hyperlink ref="B125" r:id="rId99" xr:uid="{8000B808-959F-4769-8FE5-C689EA62AE87}"/>
    <hyperlink ref="D125" r:id="rId100" xr:uid="{051548BF-DE0E-450D-8122-E277D0B64217}"/>
    <hyperlink ref="B84" r:id="rId101" xr:uid="{B46FA241-87FC-4CA2-B309-1F5535BD0AE3}"/>
    <hyperlink ref="D84" r:id="rId102" xr:uid="{A4E90414-1ACC-4D1F-A25F-E81833EF2038}"/>
    <hyperlink ref="B85" r:id="rId103" xr:uid="{AA191802-8B58-41E6-B8E3-87311F50192F}"/>
    <hyperlink ref="D85" r:id="rId104" xr:uid="{ED8D86AD-799C-4ACA-977D-1218120A9C00}"/>
    <hyperlink ref="B86" r:id="rId105" xr:uid="{BA88E36A-E961-4E26-A5A4-B2A05A3AE4A7}"/>
    <hyperlink ref="D86" r:id="rId106" xr:uid="{2D209750-D93E-4ED9-9DDE-2349FA1854B6}"/>
    <hyperlink ref="B87" r:id="rId107" xr:uid="{CC870B26-1BB0-4E37-B8C7-2648C9AE6DEE}"/>
    <hyperlink ref="D87" r:id="rId108" xr:uid="{8BE15617-1F80-4024-B50D-A6CE7D6AD4BD}"/>
    <hyperlink ref="B88" r:id="rId109" xr:uid="{A0B57753-9389-425C-B4FD-7A71303FB6B0}"/>
    <hyperlink ref="D88" r:id="rId110" xr:uid="{BCB8A65F-63A5-4ED3-AA07-05D9AEC2EBE9}"/>
    <hyperlink ref="B92" r:id="rId111" xr:uid="{CEB265E7-209E-47CE-9B56-7FAD523F84A1}"/>
    <hyperlink ref="D92" r:id="rId112" xr:uid="{9E4F42D6-3797-41CE-BE32-12194CF83EBE}"/>
    <hyperlink ref="B93" r:id="rId113" xr:uid="{62F52E56-3019-42CE-B615-9C44813F3118}"/>
    <hyperlink ref="D93" r:id="rId114" xr:uid="{8A12925D-D86B-42A5-82DA-B91B9E8E0CCE}"/>
    <hyperlink ref="B94" r:id="rId115" xr:uid="{950C5DBB-AC10-4CA0-8D08-7861AC38EDC2}"/>
    <hyperlink ref="D94" r:id="rId116" xr:uid="{28CBD7DB-637F-4E20-9EA0-12A37BB0D98A}"/>
    <hyperlink ref="B95" r:id="rId117" xr:uid="{1876779E-6760-4D9E-84D5-46494B669549}"/>
    <hyperlink ref="D95" r:id="rId118" xr:uid="{5C97C8EA-6582-4671-A278-EF6ABFDBC951}"/>
    <hyperlink ref="B96" r:id="rId119" xr:uid="{3E54154C-C35E-4047-B817-367D3A42633C}"/>
    <hyperlink ref="D96" r:id="rId120" xr:uid="{C88EB164-87D6-4CEF-A599-8CE0D17C25D3}"/>
    <hyperlink ref="B101" r:id="rId121" xr:uid="{0454D3E6-BE9C-425B-A9B9-14EF87B26611}"/>
    <hyperlink ref="D101" r:id="rId122" xr:uid="{3BCE91F0-B3A7-4BC8-A68D-43C4E06FF954}"/>
    <hyperlink ref="B102" r:id="rId123" xr:uid="{F20AB48C-B158-4870-94A4-5248DC1DF6D2}"/>
    <hyperlink ref="D102" r:id="rId124" xr:uid="{DD493C7C-377B-477C-BD94-CD40172A0B4B}"/>
    <hyperlink ref="B103" r:id="rId125" xr:uid="{DB4227C1-6C3C-401B-99DD-B3357A91711E}"/>
    <hyperlink ref="D103" r:id="rId126" xr:uid="{344ACF9A-D60F-472F-A0B4-6E98FF8395FF}"/>
    <hyperlink ref="B104" r:id="rId127" xr:uid="{98E55F8F-122E-4422-8BD7-F7FF22428A14}"/>
    <hyperlink ref="D104" r:id="rId128" xr:uid="{54A03DA4-D25C-4A2A-B570-8571CF906104}"/>
    <hyperlink ref="B105" r:id="rId129" xr:uid="{7F0E4631-4B38-4DA1-B41A-77208D731386}"/>
    <hyperlink ref="D105" r:id="rId130" xr:uid="{EFD41C7E-031A-4E11-95DD-E6B353DB331D}"/>
  </hyperlinks>
  <pageMargins left="0.7" right="0.7" top="0.75" bottom="0.75" header="0.3" footer="0.3"/>
  <drawing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 Bhatia</cp:lastModifiedBy>
  <dcterms:modified xsi:type="dcterms:W3CDTF">2018-01-30T07:37:28Z</dcterms:modified>
</cp:coreProperties>
</file>