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ttps://d.docs.live.net/d2070c18c5dc6b29/Documents/BIA 6301 - ADM/Week 8/Final Project/"/>
    </mc:Choice>
  </mc:AlternateContent>
  <bookViews>
    <workbookView xWindow="0" yWindow="0" windowWidth="6000" windowHeight="10035" activeTab="2"/>
  </bookViews>
  <sheets>
    <sheet name="ASK per trillion" sheetId="1" r:id="rId1"/>
    <sheet name="Logit Matrix" sheetId="2" r:id="rId2"/>
    <sheet name="Bagging Matrix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D7" i="1"/>
  <c r="C7" i="1"/>
</calcChain>
</file>

<file path=xl/sharedStrings.xml><?xml version="1.0" encoding="utf-8"?>
<sst xmlns="http://schemas.openxmlformats.org/spreadsheetml/2006/main" count="26" uniqueCount="14">
  <si>
    <t>Airline</t>
  </si>
  <si>
    <t>ASK</t>
  </si>
  <si>
    <t>Incidents (85-99)</t>
  </si>
  <si>
    <t>Fatal Accidents (85-99)</t>
  </si>
  <si>
    <t>Fatalities (85-99)</t>
  </si>
  <si>
    <t>Incidents (00-14)</t>
  </si>
  <si>
    <t>Fatal Accidents (00-14)</t>
  </si>
  <si>
    <t>Fatalities (00-14)</t>
  </si>
  <si>
    <t>ASK Adjust</t>
  </si>
  <si>
    <t>United / Continental</t>
  </si>
  <si>
    <t>Original Data</t>
  </si>
  <si>
    <t>Adjusted (per trillion ASK)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</si>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</sst>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6" fillId="3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2" borderId="0" xfId="2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2" borderId="0" xfId="0" applyFont="1" applyFill="1"/>
    <xf numFmtId="0" fontId="0" fillId="2" borderId="0" xfId="0" applyFill="1"/>
    <xf numFmtId="0" fontId="6" fillId="11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</cellXfs>
  <cellStyles count="3">
    <cellStyle name="Comma" xfId="1" builtinId="3"/>
    <cellStyle name="Heading 2" xfId="2" builtinId="17"/>
    <cellStyle name="Normal" xfId="0" builtinId="0"/>
  </cellStyles>
  <dxfs count="12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border outline="0">
        <top style="thick">
          <color theme="4" tint="0.499984740745262"/>
        </top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I3" totalsRowShown="0" tableBorderDxfId="11">
  <autoFilter ref="A2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Airline"/>
    <tableColumn id="2" name="ASK" dataDxfId="10" dataCellStyle="Comma"/>
    <tableColumn id="3" name="ASK Adjust" dataDxfId="9"/>
    <tableColumn id="4" name="Incidents (85-99)"/>
    <tableColumn id="5" name="Fatal Accidents (85-99)"/>
    <tableColumn id="6" name="Fatalities (85-99)"/>
    <tableColumn id="7" name="Incidents (00-14)"/>
    <tableColumn id="8" name="Fatal Accidents (00-14)"/>
    <tableColumn id="9" name="Fatalities (00-14)"/>
  </tableColumns>
  <tableStyleInfo name="TableStyleMedium25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A6:I7" totalsRowShown="0" tableBorderDxfId="8">
  <autoFilter ref="A6:I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Airline"/>
    <tableColumn id="2" name="ASK" dataDxfId="7" dataCellStyle="Comma"/>
    <tableColumn id="3" name="ASK Adjust" dataDxfId="6">
      <calculatedColumnFormula>1000000000/B7</calculatedColumnFormula>
    </tableColumn>
    <tableColumn id="4" name="Incidents (85-99)" dataDxfId="5">
      <calculatedColumnFormula>D3*$C$7</calculatedColumnFormula>
    </tableColumn>
    <tableColumn id="5" name="Fatal Accidents (85-99)" dataDxfId="4">
      <calculatedColumnFormula>E3*$C$7</calculatedColumnFormula>
    </tableColumn>
    <tableColumn id="6" name="Fatalities (85-99)" dataDxfId="3">
      <calculatedColumnFormula>F3*$C$7</calculatedColumnFormula>
    </tableColumn>
    <tableColumn id="7" name="Incidents (00-14)" dataDxfId="2">
      <calculatedColumnFormula>G3*$C$7</calculatedColumnFormula>
    </tableColumn>
    <tableColumn id="8" name="Fatal Accidents (00-14)" dataDxfId="1">
      <calculatedColumnFormula>H3*$C$7</calculatedColumnFormula>
    </tableColumn>
    <tableColumn id="9" name="Fatalities (00-14)" dataDxfId="0">
      <calculatedColumnFormula>I3*$C$7</calculatedColumnFormula>
    </tableColumn>
  </tableColumns>
  <tableStyleInfo name="TableStyleMedium25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2" sqref="B12"/>
    </sheetView>
  </sheetViews>
  <sheetFormatPr defaultRowHeight="15" x14ac:dyDescent="0.25"/>
  <cols>
    <col min="1" max="1" width="20.85546875" customWidth="1"/>
    <col min="2" max="2" width="14.28515625" customWidth="1"/>
    <col min="3" max="3" width="13.5703125" customWidth="1"/>
    <col min="4" max="4" width="17.85546875" customWidth="1"/>
    <col min="5" max="5" width="23" customWidth="1"/>
    <col min="6" max="7" width="17.85546875" customWidth="1"/>
    <col min="8" max="8" width="23" customWidth="1"/>
    <col min="9" max="9" width="17.85546875" customWidth="1"/>
  </cols>
  <sheetData>
    <row r="1" spans="1:9" ht="17.25" x14ac:dyDescent="0.3">
      <c r="A1" s="5" t="s">
        <v>10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9</v>
      </c>
      <c r="B3" s="1">
        <v>7139291291</v>
      </c>
      <c r="C3" s="2"/>
      <c r="D3">
        <v>19</v>
      </c>
      <c r="E3">
        <v>8</v>
      </c>
      <c r="F3">
        <v>319</v>
      </c>
      <c r="G3">
        <v>14</v>
      </c>
      <c r="H3">
        <v>2</v>
      </c>
      <c r="I3">
        <v>109</v>
      </c>
    </row>
    <row r="5" spans="1:9" ht="17.25" x14ac:dyDescent="0.3">
      <c r="A5" s="5" t="s">
        <v>11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t="s">
        <v>0</v>
      </c>
      <c r="B6" t="s">
        <v>1</v>
      </c>
      <c r="C6" t="s">
        <v>8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 x14ac:dyDescent="0.25">
      <c r="A7" t="s">
        <v>9</v>
      </c>
      <c r="B7" s="1">
        <v>7139291291</v>
      </c>
      <c r="C7" s="2">
        <f>1000000000/B7</f>
        <v>0.1400699256046086</v>
      </c>
      <c r="D7" s="2">
        <f>D3*$C$7</f>
        <v>2.6613285864875635</v>
      </c>
      <c r="E7" s="2">
        <f t="shared" ref="E7:I7" si="0">E3*$C$7</f>
        <v>1.1205594048368688</v>
      </c>
      <c r="F7" s="2">
        <f t="shared" si="0"/>
        <v>44.682306267870139</v>
      </c>
      <c r="G7" s="2">
        <f t="shared" si="0"/>
        <v>1.9609789584645203</v>
      </c>
      <c r="H7" s="2">
        <f t="shared" si="0"/>
        <v>0.28013985120921719</v>
      </c>
      <c r="I7" s="2">
        <f t="shared" si="0"/>
        <v>15.267621890902337</v>
      </c>
    </row>
  </sheetData>
  <mergeCells count="2">
    <mergeCell ref="A1:I1"/>
    <mergeCell ref="A5:I5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" width="15.7109375" customWidth="1"/>
  </cols>
  <sheetData>
    <row r="1" spans="1:4" ht="30" customHeight="1" x14ac:dyDescent="0.25">
      <c r="A1" s="13"/>
      <c r="B1" s="13"/>
      <c r="C1" s="6" t="s">
        <v>12</v>
      </c>
      <c r="D1" s="6"/>
    </row>
    <row r="2" spans="1:4" ht="30" customHeight="1" x14ac:dyDescent="0.25">
      <c r="A2" s="13"/>
      <c r="B2" s="12"/>
      <c r="C2" s="3" t="b">
        <v>1</v>
      </c>
      <c r="D2" s="14" t="b">
        <v>0</v>
      </c>
    </row>
    <row r="3" spans="1:4" ht="30" customHeight="1" x14ac:dyDescent="0.25">
      <c r="A3" s="6" t="s">
        <v>13</v>
      </c>
      <c r="B3" s="3" t="b">
        <v>1</v>
      </c>
      <c r="C3" s="4">
        <v>2</v>
      </c>
      <c r="D3" s="11">
        <v>4</v>
      </c>
    </row>
    <row r="4" spans="1:4" ht="30" customHeight="1" x14ac:dyDescent="0.25">
      <c r="A4" s="6"/>
      <c r="B4" s="14" t="b">
        <v>0</v>
      </c>
      <c r="C4" s="11">
        <v>0</v>
      </c>
      <c r="D4" s="15">
        <v>10</v>
      </c>
    </row>
  </sheetData>
  <mergeCells count="2">
    <mergeCell ref="A3:A4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5" sqref="I5"/>
    </sheetView>
  </sheetViews>
  <sheetFormatPr defaultRowHeight="15" x14ac:dyDescent="0.25"/>
  <cols>
    <col min="1" max="1" width="15.7109375" customWidth="1"/>
  </cols>
  <sheetData>
    <row r="1" spans="1:4" ht="30" customHeight="1" x14ac:dyDescent="0.25">
      <c r="A1" s="13"/>
      <c r="B1" s="13"/>
      <c r="C1" s="6" t="s">
        <v>12</v>
      </c>
      <c r="D1" s="6"/>
    </row>
    <row r="2" spans="1:4" ht="30" customHeight="1" x14ac:dyDescent="0.25">
      <c r="A2" s="13"/>
      <c r="B2" s="12"/>
      <c r="C2" s="7" t="b">
        <v>1</v>
      </c>
      <c r="D2" s="8" t="b">
        <v>0</v>
      </c>
    </row>
    <row r="3" spans="1:4" ht="30" customHeight="1" x14ac:dyDescent="0.25">
      <c r="A3" s="6" t="s">
        <v>13</v>
      </c>
      <c r="B3" s="7" t="b">
        <v>1</v>
      </c>
      <c r="C3" s="9">
        <v>4</v>
      </c>
      <c r="D3" s="11">
        <v>5</v>
      </c>
    </row>
    <row r="4" spans="1:4" ht="30" customHeight="1" x14ac:dyDescent="0.25">
      <c r="A4" s="6"/>
      <c r="B4" s="8" t="b">
        <v>0</v>
      </c>
      <c r="C4" s="11">
        <v>2</v>
      </c>
      <c r="D4" s="10">
        <v>5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ASK per trillion</vt:lpstr>
      <vt:lpstr>Logit Matrix</vt:lpstr>
      <vt:lpstr>Bagging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Evan Harper</cp:lastModifiedBy>
  <dcterms:created xsi:type="dcterms:W3CDTF">2017-05-08T04:22:09Z</dcterms:created>
  <dcterms:modified xsi:type="dcterms:W3CDTF">2017-05-08T19:47:44Z</dcterms:modified>
</cp:coreProperties>
</file>