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png" ContentType="image/png"/>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charts/chart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746" firstSheet="1" activeTab="4"/>
  </bookViews>
  <sheets>
    <sheet name="Demo Play" sheetId="1" r:id="rId1"/>
    <sheet name="Architecture &amp; Flow" sheetId="10" r:id="rId2"/>
    <sheet name="Rules Repository" sheetId="16" r:id="rId3"/>
    <sheet name="Rules Baseline" sheetId="13" r:id="rId4"/>
    <sheet name="Rule # 1" sheetId="18" r:id="rId5"/>
    <sheet name="Rule # 2" sheetId="15" r:id="rId6"/>
    <sheet name="Input Screen" sheetId="8" r:id="rId7"/>
    <sheet name="MD-Sc 1" sheetId="4" r:id="rId8"/>
    <sheet name="MD-Sc2" sheetId="5" r:id="rId9"/>
    <sheet name="MD-Sc3" sheetId="6" r:id="rId10"/>
    <sheet name="MD-Sc4" sheetId="7" r:id="rId11"/>
    <sheet name="TD-Sc 1" sheetId="12" r:id="rId12"/>
    <sheet name="Rule # 1 Old" sheetId="14" r:id="rId13"/>
    <sheet name="Glossary" sheetId="17" r:id="rId14"/>
    <sheet name="Rules Baseline Back Up" sheetId="19" r:id="rId15"/>
  </sheets>
  <externalReferences>
    <externalReference r:id="rId16"/>
  </externalReferences>
  <definedNames>
    <definedName name="Gender">[1]Glossary!$B$29:$B$30</definedName>
    <definedName name="MaritalStatus">[1]Glossary!$C$29:$C$30</definedName>
  </definedNames>
  <calcPr calcId="125725" concurrentCalc="0"/>
</workbook>
</file>

<file path=xl/calcChain.xml><?xml version="1.0" encoding="utf-8"?>
<calcChain xmlns="http://schemas.openxmlformats.org/spreadsheetml/2006/main">
  <c r="F29" i="7"/>
  <c r="F28"/>
  <c r="F27"/>
  <c r="Q21"/>
  <c r="Q22"/>
  <c r="Q20"/>
</calcChain>
</file>

<file path=xl/comments1.xml><?xml version="1.0" encoding="utf-8"?>
<comments xmlns="http://schemas.openxmlformats.org/spreadsheetml/2006/main">
  <authors>
    <author>Author</author>
  </authors>
  <commentList>
    <comment ref="D3" authorId="0">
      <text>
        <r>
          <rPr>
            <b/>
            <sz val="8"/>
            <color indexed="81"/>
            <rFont val="Tahoma"/>
            <family val="2"/>
          </rPr>
          <t>Basically corresponding to Views of the material master. For other entities, we will need to figure out these work areas</t>
        </r>
      </text>
    </comment>
    <comment ref="G11" authorId="0">
      <text>
        <r>
          <rPr>
            <sz val="8"/>
            <color indexed="81"/>
            <rFont val="Tahoma"/>
            <family val="2"/>
          </rPr>
          <t xml:space="preserve">Mandatory would be subset of completeness. Completeness will not ensure accuracy and vice versa.
</t>
        </r>
      </text>
    </comment>
    <comment ref="H11" authorId="0">
      <text>
        <r>
          <rPr>
            <sz val="8"/>
            <color indexed="81"/>
            <rFont val="Tahoma"/>
            <family val="2"/>
          </rPr>
          <t xml:space="preserve">Mandatory would be subset of completeness. Completeness will not ensure accuracy and vice versa.
</t>
        </r>
      </text>
    </comment>
    <comment ref="K11" authorId="0">
      <text>
        <r>
          <rPr>
            <sz val="8"/>
            <color indexed="81"/>
            <rFont val="Tahoma"/>
            <family val="2"/>
          </rPr>
          <t xml:space="preserve">Accuracy will be measured on two-mandatory fiields and others that needs completion.
</t>
        </r>
      </text>
    </comment>
    <comment ref="G28" authorId="0">
      <text>
        <r>
          <rPr>
            <sz val="8"/>
            <color indexed="81"/>
            <rFont val="Tahoma"/>
            <family val="2"/>
          </rPr>
          <t xml:space="preserve">Mandatory would be subset of completeness. Completeness will not ensure accuracy and vice versa.
</t>
        </r>
      </text>
    </comment>
    <comment ref="H28" authorId="0">
      <text>
        <r>
          <rPr>
            <sz val="8"/>
            <color indexed="81"/>
            <rFont val="Tahoma"/>
            <family val="2"/>
          </rPr>
          <t xml:space="preserve">Mandatory would be subset of completeness. Completeness will not ensure accuracy and vice versa.
</t>
        </r>
      </text>
    </comment>
    <comment ref="K28" authorId="0">
      <text>
        <r>
          <rPr>
            <sz val="8"/>
            <color indexed="81"/>
            <rFont val="Tahoma"/>
            <family val="2"/>
          </rPr>
          <t xml:space="preserve">Accuracy will be measured on two-mandatory fiields and others that needs completion.
</t>
        </r>
      </text>
    </comment>
  </commentList>
</comments>
</file>

<file path=xl/comments2.xml><?xml version="1.0" encoding="utf-8"?>
<comments xmlns="http://schemas.openxmlformats.org/spreadsheetml/2006/main">
  <authors>
    <author>Author</author>
  </authors>
  <commentList>
    <comment ref="D3" authorId="0">
      <text>
        <r>
          <rPr>
            <b/>
            <sz val="8"/>
            <color indexed="81"/>
            <rFont val="Tahoma"/>
            <family val="2"/>
          </rPr>
          <t>Basically corresponding to Views of the material master. For other entities, we will need to figure out these work areas</t>
        </r>
      </text>
    </comment>
    <comment ref="G18" authorId="0">
      <text>
        <r>
          <rPr>
            <sz val="8"/>
            <color indexed="81"/>
            <rFont val="Tahoma"/>
            <family val="2"/>
          </rPr>
          <t xml:space="preserve">Mandatory would be subset of completeness. Completeness will not ensure accuracy and vice versa.
</t>
        </r>
      </text>
    </comment>
    <comment ref="H18" authorId="0">
      <text>
        <r>
          <rPr>
            <sz val="8"/>
            <color indexed="81"/>
            <rFont val="Tahoma"/>
            <family val="2"/>
          </rPr>
          <t xml:space="preserve">Mandatory would be subset of completeness. Completeness will not ensure accuracy and vice versa.
</t>
        </r>
      </text>
    </comment>
    <comment ref="K18" authorId="0">
      <text>
        <r>
          <rPr>
            <sz val="8"/>
            <color indexed="81"/>
            <rFont val="Tahoma"/>
            <family val="2"/>
          </rPr>
          <t xml:space="preserve">Accuracy will be measured on two-mandatory fiields and others that needs completion.
</t>
        </r>
      </text>
    </comment>
    <comment ref="G35" authorId="0">
      <text>
        <r>
          <rPr>
            <sz val="8"/>
            <color indexed="81"/>
            <rFont val="Tahoma"/>
            <family val="2"/>
          </rPr>
          <t xml:space="preserve">Mandatory would be subset of completeness. Completeness will not ensure accuracy and vice versa.
</t>
        </r>
      </text>
    </comment>
    <comment ref="H35" authorId="0">
      <text>
        <r>
          <rPr>
            <sz val="8"/>
            <color indexed="81"/>
            <rFont val="Tahoma"/>
            <family val="2"/>
          </rPr>
          <t xml:space="preserve">Mandatory would be subset of completeness. Completeness will not ensure accuracy and vice versa.
</t>
        </r>
      </text>
    </comment>
    <comment ref="K35" authorId="0">
      <text>
        <r>
          <rPr>
            <sz val="8"/>
            <color indexed="81"/>
            <rFont val="Tahoma"/>
            <family val="2"/>
          </rPr>
          <t xml:space="preserve">Accuracy will be measured on two-mandatory fiields and others that needs completion.
</t>
        </r>
      </text>
    </comment>
  </commentList>
</comments>
</file>

<file path=xl/comments3.xml><?xml version="1.0" encoding="utf-8"?>
<comments xmlns="http://schemas.openxmlformats.org/spreadsheetml/2006/main">
  <authors>
    <author>Author</author>
  </authors>
  <commentList>
    <comment ref="D3" authorId="0">
      <text>
        <r>
          <rPr>
            <b/>
            <sz val="8"/>
            <color indexed="81"/>
            <rFont val="Tahoma"/>
            <family val="2"/>
          </rPr>
          <t>Basically corresponding to Views of the material master. For other entities, we will need to figure out these work areas</t>
        </r>
      </text>
    </comment>
    <comment ref="G19" authorId="0">
      <text>
        <r>
          <rPr>
            <sz val="8"/>
            <color indexed="81"/>
            <rFont val="Tahoma"/>
            <family val="2"/>
          </rPr>
          <t xml:space="preserve">Mandatory would be subset of completeness. Completeness will not ensure accuracy and vice versa.
</t>
        </r>
      </text>
    </comment>
    <comment ref="H19" authorId="0">
      <text>
        <r>
          <rPr>
            <sz val="8"/>
            <color indexed="81"/>
            <rFont val="Tahoma"/>
            <family val="2"/>
          </rPr>
          <t xml:space="preserve">Mandatory would be subset of completeness. Completeness will not ensure accuracy and vice versa.
</t>
        </r>
      </text>
    </comment>
    <comment ref="K19" authorId="0">
      <text>
        <r>
          <rPr>
            <sz val="8"/>
            <color indexed="81"/>
            <rFont val="Tahoma"/>
            <family val="2"/>
          </rPr>
          <t xml:space="preserve">Accuracy will be measured on two-mandatory fiields and others that needs completion.
</t>
        </r>
      </text>
    </comment>
    <comment ref="G36" authorId="0">
      <text>
        <r>
          <rPr>
            <sz val="8"/>
            <color indexed="81"/>
            <rFont val="Tahoma"/>
            <family val="2"/>
          </rPr>
          <t xml:space="preserve">Mandatory would be subset of completeness. Completeness will not ensure accuracy and vice versa.
</t>
        </r>
      </text>
    </comment>
    <comment ref="H36" authorId="0">
      <text>
        <r>
          <rPr>
            <sz val="8"/>
            <color indexed="81"/>
            <rFont val="Tahoma"/>
            <family val="2"/>
          </rPr>
          <t xml:space="preserve">Mandatory would be subset of completeness. Completeness will not ensure accuracy and vice versa.
</t>
        </r>
      </text>
    </comment>
    <comment ref="K36" authorId="0">
      <text>
        <r>
          <rPr>
            <sz val="8"/>
            <color indexed="81"/>
            <rFont val="Tahoma"/>
            <family val="2"/>
          </rPr>
          <t xml:space="preserve">Accuracy will be measured on two-mandatory fiields and others that needs completion.
</t>
        </r>
      </text>
    </comment>
  </commentList>
</comments>
</file>

<file path=xl/comments4.xml><?xml version="1.0" encoding="utf-8"?>
<comments xmlns="http://schemas.openxmlformats.org/spreadsheetml/2006/main">
  <authors>
    <author>Author</author>
  </authors>
  <commentList>
    <comment ref="M19" authorId="0">
      <text>
        <r>
          <rPr>
            <sz val="8"/>
            <color indexed="81"/>
            <rFont val="Tahoma"/>
            <family val="2"/>
          </rPr>
          <t xml:space="preserve">1. Calculated Revenue: Open sales order $+Open deliveries $+Open Invoices$
For a given material, time based projection of the revenue impact
2. Research Driven Revenue Impact
</t>
        </r>
      </text>
    </comment>
    <comment ref="M32" authorId="0">
      <text>
        <r>
          <rPr>
            <sz val="8"/>
            <color indexed="81"/>
            <rFont val="Tahoma"/>
            <family val="2"/>
          </rPr>
          <t xml:space="preserve">1. Calculated Revenue: Open sales order $+Open deliveries $+Open Invoices$
For a given material, time based projection of the revenue impact
2. Research Driven Revenue Impact
</t>
        </r>
      </text>
    </comment>
  </commentList>
</comments>
</file>

<file path=xl/comments5.xml><?xml version="1.0" encoding="utf-8"?>
<comments xmlns="http://schemas.openxmlformats.org/spreadsheetml/2006/main">
  <authors>
    <author>Author</author>
  </authors>
  <commentList>
    <comment ref="D3" authorId="0">
      <text>
        <r>
          <rPr>
            <b/>
            <sz val="8"/>
            <color indexed="81"/>
            <rFont val="Tahoma"/>
            <family val="2"/>
          </rPr>
          <t>Basically corresponding to Views of the material master. For other entities, we will need to figure out these work areas</t>
        </r>
      </text>
    </comment>
    <comment ref="G18" authorId="0">
      <text>
        <r>
          <rPr>
            <sz val="8"/>
            <color indexed="81"/>
            <rFont val="Tahoma"/>
            <family val="2"/>
          </rPr>
          <t xml:space="preserve">Mandatory would be subset of completeness. Completeness will not ensure accuracy and vice versa.
</t>
        </r>
      </text>
    </comment>
    <comment ref="H18" authorId="0">
      <text>
        <r>
          <rPr>
            <sz val="8"/>
            <color indexed="81"/>
            <rFont val="Tahoma"/>
            <family val="2"/>
          </rPr>
          <t xml:space="preserve">Mandatory would be subset of completeness. Completeness will not ensure accuracy and vice versa.
</t>
        </r>
      </text>
    </comment>
    <comment ref="K18" authorId="0">
      <text>
        <r>
          <rPr>
            <sz val="8"/>
            <color indexed="81"/>
            <rFont val="Tahoma"/>
            <family val="2"/>
          </rPr>
          <t xml:space="preserve">Accuracy will be measured on two-mandatory fiields and others that needs completion.
</t>
        </r>
      </text>
    </comment>
    <comment ref="G35" authorId="0">
      <text>
        <r>
          <rPr>
            <sz val="8"/>
            <color indexed="81"/>
            <rFont val="Tahoma"/>
            <family val="2"/>
          </rPr>
          <t xml:space="preserve">Mandatory would be subset of completeness. Completeness will not ensure accuracy and vice versa.
</t>
        </r>
      </text>
    </comment>
    <comment ref="H35" authorId="0">
      <text>
        <r>
          <rPr>
            <sz val="8"/>
            <color indexed="81"/>
            <rFont val="Tahoma"/>
            <family val="2"/>
          </rPr>
          <t xml:space="preserve">Mandatory would be subset of completeness. Completeness will not ensure accuracy and vice versa.
</t>
        </r>
      </text>
    </comment>
    <comment ref="K35" authorId="0">
      <text>
        <r>
          <rPr>
            <sz val="8"/>
            <color indexed="81"/>
            <rFont val="Tahoma"/>
            <family val="2"/>
          </rPr>
          <t xml:space="preserve">Accuracy will be measured on two-mandatory fiields and others that needs completion.
</t>
        </r>
      </text>
    </comment>
  </commentList>
</comments>
</file>

<file path=xl/comments6.xml><?xml version="1.0" encoding="utf-8"?>
<comments xmlns="http://schemas.openxmlformats.org/spreadsheetml/2006/main">
  <authors>
    <author>Author</author>
  </authors>
  <commentList>
    <comment ref="D3" authorId="0">
      <text>
        <r>
          <rPr>
            <b/>
            <sz val="8"/>
            <color indexed="81"/>
            <rFont val="Tahoma"/>
            <family val="2"/>
          </rPr>
          <t>Basically corresponding to Views of the material master. For other entities, we will need to figure out these work areas</t>
        </r>
      </text>
    </comment>
    <comment ref="G19" authorId="0">
      <text>
        <r>
          <rPr>
            <sz val="8"/>
            <color indexed="81"/>
            <rFont val="Tahoma"/>
            <family val="2"/>
          </rPr>
          <t xml:space="preserve">Mandatory would be subset of completeness. Completeness will not ensure accuracy and vice versa.
</t>
        </r>
      </text>
    </comment>
    <comment ref="H19" authorId="0">
      <text>
        <r>
          <rPr>
            <sz val="8"/>
            <color indexed="81"/>
            <rFont val="Tahoma"/>
            <family val="2"/>
          </rPr>
          <t xml:space="preserve">Mandatory would be subset of completeness. Completeness will not ensure accuracy and vice versa.
</t>
        </r>
      </text>
    </comment>
    <comment ref="K19" authorId="0">
      <text>
        <r>
          <rPr>
            <sz val="8"/>
            <color indexed="81"/>
            <rFont val="Tahoma"/>
            <family val="2"/>
          </rPr>
          <t xml:space="preserve">Accuracy will be measured on two-mandatory fiields and others that needs completion.
</t>
        </r>
      </text>
    </comment>
    <comment ref="G36" authorId="0">
      <text>
        <r>
          <rPr>
            <sz val="8"/>
            <color indexed="81"/>
            <rFont val="Tahoma"/>
            <family val="2"/>
          </rPr>
          <t xml:space="preserve">Mandatory would be subset of completeness. Completeness will not ensure accuracy and vice versa.
</t>
        </r>
      </text>
    </comment>
    <comment ref="H36" authorId="0">
      <text>
        <r>
          <rPr>
            <sz val="8"/>
            <color indexed="81"/>
            <rFont val="Tahoma"/>
            <family val="2"/>
          </rPr>
          <t xml:space="preserve">Mandatory would be subset of completeness. Completeness will not ensure accuracy and vice versa.
</t>
        </r>
      </text>
    </comment>
    <comment ref="K36" authorId="0">
      <text>
        <r>
          <rPr>
            <sz val="8"/>
            <color indexed="81"/>
            <rFont val="Tahoma"/>
            <family val="2"/>
          </rPr>
          <t xml:space="preserve">Accuracy will be measured on two-mandatory fiields and others that needs completion.
</t>
        </r>
      </text>
    </comment>
  </commentList>
</comments>
</file>

<file path=xl/sharedStrings.xml><?xml version="1.0" encoding="utf-8"?>
<sst xmlns="http://schemas.openxmlformats.org/spreadsheetml/2006/main" count="1614" uniqueCount="307">
  <si>
    <t>Background</t>
  </si>
  <si>
    <t>Demo Type</t>
  </si>
  <si>
    <t>Audio / Video Clip</t>
  </si>
  <si>
    <t xml:space="preserve">Duration </t>
  </si>
  <si>
    <t>~ 10 mins</t>
  </si>
  <si>
    <t>Global Picture about Data pain points</t>
  </si>
  <si>
    <t>Our product introduction with high level solution to address pain points</t>
  </si>
  <si>
    <t xml:space="preserve">Keys pointers for data pain </t>
  </si>
  <si>
    <t>Rules</t>
  </si>
  <si>
    <t>Attributes</t>
  </si>
  <si>
    <t>Visibility</t>
  </si>
  <si>
    <t>Governance</t>
  </si>
  <si>
    <t>What does our product offer?</t>
  </si>
  <si>
    <t>Completeness</t>
  </si>
  <si>
    <t>Validity</t>
  </si>
  <si>
    <t>Accuracy</t>
  </si>
  <si>
    <t>Consistency</t>
  </si>
  <si>
    <t>Integrity</t>
  </si>
  <si>
    <t>Timeliness</t>
  </si>
  <si>
    <t>Script</t>
  </si>
  <si>
    <t>Data Analytics</t>
  </si>
  <si>
    <t>Where do you stand today on Data?</t>
  </si>
  <si>
    <t>Show some screen shots - summary/ High level - May be dash board</t>
  </si>
  <si>
    <t>Screen or Pic?</t>
  </si>
  <si>
    <t>Screen / Dashboard</t>
  </si>
  <si>
    <t xml:space="preserve">How our product will help them know on data? </t>
  </si>
  <si>
    <t>Need example and screen</t>
  </si>
  <si>
    <t>Show all 6 metrics across all entities-material master @plant, BoM, Routing, Plant, Work center. Showcase any relevant hierarchy like company codes, business units for all entities.</t>
  </si>
  <si>
    <t>BU1</t>
  </si>
  <si>
    <t>BU3</t>
  </si>
  <si>
    <t>BU4</t>
  </si>
  <si>
    <t>BU5</t>
  </si>
  <si>
    <t>Quadrant 1</t>
  </si>
  <si>
    <t>Quadrant 2</t>
  </si>
  <si>
    <t>BOM</t>
  </si>
  <si>
    <t>Plant</t>
  </si>
  <si>
    <t>Material Master</t>
  </si>
  <si>
    <t>Routing</t>
  </si>
  <si>
    <t>Customer</t>
  </si>
  <si>
    <t>Vendor</t>
  </si>
  <si>
    <t>PIR</t>
  </si>
  <si>
    <t>CMIR</t>
  </si>
  <si>
    <t>Work Center</t>
  </si>
  <si>
    <t>Quadrant 3</t>
  </si>
  <si>
    <t>Material</t>
  </si>
  <si>
    <t>A</t>
  </si>
  <si>
    <t>B</t>
  </si>
  <si>
    <t>C</t>
  </si>
  <si>
    <t>Incorrect Field</t>
  </si>
  <si>
    <t>Ideal Value</t>
  </si>
  <si>
    <t>Actual Value</t>
  </si>
  <si>
    <t>Quadrant 4</t>
  </si>
  <si>
    <t>BU2</t>
  </si>
  <si>
    <t>BU can also be product family</t>
  </si>
  <si>
    <t xml:space="preserve">Note: </t>
  </si>
  <si>
    <t>over a period of time, we need to be able to showcase the trend</t>
  </si>
  <si>
    <t>Data analysis by user</t>
  </si>
  <si>
    <t>May'12</t>
  </si>
  <si>
    <t>June'12</t>
  </si>
  <si>
    <t>July'12</t>
  </si>
  <si>
    <t>Aug'12</t>
  </si>
  <si>
    <t>Sept'12</t>
  </si>
  <si>
    <t>Details</t>
  </si>
  <si>
    <t>Trend</t>
  </si>
  <si>
    <t>Over a period of time, we need to be able to showcase the trend</t>
  </si>
  <si>
    <t>Causal factors can be displayed as hover text or a separate table</t>
  </si>
  <si>
    <t>Definition of Metrics and corresponding calculations, thresholds: Dictionary. Separate place for defining the thresholds, calculations</t>
  </si>
  <si>
    <t>User Preferences on the UI to select or de-select things to display and manage</t>
  </si>
  <si>
    <t>Mobility enabled</t>
  </si>
  <si>
    <t>Quadrant 3&amp;4</t>
  </si>
  <si>
    <t>User Preference</t>
  </si>
  <si>
    <t>Display relevant rules, entities</t>
  </si>
  <si>
    <t>Volume or count of data analyzed for each entity</t>
  </si>
  <si>
    <t>Note: in this Q4, trend is selected</t>
  </si>
  <si>
    <t>Note: in this Q4, Details are selected. By default, UI will show worst offender</t>
  </si>
  <si>
    <t>MM Count</t>
  </si>
  <si>
    <t>BOM Count</t>
  </si>
  <si>
    <t>MM</t>
  </si>
  <si>
    <t xml:space="preserve">Volume </t>
  </si>
  <si>
    <t>Volume</t>
  </si>
  <si>
    <t>Q4: Volume</t>
  </si>
  <si>
    <t>Note: in this Q4, user clicked on the corresponding trend line in Use Case 2 or selected multiple trend lines</t>
  </si>
  <si>
    <t>Volume or count of data analyzed for each entity. How to connect user change to the volume and metrics deterioration?</t>
  </si>
  <si>
    <t>Screens for Rules need to be completed as well e.g. in build lot size for material master</t>
  </si>
  <si>
    <t>Lot Size</t>
  </si>
  <si>
    <t>Procurement Type</t>
  </si>
  <si>
    <t>E</t>
  </si>
  <si>
    <t>F</t>
  </si>
  <si>
    <t>Mat Group</t>
  </si>
  <si>
    <t>X</t>
  </si>
  <si>
    <t>Y</t>
  </si>
  <si>
    <t>Further analysis of volume by incorrect field needs to be added after Q4</t>
  </si>
  <si>
    <t>Further analysis of volume by incorrect field needs to be added after Q4: scatter diagram</t>
  </si>
  <si>
    <t>Revenue</t>
  </si>
  <si>
    <t>Production $</t>
  </si>
  <si>
    <t>Inventory $</t>
  </si>
  <si>
    <t>N</t>
  </si>
  <si>
    <t>Procurement $</t>
  </si>
  <si>
    <t>Field</t>
  </si>
  <si>
    <t>Example</t>
  </si>
  <si>
    <t>4 Impact Areas: Maximum possible value impacted by bad data</t>
  </si>
  <si>
    <t>Total($M)</t>
  </si>
  <si>
    <t>Rev ($M)</t>
  </si>
  <si>
    <t>Bad Data Impact Analysis</t>
  </si>
  <si>
    <t>Action Items</t>
  </si>
  <si>
    <t>Fix Material A (Further analysis can be done to determine customer level impact)</t>
  </si>
  <si>
    <t>Proc ($M)</t>
  </si>
  <si>
    <t>Prod ($M)</t>
  </si>
  <si>
    <t>Inv ($M)</t>
  </si>
  <si>
    <t>$ Impact</t>
  </si>
  <si>
    <t>Material A is sellable</t>
  </si>
  <si>
    <t>Contributes $10M(Open sales order, deliveries, invoice)</t>
  </si>
  <si>
    <t>Carries current inventory of $2M</t>
  </si>
  <si>
    <t>4 Impact Areas: Field level $ impact is for later phases, not initially</t>
  </si>
  <si>
    <t>Scenario 4: This scenarios details the $ impact of bad data</t>
  </si>
  <si>
    <t>Overall production cost $8M (in house produced)</t>
  </si>
  <si>
    <t>Parking Lot</t>
  </si>
  <si>
    <t>MM is Wrong</t>
  </si>
  <si>
    <t>Production related fields are wrong--&gt;BOM--&gt;Routing are wrong--&gt; Production Cost</t>
  </si>
  <si>
    <t>Production related fields are not wrong--&gt; Figure out the intersection--&gt;Still BoM could be wrong--&gt; impact prodcution cost</t>
  </si>
  <si>
    <t>Production related fields are not wrong--&gt; Figure out the intersection--&gt;Still BoM is not wrong--&gt; No impact prodcution cost</t>
  </si>
  <si>
    <t>Impact Analysis Rules</t>
  </si>
  <si>
    <t>4 Impact Areas: Maximum possible value impacted by bad data, include Gartner data as well in this table</t>
  </si>
  <si>
    <t>Rev $M</t>
  </si>
  <si>
    <t>July'13</t>
  </si>
  <si>
    <t>Aug'13</t>
  </si>
  <si>
    <t>Sept'13</t>
  </si>
  <si>
    <t>Oct'13</t>
  </si>
  <si>
    <t>Rev$</t>
  </si>
  <si>
    <t>Note: in this Q4, $ impact will be shown as trend as well. This Q4, we should think of having a different screen for impact analysis</t>
  </si>
  <si>
    <t>Scenario 1: This is baseline scenario</t>
  </si>
  <si>
    <t>Scenario 3: This scenario shows the volume of impacted entity.</t>
  </si>
  <si>
    <t>Scenario 2: This scenario volume trend is being analyzed and causal factors like change of users etc.</t>
  </si>
  <si>
    <t>Threshold Definition of Red, Yellow, Green. Green=100%, Yellow=80-99%, Red-Below 80</t>
  </si>
  <si>
    <t>Diff threshold possibility of diff entities including BU's.</t>
  </si>
  <si>
    <t>Validate metrics</t>
  </si>
  <si>
    <t>Alert mechanism for metrics deterioration, easy navigation through every level</t>
  </si>
  <si>
    <t>Quadrant 2-BU2 double click from Q1</t>
  </si>
  <si>
    <t>Based on BU double click in Q1, Q2 will change</t>
  </si>
  <si>
    <t xml:space="preserve"> Navigational attribute added on the side of Q2 for navigational purposes and avoid going back to Q1 to select different BU/PF. We need to add one more option for all or multiple selections. In case of multiple selection, it has to recompute the color representation</t>
  </si>
  <si>
    <t>Plant 1</t>
  </si>
  <si>
    <t>Plant 2</t>
  </si>
  <si>
    <t>Plant 3</t>
  </si>
  <si>
    <t>Plant 4</t>
  </si>
  <si>
    <t>….</t>
  </si>
  <si>
    <t>Work Center 1</t>
  </si>
  <si>
    <t>Work Center 2</t>
  </si>
  <si>
    <t>Company Code</t>
  </si>
  <si>
    <t>Company Code 1</t>
  </si>
  <si>
    <t>Sales Hierarchy</t>
  </si>
  <si>
    <t>Purchasing Org Structure</t>
  </si>
  <si>
    <t>Financial Organization Structure</t>
  </si>
  <si>
    <t>Sales Org</t>
  </si>
  <si>
    <t>BU can also be product family. Starting point could be company code, sales org or purchase org.</t>
  </si>
  <si>
    <t>User Logon</t>
  </si>
  <si>
    <t>System Id</t>
  </si>
  <si>
    <t>User Id</t>
  </si>
  <si>
    <t>Password</t>
  </si>
  <si>
    <t>Select your input parameters</t>
  </si>
  <si>
    <t>stripathi</t>
  </si>
  <si>
    <t>*****</t>
  </si>
  <si>
    <t>900</t>
  </si>
  <si>
    <t>admin</t>
  </si>
  <si>
    <t>Maping between company code/planner-use SAP authentication</t>
  </si>
  <si>
    <t>Assumption: only one backend system</t>
  </si>
  <si>
    <t>BU</t>
  </si>
  <si>
    <t>Material Group**</t>
  </si>
  <si>
    <t>Display "Scenario 1, Q1"</t>
  </si>
  <si>
    <t>Manages the definition of the metrics</t>
  </si>
  <si>
    <t>Input Parameters</t>
  </si>
  <si>
    <t>009</t>
  </si>
  <si>
    <t>WFR1</t>
  </si>
  <si>
    <t>Purchase Org</t>
  </si>
  <si>
    <t>Sets the parameters for extraction of data from SAP-Full load vs. delta load</t>
  </si>
  <si>
    <t>Briefing book needs to be explored</t>
  </si>
  <si>
    <t>Who manages the rules-admin or user? What level are rules-central/de-centralized?</t>
  </si>
  <si>
    <t>Select your input parameters* (similar to SAP filter in input screens. Allow users to save variant similar to SAP)</t>
  </si>
  <si>
    <t>BOM is Wrong-Place Holder</t>
  </si>
  <si>
    <t>Plant is Wrong-Place Holder</t>
  </si>
  <si>
    <t>Routing is Wrong-Place Holder</t>
  </si>
  <si>
    <r>
      <t xml:space="preserve">Quadrant 3: </t>
    </r>
    <r>
      <rPr>
        <i/>
        <sz val="10"/>
        <color theme="1"/>
        <rFont val="Calibri"/>
        <family val="2"/>
        <scheme val="minor"/>
      </rPr>
      <t>Accuracy double click will lead to Q3</t>
    </r>
  </si>
  <si>
    <t>Possibly OpenRules Engine-Open Source engine available for downloads. Review the demo.</t>
  </si>
  <si>
    <t>MRP Type</t>
  </si>
  <si>
    <t>*</t>
  </si>
  <si>
    <t>Plant Type</t>
  </si>
  <si>
    <t>X0</t>
  </si>
  <si>
    <t>Master Data Rules</t>
  </si>
  <si>
    <t>No</t>
  </si>
  <si>
    <t>System</t>
  </si>
  <si>
    <t>View</t>
  </si>
  <si>
    <t>Table</t>
  </si>
  <si>
    <t>Field Name</t>
  </si>
  <si>
    <t>R/3</t>
  </si>
  <si>
    <t>MARC</t>
  </si>
  <si>
    <t>MRP 1</t>
  </si>
  <si>
    <t>BSTRF</t>
  </si>
  <si>
    <t>RDPRF</t>
  </si>
  <si>
    <t>FXHOR</t>
  </si>
  <si>
    <t>LFRHY</t>
  </si>
  <si>
    <t>DISMM</t>
  </si>
  <si>
    <t>DISGR</t>
  </si>
  <si>
    <t>DISPO</t>
  </si>
  <si>
    <t>BSTMI</t>
  </si>
  <si>
    <t>BSTMA</t>
  </si>
  <si>
    <t>DISLS</t>
  </si>
  <si>
    <t>AUSSS</t>
  </si>
  <si>
    <t>Mandatory (ECC perspective)</t>
  </si>
  <si>
    <t>Completeness  of other fields</t>
  </si>
  <si>
    <t>Accuracy of Mandatory Fields</t>
  </si>
  <si>
    <t>Accuracy (others)</t>
  </si>
  <si>
    <t>Material Group</t>
  </si>
  <si>
    <t>Field Description</t>
  </si>
  <si>
    <t>Lot size</t>
  </si>
  <si>
    <t>EX</t>
  </si>
  <si>
    <t>25</t>
  </si>
  <si>
    <t xml:space="preserve">Assumption: </t>
  </si>
  <si>
    <t>Some fields like material group, Material type will be assumed to be correct.</t>
  </si>
  <si>
    <t>Basic data view related fields are assumed to be correct. This might be preceded by small consulting project to validate these assumptions manually.</t>
  </si>
  <si>
    <t>Hence completeness/accuracy or other metrics will not be measured against these fields.</t>
  </si>
  <si>
    <t>Rounding Value</t>
  </si>
  <si>
    <t>Rounding Profile</t>
  </si>
  <si>
    <t>Planning time fence</t>
  </si>
  <si>
    <t>Planning Cycle</t>
  </si>
  <si>
    <t>MRP Group</t>
  </si>
  <si>
    <t>MRP Controller</t>
  </si>
  <si>
    <t>Minimum Lot Size</t>
  </si>
  <si>
    <t>Maximum Lot Size</t>
  </si>
  <si>
    <t>Assembly Scrap %</t>
  </si>
  <si>
    <t>MAABC</t>
  </si>
  <si>
    <t>ABC Indicator</t>
  </si>
  <si>
    <t>RF</t>
  </si>
  <si>
    <t>5</t>
  </si>
  <si>
    <t>10</t>
  </si>
  <si>
    <t>Rule #1</t>
  </si>
  <si>
    <t>Sales</t>
  </si>
  <si>
    <t>Select the area to apply the rules</t>
  </si>
  <si>
    <t>Purchasing</t>
  </si>
  <si>
    <t>Storage</t>
  </si>
  <si>
    <t>Scheduling</t>
  </si>
  <si>
    <t>&lt;Select This&gt;</t>
  </si>
  <si>
    <t>Select the hierarchy to which the rules should apply</t>
  </si>
  <si>
    <t>&lt;Input value here&gt;</t>
  </si>
  <si>
    <t>Input Screen for rule-Material Master</t>
  </si>
  <si>
    <t>MRP Rules</t>
  </si>
  <si>
    <t>Sales Rules</t>
  </si>
  <si>
    <t>Sales Area</t>
  </si>
  <si>
    <t>Disti Channel</t>
  </si>
  <si>
    <t>MRP</t>
  </si>
  <si>
    <t>Note: based on selection in step 1/2, corresponding ECC material master view will open up below.</t>
  </si>
  <si>
    <t>Purchasing Rules</t>
  </si>
  <si>
    <t>Storage Rules</t>
  </si>
  <si>
    <t>Scheduling Rule</t>
  </si>
  <si>
    <t>&lt;"Fab"&gt;</t>
  </si>
  <si>
    <t>12</t>
  </si>
  <si>
    <t xml:space="preserve">Exception </t>
  </si>
  <si>
    <t>&lt;Plant=3100&gt;</t>
  </si>
  <si>
    <t>Exception</t>
  </si>
  <si>
    <t>Fab</t>
  </si>
  <si>
    <t>Rule #2</t>
  </si>
  <si>
    <t>6200 is wrong</t>
  </si>
  <si>
    <t>9300 is correct</t>
  </si>
  <si>
    <t>24 vs. 25</t>
  </si>
  <si>
    <t>25 vs. 25</t>
  </si>
  <si>
    <t>3100 is wrong</t>
  </si>
  <si>
    <t>12 vs. 23</t>
  </si>
  <si>
    <t xml:space="preserve">Completeness </t>
  </si>
  <si>
    <t>at all plants</t>
  </si>
  <si>
    <t>Inaccurate Value #1</t>
  </si>
  <si>
    <t>&lt;Sum of inaccurate value&gt;/&lt;Total values&gt; in % terms</t>
  </si>
  <si>
    <t>Example 1: Applying both the rules for validation purposes</t>
  </si>
  <si>
    <t>&lt;NA&gt;</t>
  </si>
  <si>
    <t>Proc Type</t>
  </si>
  <si>
    <t>Pur Org</t>
  </si>
  <si>
    <t>&lt;"3100"&gt;</t>
  </si>
  <si>
    <t>Collection of available rules</t>
  </si>
  <si>
    <t>Sorted by Master/Transaction data elements</t>
  </si>
  <si>
    <t>Desc.</t>
  </si>
  <si>
    <t>S.No.</t>
  </si>
  <si>
    <t>Step 1</t>
  </si>
  <si>
    <t>Rule #4</t>
  </si>
  <si>
    <t>Step 2</t>
  </si>
  <si>
    <t>Step 3</t>
  </si>
  <si>
    <t>Rules Configurator and Priority Manager</t>
  </si>
  <si>
    <t>&lt;All fields are filled out&gt;</t>
  </si>
  <si>
    <t>Rule #3</t>
  </si>
  <si>
    <t>&lt;Check if plant is type=fab&gt;</t>
  </si>
  <si>
    <t>&lt;Check if timezone=PST&gt;</t>
  </si>
  <si>
    <t>Rule #5</t>
  </si>
  <si>
    <t>&lt;Check if zip code=non zero&gt;</t>
  </si>
  <si>
    <t>Rule # 1'!A1</t>
  </si>
  <si>
    <r>
      <t xml:space="preserve">Sequence Prioritization </t>
    </r>
    <r>
      <rPr>
        <sz val="8"/>
        <color theme="1"/>
        <rFont val="Calibri"/>
        <family val="2"/>
        <scheme val="minor"/>
      </rPr>
      <t>&lt;review the relevance for inter dependent within the same element&gt;</t>
    </r>
  </si>
  <si>
    <t>Dimension Definition</t>
  </si>
  <si>
    <t>Description</t>
  </si>
  <si>
    <t>Step 4: define the logic across elements</t>
  </si>
  <si>
    <t>Rule # 1</t>
  </si>
  <si>
    <t>Step 0</t>
  </si>
  <si>
    <t>Warehouse</t>
  </si>
  <si>
    <t>Planning</t>
  </si>
  <si>
    <t>Logistics</t>
  </si>
  <si>
    <t>Select the dimensions</t>
  </si>
  <si>
    <t>Select the business function/entity for creating rules</t>
  </si>
  <si>
    <t>Prod Version</t>
  </si>
  <si>
    <t>Or</t>
  </si>
  <si>
    <t>Create the corresponding rule: fields displayed for creating rule on tab Rule # 1 should correspond to selection made in step 0. If function like "Sales" is selected then fields relevant to sales only would be displayed across entities. If an entity like Plant is selected then all fields in plant would be displayed.</t>
  </si>
  <si>
    <t>Create the corresponding rule and define the target set across master data elements</t>
  </si>
  <si>
    <t xml:space="preserve">Define the target set for applying the rule. Pop up screen will </t>
  </si>
  <si>
    <t>Select the hierarchy/Target Group to which the rules should apply</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</si>
</sst>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11"/>
      <color theme="9" tint="-0.249977111117893"/>
      <name val="Calibri"/>
      <family val="2"/>
      <scheme val="minor"/>
    </font>
    <font>
      <i/>
      <sz val="11"/>
      <color theme="1"/>
      <name val="Calibri"/>
      <family val="2"/>
      <scheme val="minor"/>
    </font>
    <font>
      <sz val="8"/>
      <color indexed="81"/>
      <name val="Tahoma"/>
      <family val="2"/>
    </font>
    <font>
      <sz val="8"/>
      <color theme="1"/>
      <name val="Calibri"/>
      <family val="2"/>
      <scheme val="minor"/>
    </font>
    <font>
      <i/>
      <sz val="10"/>
      <color theme="1"/>
      <name val="Calibri"/>
      <family val="2"/>
      <scheme val="minor"/>
    </font>
    <font>
      <sz val="11"/>
      <color rgb="FFFF0000"/>
      <name val="Calibri"/>
      <family val="2"/>
      <scheme val="minor"/>
    </font>
    <font>
      <b/>
      <i/>
      <sz val="8"/>
      <color theme="1"/>
      <name val="Calibri"/>
      <family val="2"/>
      <scheme val="minor"/>
    </font>
    <font>
      <b/>
      <sz val="8"/>
      <name val="Calibri"/>
      <family val="2"/>
      <scheme val="minor"/>
    </font>
    <font>
      <b/>
      <sz val="8"/>
      <color indexed="81"/>
      <name val="Tahoma"/>
      <family val="2"/>
    </font>
    <font>
      <b/>
      <u/>
      <sz val="11"/>
      <color theme="1"/>
      <name val="Calibri"/>
      <family val="2"/>
      <scheme val="minor"/>
    </font>
    <font>
      <i/>
      <sz val="9"/>
      <color theme="1"/>
      <name val="Calibri"/>
      <family val="2"/>
      <scheme val="minor"/>
    </font>
    <font>
      <b/>
      <sz val="11"/>
      <color rgb="FFFF0000"/>
      <name val="Calibri"/>
      <family val="2"/>
      <scheme val="minor"/>
    </font>
    <font>
      <u/>
      <sz val="11"/>
      <color theme="10"/>
      <name val="Calibri"/>
      <family val="2"/>
    </font>
  </fonts>
  <fills count="2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s>
  <borders count="26">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alignment vertical="top"/>
      <protection locked="0"/>
    </xf>
  </cellStyleXfs>
  <cellXfs count="178">
    <xf numFmtId="0" fontId="0" fillId="0" borderId="0" xfId="0"/>
    <xf numFmtId="0" fontId="0" fillId="0" borderId="0" xfId="0" applyAlignment="1">
      <alignment wrapText="1"/>
    </xf>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0" xfId="0" applyFill="1" applyBorder="1"/>
    <xf numFmtId="0" fontId="0" fillId="3" borderId="8" xfId="0" applyFill="1" applyBorder="1"/>
    <xf numFmtId="0" fontId="0" fillId="3" borderId="1" xfId="0" applyFill="1" applyBorder="1"/>
    <xf numFmtId="0" fontId="0" fillId="3" borderId="2" xfId="0" applyFill="1" applyBorder="1"/>
    <xf numFmtId="0" fontId="0" fillId="3" borderId="3" xfId="0" applyFill="1" applyBorder="1"/>
    <xf numFmtId="0" fontId="0" fillId="3" borderId="9" xfId="0" applyFill="1" applyBorder="1"/>
    <xf numFmtId="0" fontId="0" fillId="3" borderId="10" xfId="0" applyFill="1" applyBorder="1"/>
    <xf numFmtId="0" fontId="0" fillId="3" borderId="11" xfId="0" applyFill="1" applyBorder="1"/>
    <xf numFmtId="0" fontId="0" fillId="3" borderId="0" xfId="0" applyFill="1" applyBorder="1" applyAlignment="1">
      <alignment horizontal="center"/>
    </xf>
    <xf numFmtId="0" fontId="0" fillId="4" borderId="0" xfId="0" applyFill="1"/>
    <xf numFmtId="0" fontId="0" fillId="5" borderId="0" xfId="0" applyFill="1"/>
    <xf numFmtId="0" fontId="1" fillId="0" borderId="0" xfId="0" applyFont="1"/>
    <xf numFmtId="0" fontId="0" fillId="0" borderId="0" xfId="0" applyAlignment="1">
      <alignment horizontal="right"/>
    </xf>
    <xf numFmtId="0" fontId="2" fillId="3" borderId="5" xfId="0" applyFont="1" applyFill="1" applyBorder="1"/>
    <xf numFmtId="0" fontId="0" fillId="6" borderId="0" xfId="0" applyFill="1"/>
    <xf numFmtId="0" fontId="3" fillId="0" borderId="0" xfId="0" applyFont="1"/>
    <xf numFmtId="0" fontId="0" fillId="7" borderId="0" xfId="0" applyFill="1"/>
    <xf numFmtId="0" fontId="0" fillId="0" borderId="4" xfId="0" applyBorder="1" applyAlignment="1">
      <alignment horizontal="left"/>
    </xf>
    <xf numFmtId="0" fontId="0" fillId="5" borderId="5"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5" borderId="6" xfId="0" applyFill="1" applyBorder="1" applyAlignment="1">
      <alignment horizontal="left"/>
    </xf>
    <xf numFmtId="0" fontId="0" fillId="0" borderId="8" xfId="0" applyBorder="1" applyAlignment="1">
      <alignment horizontal="left"/>
    </xf>
    <xf numFmtId="0" fontId="0" fillId="0" borderId="11" xfId="0" applyBorder="1" applyAlignment="1">
      <alignment horizontal="left"/>
    </xf>
    <xf numFmtId="0" fontId="0" fillId="3" borderId="0" xfId="0" applyFill="1" applyBorder="1" applyAlignment="1">
      <alignment horizontal="left"/>
    </xf>
    <xf numFmtId="0" fontId="0" fillId="3" borderId="1" xfId="0" applyFill="1" applyBorder="1" applyAlignment="1">
      <alignment horizontal="left"/>
    </xf>
    <xf numFmtId="0" fontId="0" fillId="0" borderId="7" xfId="0" applyBorder="1" applyAlignment="1">
      <alignment horizontal="right"/>
    </xf>
    <xf numFmtId="0" fontId="0" fillId="0" borderId="9" xfId="0" applyBorder="1" applyAlignment="1">
      <alignment horizontal="right"/>
    </xf>
    <xf numFmtId="0" fontId="0" fillId="8" borderId="12" xfId="0" applyFill="1" applyBorder="1"/>
    <xf numFmtId="0" fontId="0" fillId="8" borderId="13" xfId="0" applyFill="1" applyBorder="1"/>
    <xf numFmtId="0" fontId="0" fillId="5" borderId="4" xfId="0" applyFill="1" applyBorder="1" applyAlignment="1">
      <alignment horizontal="left"/>
    </xf>
    <xf numFmtId="0" fontId="0" fillId="8" borderId="0" xfId="0" applyFill="1" applyBorder="1" applyAlignment="1">
      <alignment horizontal="right"/>
    </xf>
    <xf numFmtId="0" fontId="0" fillId="5" borderId="0" xfId="0" applyFill="1" applyBorder="1"/>
    <xf numFmtId="0" fontId="0" fillId="3" borderId="0" xfId="0" applyFill="1" applyBorder="1" applyAlignment="1">
      <alignment horizontal="right"/>
    </xf>
    <xf numFmtId="0" fontId="0" fillId="5" borderId="15" xfId="0" applyFill="1" applyBorder="1" applyAlignment="1">
      <alignment horizontal="left"/>
    </xf>
    <xf numFmtId="0" fontId="0" fillId="8" borderId="16" xfId="0" applyFill="1" applyBorder="1" applyAlignment="1">
      <alignment horizontal="left"/>
    </xf>
    <xf numFmtId="0" fontId="0" fillId="8" borderId="17" xfId="0" applyFill="1" applyBorder="1" applyAlignment="1">
      <alignment horizontal="left"/>
    </xf>
    <xf numFmtId="0" fontId="0" fillId="5" borderId="15" xfId="0" applyFill="1" applyBorder="1" applyAlignment="1">
      <alignment horizontal="right"/>
    </xf>
    <xf numFmtId="0" fontId="0" fillId="8" borderId="16" xfId="0" applyFill="1" applyBorder="1" applyAlignment="1">
      <alignment horizontal="right"/>
    </xf>
    <xf numFmtId="0" fontId="0" fillId="8" borderId="17" xfId="0" applyFill="1" applyBorder="1" applyAlignment="1">
      <alignment horizontal="right"/>
    </xf>
    <xf numFmtId="0" fontId="0" fillId="0" borderId="0" xfId="0" applyFill="1"/>
    <xf numFmtId="0" fontId="0" fillId="9" borderId="0" xfId="0" applyFill="1"/>
    <xf numFmtId="0" fontId="0" fillId="8" borderId="0" xfId="0" applyFill="1" applyBorder="1" applyAlignment="1">
      <alignment horizontal="left"/>
    </xf>
    <xf numFmtId="0" fontId="0" fillId="10" borderId="0" xfId="0" applyFill="1"/>
    <xf numFmtId="0" fontId="0" fillId="5" borderId="14" xfId="0" applyFill="1" applyBorder="1" applyAlignment="1">
      <alignment horizontal="right"/>
    </xf>
    <xf numFmtId="0" fontId="0" fillId="8" borderId="7" xfId="0" applyFill="1" applyBorder="1" applyAlignment="1">
      <alignment horizontal="right"/>
    </xf>
    <xf numFmtId="0" fontId="0" fillId="8" borderId="9" xfId="0" applyFill="1" applyBorder="1" applyAlignment="1">
      <alignment horizontal="right"/>
    </xf>
    <xf numFmtId="0" fontId="0" fillId="8" borderId="0" xfId="0" applyFill="1" applyBorder="1" applyAlignment="1">
      <alignment horizontal="center"/>
    </xf>
    <xf numFmtId="0" fontId="0" fillId="8" borderId="7" xfId="0" applyFill="1" applyBorder="1" applyAlignment="1">
      <alignment horizontal="left"/>
    </xf>
    <xf numFmtId="0" fontId="0" fillId="3" borderId="18" xfId="0" applyFill="1" applyBorder="1"/>
    <xf numFmtId="0" fontId="0" fillId="3" borderId="19" xfId="0" applyFill="1" applyBorder="1"/>
    <xf numFmtId="0" fontId="0" fillId="5" borderId="20" xfId="0" applyFill="1" applyBorder="1"/>
    <xf numFmtId="0" fontId="0" fillId="5" borderId="21" xfId="0" applyFill="1" applyBorder="1"/>
    <xf numFmtId="0" fontId="0" fillId="5" borderId="22" xfId="0" applyFill="1" applyBorder="1"/>
    <xf numFmtId="0" fontId="0" fillId="5" borderId="14" xfId="0" applyFill="1" applyBorder="1" applyAlignment="1">
      <alignment horizontal="left"/>
    </xf>
    <xf numFmtId="0" fontId="0" fillId="5" borderId="7" xfId="0" applyFill="1" applyBorder="1" applyAlignment="1">
      <alignment horizontal="right"/>
    </xf>
    <xf numFmtId="0" fontId="0" fillId="8" borderId="8" xfId="0" applyFill="1" applyBorder="1" applyAlignment="1">
      <alignment horizontal="left"/>
    </xf>
    <xf numFmtId="0" fontId="0" fillId="8" borderId="11" xfId="0" applyFill="1" applyBorder="1" applyAlignment="1">
      <alignment horizontal="left"/>
    </xf>
    <xf numFmtId="0" fontId="1" fillId="9" borderId="0" xfId="0" applyFont="1" applyFill="1"/>
    <xf numFmtId="0" fontId="0" fillId="6" borderId="0" xfId="0" applyFill="1" applyAlignment="1">
      <alignment horizontal="right"/>
    </xf>
    <xf numFmtId="0" fontId="5" fillId="3" borderId="0" xfId="0" applyFont="1" applyFill="1" applyBorder="1"/>
    <xf numFmtId="0" fontId="6" fillId="0" borderId="0" xfId="0" applyFont="1"/>
    <xf numFmtId="0" fontId="0" fillId="2" borderId="0" xfId="0" applyFill="1"/>
    <xf numFmtId="0" fontId="1" fillId="11" borderId="4" xfId="0" applyFont="1" applyFill="1" applyBorder="1"/>
    <xf numFmtId="0" fontId="0" fillId="11" borderId="5" xfId="0" applyFill="1" applyBorder="1"/>
    <xf numFmtId="0" fontId="0" fillId="11" borderId="6" xfId="0" applyFill="1" applyBorder="1"/>
    <xf numFmtId="0" fontId="0" fillId="11" borderId="7" xfId="0" applyFill="1" applyBorder="1"/>
    <xf numFmtId="0" fontId="0" fillId="11" borderId="0" xfId="0" applyFill="1" applyBorder="1"/>
    <xf numFmtId="0" fontId="0" fillId="11" borderId="8" xfId="0" applyFill="1" applyBorder="1"/>
    <xf numFmtId="0" fontId="1" fillId="11" borderId="7" xfId="0" applyFont="1" applyFill="1" applyBorder="1"/>
    <xf numFmtId="0" fontId="1" fillId="11" borderId="9" xfId="0" applyFont="1" applyFill="1" applyBorder="1"/>
    <xf numFmtId="0" fontId="0" fillId="11" borderId="10" xfId="0" applyFill="1" applyBorder="1"/>
    <xf numFmtId="0" fontId="0" fillId="11" borderId="11" xfId="0" applyFill="1" applyBorder="1"/>
    <xf numFmtId="0" fontId="0" fillId="11" borderId="7" xfId="0" applyFill="1" applyBorder="1" applyAlignment="1">
      <alignment horizontal="left" vertical="top"/>
    </xf>
    <xf numFmtId="0" fontId="5" fillId="2" borderId="0" xfId="0" applyFont="1" applyFill="1"/>
    <xf numFmtId="0" fontId="0" fillId="12" borderId="15" xfId="0" applyFill="1" applyBorder="1"/>
    <xf numFmtId="0" fontId="0" fillId="12" borderId="16" xfId="0" applyFill="1" applyBorder="1"/>
    <xf numFmtId="0" fontId="0" fillId="12" borderId="17" xfId="0" applyFill="1" applyBorder="1"/>
    <xf numFmtId="49" fontId="0" fillId="12" borderId="15" xfId="0" applyNumberFormat="1" applyFill="1" applyBorder="1" applyAlignment="1">
      <alignment horizontal="center"/>
    </xf>
    <xf numFmtId="49" fontId="0" fillId="12" borderId="16" xfId="0" applyNumberFormat="1" applyFill="1" applyBorder="1" applyAlignment="1">
      <alignment horizontal="center"/>
    </xf>
    <xf numFmtId="49" fontId="0" fillId="12" borderId="17" xfId="0" applyNumberFormat="1" applyFill="1" applyBorder="1" applyAlignment="1">
      <alignment horizontal="center"/>
    </xf>
    <xf numFmtId="0" fontId="0" fillId="13" borderId="0" xfId="0" applyFill="1" applyBorder="1"/>
    <xf numFmtId="49" fontId="0" fillId="13" borderId="0" xfId="0" applyNumberFormat="1" applyFill="1" applyBorder="1"/>
    <xf numFmtId="0" fontId="1" fillId="13" borderId="0" xfId="0" applyFont="1" applyFill="1" applyBorder="1"/>
    <xf numFmtId="0" fontId="6" fillId="3" borderId="0" xfId="0" applyFont="1" applyFill="1" applyBorder="1"/>
    <xf numFmtId="0" fontId="7" fillId="0" borderId="0" xfId="0" applyFont="1"/>
    <xf numFmtId="0" fontId="8" fillId="0" borderId="0" xfId="0" applyFont="1"/>
    <xf numFmtId="0" fontId="0" fillId="0" borderId="14" xfId="0" applyFill="1" applyBorder="1" applyAlignment="1">
      <alignment horizontal="center" vertical="center" wrapText="1"/>
    </xf>
    <xf numFmtId="0" fontId="1" fillId="2" borderId="0" xfId="0" applyFont="1" applyFill="1"/>
    <xf numFmtId="49" fontId="0" fillId="0" borderId="14" xfId="0" applyNumberFormat="1" applyFill="1" applyBorder="1" applyAlignment="1">
      <alignment horizontal="center" vertical="center" wrapText="1"/>
    </xf>
    <xf numFmtId="49" fontId="0" fillId="0" borderId="14" xfId="0" applyNumberFormat="1" applyFill="1" applyBorder="1" applyAlignment="1">
      <alignment vertical="center" wrapText="1"/>
    </xf>
    <xf numFmtId="0" fontId="0" fillId="0" borderId="0" xfId="0" applyAlignment="1">
      <alignment horizontal="left" vertical="top"/>
    </xf>
    <xf numFmtId="0" fontId="9" fillId="14" borderId="23" xfId="0" applyFont="1" applyFill="1" applyBorder="1" applyAlignment="1">
      <alignment horizontal="center" vertical="center" wrapText="1"/>
    </xf>
    <xf numFmtId="49" fontId="9" fillId="14" borderId="23" xfId="0" applyNumberFormat="1" applyFont="1" applyFill="1" applyBorder="1" applyAlignment="1">
      <alignment horizontal="center" vertical="center" wrapText="1"/>
    </xf>
    <xf numFmtId="0" fontId="0" fillId="0" borderId="0" xfId="0" applyAlignment="1">
      <alignment horizontal="center"/>
    </xf>
    <xf numFmtId="49" fontId="9" fillId="14" borderId="24" xfId="0" applyNumberFormat="1" applyFont="1" applyFill="1" applyBorder="1" applyAlignment="1">
      <alignment horizontal="center" vertical="center" wrapText="1"/>
    </xf>
    <xf numFmtId="0" fontId="9" fillId="14" borderId="24" xfId="0" applyFont="1" applyFill="1" applyBorder="1" applyAlignment="1">
      <alignment horizontal="center" vertical="center" wrapText="1"/>
    </xf>
    <xf numFmtId="49" fontId="0" fillId="0" borderId="0" xfId="0" applyNumberFormat="1" applyAlignment="1">
      <alignment horizontal="center"/>
    </xf>
    <xf numFmtId="0" fontId="1" fillId="0" borderId="0" xfId="0" applyFont="1" applyFill="1"/>
    <xf numFmtId="0" fontId="0" fillId="0" borderId="0" xfId="0" applyFill="1" applyAlignment="1">
      <alignment horizontal="center"/>
    </xf>
    <xf numFmtId="0" fontId="0" fillId="0" borderId="0" xfId="0" applyFill="1" applyAlignment="1">
      <alignment horizontal="left" vertical="top"/>
    </xf>
    <xf numFmtId="0" fontId="0" fillId="0" borderId="0" xfId="0" applyFill="1" applyAlignment="1">
      <alignment horizontal="left"/>
    </xf>
    <xf numFmtId="0" fontId="0" fillId="16" borderId="0" xfId="0" applyFill="1"/>
    <xf numFmtId="0" fontId="11" fillId="16" borderId="0" xfId="0" applyFont="1" applyFill="1" applyAlignment="1">
      <alignment horizontal="left"/>
    </xf>
    <xf numFmtId="0" fontId="0" fillId="16" borderId="0" xfId="0" applyFill="1" applyAlignment="1">
      <alignment horizontal="center"/>
    </xf>
    <xf numFmtId="0" fontId="0" fillId="16" borderId="0" xfId="0" applyFill="1" applyAlignment="1">
      <alignment horizontal="left"/>
    </xf>
    <xf numFmtId="0" fontId="11"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49" fontId="9" fillId="0" borderId="0" xfId="0" applyNumberFormat="1" applyFont="1" applyFill="1" applyBorder="1" applyAlignment="1">
      <alignment horizontal="center" vertical="center" wrapText="1"/>
    </xf>
    <xf numFmtId="0" fontId="12" fillId="0" borderId="0" xfId="0" applyFont="1" applyFill="1"/>
    <xf numFmtId="0" fontId="11" fillId="0" borderId="0" xfId="0" applyFont="1" applyFill="1" applyAlignment="1">
      <alignment horizontal="center"/>
    </xf>
    <xf numFmtId="49" fontId="1" fillId="0" borderId="0" xfId="0" applyNumberFormat="1" applyFont="1" applyAlignment="1">
      <alignment horizontal="center"/>
    </xf>
    <xf numFmtId="49" fontId="1" fillId="18" borderId="14" xfId="0" applyNumberFormat="1" applyFont="1" applyFill="1" applyBorder="1" applyAlignment="1">
      <alignment vertical="center" wrapText="1"/>
    </xf>
    <xf numFmtId="0" fontId="1" fillId="18" borderId="14" xfId="0" applyFont="1" applyFill="1" applyBorder="1" applyAlignment="1">
      <alignment horizontal="center" vertical="center" wrapText="1"/>
    </xf>
    <xf numFmtId="49" fontId="1" fillId="18" borderId="14" xfId="0" applyNumberFormat="1" applyFont="1" applyFill="1" applyBorder="1" applyAlignment="1">
      <alignment horizontal="center" vertical="center" wrapText="1"/>
    </xf>
    <xf numFmtId="0" fontId="1" fillId="16" borderId="0" xfId="0" applyFont="1" applyFill="1" applyAlignment="1">
      <alignment horizontal="center"/>
    </xf>
    <xf numFmtId="0" fontId="13" fillId="16" borderId="0" xfId="0" applyFont="1" applyFill="1" applyAlignment="1">
      <alignment horizontal="left"/>
    </xf>
    <xf numFmtId="0" fontId="13" fillId="16" borderId="0" xfId="0" applyFont="1" applyFill="1" applyAlignment="1">
      <alignment horizontal="center"/>
    </xf>
    <xf numFmtId="0" fontId="0" fillId="19" borderId="0" xfId="0" applyFill="1"/>
    <xf numFmtId="0" fontId="0" fillId="19" borderId="0" xfId="0" applyFill="1" applyAlignment="1">
      <alignment horizontal="left"/>
    </xf>
    <xf numFmtId="0" fontId="11" fillId="17" borderId="0" xfId="0" applyFont="1" applyFill="1" applyAlignment="1">
      <alignment horizontal="left"/>
    </xf>
    <xf numFmtId="0" fontId="0" fillId="17" borderId="0" xfId="0" applyFill="1" applyAlignment="1">
      <alignment horizontal="center"/>
    </xf>
    <xf numFmtId="0" fontId="0" fillId="17" borderId="0" xfId="0" applyFill="1"/>
    <xf numFmtId="0" fontId="7" fillId="17" borderId="0" xfId="0" applyFont="1" applyFill="1" applyAlignment="1">
      <alignment horizontal="center"/>
    </xf>
    <xf numFmtId="49" fontId="9" fillId="17" borderId="0" xfId="0" applyNumberFormat="1" applyFont="1" applyFill="1" applyBorder="1" applyAlignment="1">
      <alignment horizontal="center" vertical="center" wrapText="1"/>
    </xf>
    <xf numFmtId="9" fontId="0" fillId="17" borderId="0" xfId="0" applyNumberFormat="1" applyFill="1" applyAlignment="1">
      <alignment horizontal="center"/>
    </xf>
    <xf numFmtId="0" fontId="0" fillId="17" borderId="0" xfId="0" applyFill="1" applyAlignment="1">
      <alignment horizontal="left"/>
    </xf>
    <xf numFmtId="0" fontId="1" fillId="17" borderId="0" xfId="0" applyFont="1" applyFill="1" applyAlignment="1">
      <alignment horizontal="center"/>
    </xf>
    <xf numFmtId="0" fontId="11" fillId="9" borderId="0" xfId="0" applyFont="1" applyFill="1" applyAlignment="1">
      <alignment horizontal="center"/>
    </xf>
    <xf numFmtId="0" fontId="11" fillId="19" borderId="0" xfId="0" applyFont="1" applyFill="1"/>
    <xf numFmtId="0" fontId="0" fillId="20" borderId="0" xfId="0" applyFill="1" applyAlignment="1">
      <alignment horizontal="center"/>
    </xf>
    <xf numFmtId="0" fontId="0" fillId="20" borderId="0" xfId="0" applyFill="1"/>
    <xf numFmtId="0" fontId="11" fillId="21" borderId="0" xfId="0" applyFont="1" applyFill="1" applyAlignment="1">
      <alignment horizontal="left" vertical="top"/>
    </xf>
    <xf numFmtId="0" fontId="0" fillId="21" borderId="0" xfId="0" applyFill="1" applyAlignment="1">
      <alignment horizontal="center"/>
    </xf>
    <xf numFmtId="0" fontId="0" fillId="21" borderId="0" xfId="0" applyFill="1"/>
    <xf numFmtId="0" fontId="11" fillId="20" borderId="0" xfId="0" applyFont="1" applyFill="1" applyAlignment="1">
      <alignment horizontal="center"/>
    </xf>
    <xf numFmtId="0" fontId="13" fillId="0" borderId="0" xfId="0" applyFont="1" applyFill="1" applyAlignment="1">
      <alignment horizontal="left"/>
    </xf>
    <xf numFmtId="0" fontId="13" fillId="0" borderId="0" xfId="0" applyFont="1" applyFill="1" applyAlignment="1">
      <alignment horizontal="center"/>
    </xf>
    <xf numFmtId="0" fontId="0" fillId="0" borderId="0" xfId="0" applyFill="1" applyBorder="1"/>
    <xf numFmtId="0" fontId="7" fillId="16" borderId="0" xfId="0" applyFont="1" applyFill="1" applyAlignment="1">
      <alignment horizontal="center"/>
    </xf>
    <xf numFmtId="0" fontId="1" fillId="15" borderId="0" xfId="0" applyFont="1" applyFill="1"/>
    <xf numFmtId="0" fontId="0" fillId="15" borderId="0" xfId="0" applyFill="1"/>
    <xf numFmtId="0" fontId="0" fillId="0" borderId="0" xfId="0" applyAlignment="1">
      <alignment horizontal="left"/>
    </xf>
    <xf numFmtId="0" fontId="0" fillId="15" borderId="0" xfId="0" applyFill="1" applyAlignment="1">
      <alignment horizontal="left"/>
    </xf>
    <xf numFmtId="0" fontId="1" fillId="22" borderId="0" xfId="0" applyFont="1" applyFill="1"/>
    <xf numFmtId="0" fontId="14" fillId="0" borderId="0" xfId="1" quotePrefix="1" applyFill="1" applyBorder="1" applyAlignment="1" applyProtection="1">
      <alignment horizontal="center"/>
    </xf>
    <xf numFmtId="0" fontId="0" fillId="16" borderId="14" xfId="0" applyFill="1" applyBorder="1"/>
    <xf numFmtId="0" fontId="0" fillId="9" borderId="14" xfId="0" applyFill="1" applyBorder="1"/>
    <xf numFmtId="0" fontId="0" fillId="19" borderId="14" xfId="0" applyFill="1" applyBorder="1"/>
    <xf numFmtId="0" fontId="0" fillId="21" borderId="14" xfId="0" applyFill="1" applyBorder="1"/>
    <xf numFmtId="0" fontId="0" fillId="14" borderId="14" xfId="0" applyFill="1" applyBorder="1"/>
    <xf numFmtId="0" fontId="0" fillId="13" borderId="23" xfId="0" applyFill="1" applyBorder="1" applyAlignment="1">
      <alignment horizontal="center" vertical="center"/>
    </xf>
    <xf numFmtId="0" fontId="0" fillId="16" borderId="14" xfId="0" applyFill="1" applyBorder="1" applyAlignment="1">
      <alignment horizontal="center" vertical="center"/>
    </xf>
    <xf numFmtId="0" fontId="0" fillId="19" borderId="14" xfId="0" applyFill="1" applyBorder="1" applyAlignment="1">
      <alignment horizontal="center" vertical="center"/>
    </xf>
    <xf numFmtId="0" fontId="0" fillId="21" borderId="14" xfId="0" applyFill="1" applyBorder="1" applyAlignment="1">
      <alignment horizontal="center" vertical="center"/>
    </xf>
    <xf numFmtId="0" fontId="0" fillId="14" borderId="1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0" fillId="7" borderId="14" xfId="0" applyFill="1" applyBorder="1"/>
    <xf numFmtId="0" fontId="0" fillId="2" borderId="0" xfId="0" applyFill="1" applyAlignment="1">
      <alignment horizontal="left" wrapText="1"/>
    </xf>
    <xf numFmtId="0" fontId="1" fillId="15" borderId="12" xfId="0" applyFont="1" applyFill="1" applyBorder="1" applyAlignment="1">
      <alignment horizontal="center"/>
    </xf>
    <xf numFmtId="0" fontId="1" fillId="15" borderId="25" xfId="0" applyFont="1" applyFill="1" applyBorder="1" applyAlignment="1">
      <alignment horizontal="center"/>
    </xf>
    <xf numFmtId="0" fontId="1" fillId="15" borderId="13" xfId="0" applyFont="1" applyFill="1" applyBorder="1" applyAlignment="1">
      <alignment horizontal="center"/>
    </xf>
    <xf numFmtId="0" fontId="0" fillId="8" borderId="4" xfId="0" applyFill="1" applyBorder="1" applyAlignment="1">
      <alignment horizontal="left"/>
    </xf>
    <xf numFmtId="0" fontId="0" fillId="8" borderId="5" xfId="0" applyFill="1" applyBorder="1" applyAlignment="1">
      <alignment horizontal="left"/>
    </xf>
    <xf numFmtId="0" fontId="0" fillId="8" borderId="6" xfId="0" applyFill="1" applyBorder="1" applyAlignment="1">
      <alignment horizontal="left"/>
    </xf>
    <xf numFmtId="0" fontId="0" fillId="2" borderId="14" xfId="0" applyFill="1" applyBorder="1" applyAlignment="1">
      <alignment wrapText="1"/>
    </xf>
    <xf numFmtId="0" fontId="0" fillId="2" borderId="14" xfId="0" applyFill="1" applyBorder="1" applyAlignment="1">
      <alignment horizontal="center" vertical="center"/>
    </xf>
    <xf numFmtId="0" fontId="0" fillId="2" borderId="14" xfId="0"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1"/>
          <c:order val="1"/>
          <c:spPr>
            <a:solidFill>
              <a:srgbClr val="92D050"/>
            </a:solidFill>
            <a:ln w="3175">
              <a:solidFill>
                <a:schemeClr val="bg1">
                  <a:lumMod val="75000"/>
                </a:schemeClr>
              </a:solidFill>
            </a:ln>
          </c:spPr>
          <c:dPt>
            <c:idx val="1"/>
            <c:spPr>
              <a:solidFill>
                <a:srgbClr val="FF0000"/>
              </a:solidFill>
              <a:ln w="3175">
                <a:solidFill>
                  <a:schemeClr val="bg1">
                    <a:lumMod val="75000"/>
                  </a:schemeClr>
                </a:solidFill>
              </a:ln>
            </c:spPr>
          </c:dPt>
          <c:dPt>
            <c:idx val="2"/>
            <c:spPr>
              <a:solidFill>
                <a:srgbClr val="FFFF00"/>
              </a:solidFill>
              <a:ln w="3175">
                <a:solidFill>
                  <a:schemeClr val="bg1">
                    <a:lumMod val="75000"/>
                  </a:schemeClr>
                </a:solidFill>
              </a:ln>
            </c:spPr>
          </c:dPt>
          <c:cat>
            <c:strRef>
              <c:f>'MD-Sc 1'!$A$3:$A$7</c:f>
              <c:strCache>
                <c:ptCount val="5"/>
                <c:pt idx="0">
                  <c:v>BU1</c:v>
                </c:pt>
                <c:pt idx="1">
                  <c:v>BU2</c:v>
                </c:pt>
                <c:pt idx="2">
                  <c:v>BU3</c:v>
                </c:pt>
                <c:pt idx="3">
                  <c:v>BU4</c:v>
                </c:pt>
                <c:pt idx="4">
                  <c:v>BU5</c:v>
                </c:pt>
              </c:strCache>
            </c:strRef>
          </c:cat>
          <c:val>
            <c:numRef>
              <c:f>'MD-Sc 1'!$B$3:$B$7</c:f>
              <c:numCache>
                <c:formatCode>General</c:formatCode>
                <c:ptCount val="5"/>
                <c:pt idx="0">
                  <c:v>1</c:v>
                </c:pt>
                <c:pt idx="1">
                  <c:v>2</c:v>
                </c:pt>
                <c:pt idx="2">
                  <c:v>2</c:v>
                </c:pt>
                <c:pt idx="3">
                  <c:v>3</c:v>
                </c:pt>
                <c:pt idx="4">
                  <c:v>3</c:v>
                </c:pt>
              </c:numCache>
            </c:numRef>
          </c:val>
        </c:ser>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'MD-Sc 1'!$A$3:$A$7</c:f>
              <c:strCache>
                <c:ptCount val="5"/>
                <c:pt idx="0">
                  <c:v>BU1</c:v>
                </c:pt>
                <c:pt idx="1">
                  <c:v>BU2</c:v>
                </c:pt>
                <c:pt idx="2">
                  <c:v>BU3</c:v>
                </c:pt>
                <c:pt idx="3">
                  <c:v>BU4</c:v>
                </c:pt>
                <c:pt idx="4">
                  <c:v>BU5</c:v>
                </c:pt>
              </c:strCache>
            </c:strRef>
          </c:cat>
          <c:val>
            <c:numRef>
              <c:f>'MD-Sc 1'!$B$3:$B$7</c:f>
              <c:numCache>
                <c:formatCode>General</c:formatCode>
                <c:ptCount val="5"/>
                <c:pt idx="0">
                  <c:v>1</c:v>
                </c:pt>
                <c:pt idx="1">
                  <c:v>2</c:v>
                </c:pt>
                <c:pt idx="2">
                  <c:v>2</c:v>
                </c:pt>
                <c:pt idx="3">
                  <c:v>3</c:v>
                </c:pt>
                <c:pt idx="4">
                  <c:v>3</c:v>
                </c:pt>
              </c:numCache>
            </c:numRef>
          </c:val>
        </c:ser>
        <c:firstSliceAng val="0"/>
      </c:pieChart>
      <c:spPr>
        <a:ln>
          <a:noFill/>
        </a:ln>
      </c:spPr>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0000"/>
              </a:solidFill>
              <a:ln>
                <a:solidFill>
                  <a:schemeClr val="bg1">
                    <a:lumMod val="75000"/>
                  </a:schemeClr>
                </a:solidFill>
              </a:ln>
            </c:spPr>
          </c:dPt>
          <c:dPt>
            <c:idx val="3"/>
            <c:spPr>
              <a:solidFill>
                <a:srgbClr val="FFFF00"/>
              </a:solidFill>
              <a:ln>
                <a:solidFill>
                  <a:schemeClr val="bg1">
                    <a:lumMod val="75000"/>
                  </a:schemeClr>
                </a:solidFill>
              </a:ln>
            </c:spPr>
          </c:dPt>
          <c:dPt>
            <c:idx val="4"/>
            <c:spPr>
              <a:solidFill>
                <a:srgbClr val="FFFF00"/>
              </a:solidFill>
              <a:ln>
                <a:solidFill>
                  <a:schemeClr val="bg1">
                    <a:lumMod val="75000"/>
                  </a:schemeClr>
                </a:solidFill>
              </a:ln>
            </c:spPr>
          </c:dPt>
          <c:cat>
            <c:strRef>
              <c:f>'MD-Sc3'!$L$3:$L$11</c:f>
              <c:strCache>
                <c:ptCount val="9"/>
                <c:pt idx="0">
                  <c:v>Plant</c:v>
                </c:pt>
                <c:pt idx="1">
                  <c:v>Material Master</c:v>
                </c:pt>
                <c:pt idx="2">
                  <c:v>BOM</c:v>
                </c:pt>
                <c:pt idx="3">
                  <c:v>Routing</c:v>
                </c:pt>
                <c:pt idx="4">
                  <c:v>Work Center</c:v>
                </c:pt>
                <c:pt idx="5">
                  <c:v>Customer</c:v>
                </c:pt>
                <c:pt idx="6">
                  <c:v>Vendor</c:v>
                </c:pt>
                <c:pt idx="7">
                  <c:v>PIR</c:v>
                </c:pt>
                <c:pt idx="8">
                  <c:v>CMIR</c:v>
                </c:pt>
              </c:strCache>
            </c:strRef>
          </c:cat>
          <c:val>
            <c:numRef>
              <c:f>'MD-Sc3'!$M$3:$M$11</c:f>
              <c:numCache>
                <c:formatCode>General</c:formatCode>
                <c:ptCount val="9"/>
                <c:pt idx="0">
                  <c:v>100</c:v>
                </c:pt>
                <c:pt idx="1">
                  <c:v>55</c:v>
                </c:pt>
                <c:pt idx="2">
                  <c:v>60</c:v>
                </c:pt>
                <c:pt idx="3">
                  <c:v>80</c:v>
                </c:pt>
                <c:pt idx="4">
                  <c:v>85</c:v>
                </c:pt>
                <c:pt idx="5">
                  <c:v>100</c:v>
                </c:pt>
                <c:pt idx="6">
                  <c:v>100</c:v>
                </c:pt>
                <c:pt idx="7">
                  <c:v>100</c:v>
                </c:pt>
                <c:pt idx="8">
                  <c:v>100</c:v>
                </c:pt>
              </c:numCache>
            </c:numRef>
          </c:val>
        </c:ser>
        <c:firstSliceAng val="0"/>
      </c:pieChart>
    </c:plotArea>
    <c:legend>
      <c:legendPos val="r"/>
      <c:layout>
        <c:manualLayout>
          <c:xMode val="edge"/>
          <c:yMode val="edge"/>
          <c:x val="0.68297511287543511"/>
          <c:y val="5.1431361777452098E-2"/>
          <c:w val="0.30594455471459431"/>
          <c:h val="0.89713678813403941"/>
        </c:manualLayout>
      </c:layout>
    </c:legend>
    <c:plotVisOnly val="1"/>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'MD-Sc4'!$A$3:$A$7</c:f>
              <c:strCache>
                <c:ptCount val="5"/>
                <c:pt idx="0">
                  <c:v>BU1</c:v>
                </c:pt>
                <c:pt idx="1">
                  <c:v>BU2</c:v>
                </c:pt>
                <c:pt idx="2">
                  <c:v>BU3</c:v>
                </c:pt>
                <c:pt idx="3">
                  <c:v>BU4</c:v>
                </c:pt>
                <c:pt idx="4">
                  <c:v>BU5</c:v>
                </c:pt>
              </c:strCache>
            </c:strRef>
          </c:cat>
          <c:val>
            <c:numRef>
              <c:f>'MD-Sc4'!$B$3:$B$7</c:f>
              <c:numCache>
                <c:formatCode>General</c:formatCode>
                <c:ptCount val="5"/>
                <c:pt idx="0">
                  <c:v>1</c:v>
                </c:pt>
                <c:pt idx="1">
                  <c:v>2</c:v>
                </c:pt>
                <c:pt idx="2">
                  <c:v>2</c:v>
                </c:pt>
                <c:pt idx="3">
                  <c:v>3</c:v>
                </c:pt>
                <c:pt idx="4">
                  <c:v>3</c:v>
                </c:pt>
              </c:numCache>
            </c:numRef>
          </c:val>
        </c:ser>
        <c:firstSliceAng val="0"/>
      </c:pieChart>
      <c:spPr>
        <a:ln>
          <a:noFill/>
        </a:ln>
      </c:spPr>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0"/>
            <c:spPr>
              <a:solidFill>
                <a:srgbClr val="FFFF00"/>
              </a:solidFill>
              <a:ln>
                <a:solidFill>
                  <a:schemeClr val="bg1">
                    <a:lumMod val="75000"/>
                  </a:schemeClr>
                </a:solidFill>
              </a:ln>
            </c:spPr>
          </c:dPt>
          <c:dPt>
            <c:idx val="2"/>
            <c:spPr>
              <a:solidFill>
                <a:srgbClr val="FF0000"/>
              </a:solidFill>
              <a:ln>
                <a:solidFill>
                  <a:schemeClr val="bg1">
                    <a:lumMod val="75000"/>
                  </a:schemeClr>
                </a:solidFill>
              </a:ln>
            </c:spPr>
          </c:dPt>
          <c:cat>
            <c:strRef>
              <c:f>'MD-Sc4'!$H$3:$H$8</c:f>
              <c:strCache>
                <c:ptCount val="6"/>
                <c:pt idx="0">
                  <c:v>Completeness</c:v>
                </c:pt>
                <c:pt idx="1">
                  <c:v>Validity</c:v>
                </c:pt>
                <c:pt idx="2">
                  <c:v>Accuracy</c:v>
                </c:pt>
                <c:pt idx="3">
                  <c:v>Consistency</c:v>
                </c:pt>
                <c:pt idx="4">
                  <c:v>Integrity</c:v>
                </c:pt>
                <c:pt idx="5">
                  <c:v>Timeliness</c:v>
                </c:pt>
              </c:strCache>
            </c:strRef>
          </c:cat>
          <c:val>
            <c:numRef>
              <c:f>'MD-Sc4'!$I$3:$I$8</c:f>
              <c:numCache>
                <c:formatCode>General</c:formatCode>
                <c:ptCount val="6"/>
                <c:pt idx="0">
                  <c:v>80</c:v>
                </c:pt>
                <c:pt idx="1">
                  <c:v>100</c:v>
                </c:pt>
                <c:pt idx="2">
                  <c:v>60</c:v>
                </c:pt>
                <c:pt idx="3">
                  <c:v>100</c:v>
                </c:pt>
                <c:pt idx="4">
                  <c:v>100</c:v>
                </c:pt>
                <c:pt idx="5">
                  <c:v>100</c:v>
                </c:pt>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0000"/>
              </a:solidFill>
              <a:ln>
                <a:solidFill>
                  <a:schemeClr val="bg1">
                    <a:lumMod val="75000"/>
                  </a:schemeClr>
                </a:solidFill>
              </a:ln>
            </c:spPr>
          </c:dPt>
          <c:dPt>
            <c:idx val="3"/>
            <c:spPr>
              <a:solidFill>
                <a:srgbClr val="FFFF00"/>
              </a:solidFill>
              <a:ln>
                <a:solidFill>
                  <a:schemeClr val="bg1">
                    <a:lumMod val="75000"/>
                  </a:schemeClr>
                </a:solidFill>
              </a:ln>
            </c:spPr>
          </c:dPt>
          <c:dPt>
            <c:idx val="4"/>
            <c:spPr>
              <a:solidFill>
                <a:srgbClr val="FFFF00"/>
              </a:solidFill>
              <a:ln>
                <a:solidFill>
                  <a:schemeClr val="bg1">
                    <a:lumMod val="75000"/>
                  </a:schemeClr>
                </a:solidFill>
              </a:ln>
            </c:spPr>
          </c:dPt>
          <c:cat>
            <c:strRef>
              <c:f>'MD-Sc4'!$L$3:$L$11</c:f>
              <c:strCache>
                <c:ptCount val="9"/>
                <c:pt idx="0">
                  <c:v>Plant</c:v>
                </c:pt>
                <c:pt idx="1">
                  <c:v>Material Master</c:v>
                </c:pt>
                <c:pt idx="2">
                  <c:v>BOM</c:v>
                </c:pt>
                <c:pt idx="3">
                  <c:v>Routing</c:v>
                </c:pt>
                <c:pt idx="4">
                  <c:v>Work Center</c:v>
                </c:pt>
                <c:pt idx="5">
                  <c:v>Customer</c:v>
                </c:pt>
                <c:pt idx="6">
                  <c:v>Vendor</c:v>
                </c:pt>
                <c:pt idx="7">
                  <c:v>PIR</c:v>
                </c:pt>
                <c:pt idx="8">
                  <c:v>CMIR</c:v>
                </c:pt>
              </c:strCache>
            </c:strRef>
          </c:cat>
          <c:val>
            <c:numRef>
              <c:f>'MD-Sc4'!$M$3:$M$11</c:f>
              <c:numCache>
                <c:formatCode>General</c:formatCode>
                <c:ptCount val="9"/>
                <c:pt idx="0">
                  <c:v>100</c:v>
                </c:pt>
                <c:pt idx="1">
                  <c:v>55</c:v>
                </c:pt>
                <c:pt idx="2">
                  <c:v>60</c:v>
                </c:pt>
                <c:pt idx="3">
                  <c:v>80</c:v>
                </c:pt>
                <c:pt idx="4">
                  <c:v>85</c:v>
                </c:pt>
                <c:pt idx="5">
                  <c:v>100</c:v>
                </c:pt>
                <c:pt idx="6">
                  <c:v>100</c:v>
                </c:pt>
                <c:pt idx="7">
                  <c:v>100</c:v>
                </c:pt>
                <c:pt idx="8">
                  <c:v>100</c:v>
                </c:pt>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6"/>
          <c:order val="6"/>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7"/>
          <c:order val="7"/>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8"/>
          <c:order val="8"/>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9"/>
          <c:order val="9"/>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10"/>
          <c:order val="10"/>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11"/>
          <c:order val="11"/>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3"/>
          <c:order val="3"/>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4"/>
          <c:order val="4"/>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5"/>
          <c:order val="5"/>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0"/>
          <c:order val="0"/>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1"/>
          <c:order val="1"/>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2"/>
          <c:order val="2"/>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marker val="1"/>
        <c:axId val="58630912"/>
        <c:axId val="58632448"/>
      </c:lineChart>
      <c:catAx>
        <c:axId val="58630912"/>
        <c:scaling>
          <c:orientation val="minMax"/>
        </c:scaling>
        <c:axPos val="b"/>
        <c:tickLblPos val="nextTo"/>
        <c:crossAx val="58632448"/>
        <c:crosses val="autoZero"/>
        <c:auto val="1"/>
        <c:lblAlgn val="ctr"/>
        <c:lblOffset val="100"/>
      </c:catAx>
      <c:valAx>
        <c:axId val="58632448"/>
        <c:scaling>
          <c:orientation val="minMax"/>
        </c:scaling>
        <c:axPos val="l"/>
        <c:majorGridlines/>
        <c:numFmt formatCode="General" sourceLinked="1"/>
        <c:tickLblPos val="nextTo"/>
        <c:crossAx val="58630912"/>
        <c:crosses val="autoZero"/>
        <c:crossBetween val="between"/>
      </c:valAx>
    </c:plotArea>
    <c:legend>
      <c:legendPos val="r"/>
      <c:layout/>
    </c:legend>
    <c:plotVisOnly val="1"/>
  </c:chart>
  <c:printSettings>
    <c:headerFooter/>
    <c:pageMargins b="0.75000000000000167" l="0.70000000000000062" r="0.70000000000000062" t="0.7500000000000016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6"/>
          <c:order val="6"/>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7"/>
          <c:order val="7"/>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8"/>
          <c:order val="8"/>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9"/>
          <c:order val="9"/>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10"/>
          <c:order val="10"/>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11"/>
          <c:order val="11"/>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3"/>
          <c:order val="3"/>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4"/>
          <c:order val="4"/>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5"/>
          <c:order val="5"/>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ser>
          <c:idx val="0"/>
          <c:order val="0"/>
          <c:tx>
            <c:strRef>
              <c:f>'MD-Sc4'!$L$33</c:f>
              <c:strCache>
                <c:ptCount val="1"/>
                <c:pt idx="0">
                  <c:v>A</c:v>
                </c:pt>
              </c:strCache>
            </c:strRef>
          </c:tx>
          <c:marker>
            <c:symbol val="none"/>
          </c:marker>
          <c:cat>
            <c:strRef>
              <c:f>'MD-Sc4'!$M$32:$Q$32</c:f>
              <c:strCache>
                <c:ptCount val="5"/>
                <c:pt idx="0">
                  <c:v>June'12</c:v>
                </c:pt>
                <c:pt idx="1">
                  <c:v>July'13</c:v>
                </c:pt>
                <c:pt idx="2">
                  <c:v>Aug'13</c:v>
                </c:pt>
                <c:pt idx="3">
                  <c:v>Sept'13</c:v>
                </c:pt>
                <c:pt idx="4">
                  <c:v>Oct'13</c:v>
                </c:pt>
              </c:strCache>
            </c:strRef>
          </c:cat>
          <c:val>
            <c:numRef>
              <c:f>'MD-Sc4'!$M$33:$Q$33</c:f>
              <c:numCache>
                <c:formatCode>General</c:formatCode>
                <c:ptCount val="5"/>
                <c:pt idx="0">
                  <c:v>10</c:v>
                </c:pt>
                <c:pt idx="1">
                  <c:v>20</c:v>
                </c:pt>
                <c:pt idx="2">
                  <c:v>25</c:v>
                </c:pt>
                <c:pt idx="3">
                  <c:v>8</c:v>
                </c:pt>
                <c:pt idx="4">
                  <c:v>7</c:v>
                </c:pt>
              </c:numCache>
            </c:numRef>
          </c:val>
        </c:ser>
        <c:ser>
          <c:idx val="1"/>
          <c:order val="1"/>
          <c:tx>
            <c:strRef>
              <c:f>'MD-Sc4'!$L$34</c:f>
              <c:strCache>
                <c:ptCount val="1"/>
                <c:pt idx="0">
                  <c:v>B</c:v>
                </c:pt>
              </c:strCache>
            </c:strRef>
          </c:tx>
          <c:marker>
            <c:symbol val="none"/>
          </c:marker>
          <c:cat>
            <c:strRef>
              <c:f>'MD-Sc4'!$M$32:$Q$32</c:f>
              <c:strCache>
                <c:ptCount val="5"/>
                <c:pt idx="0">
                  <c:v>June'12</c:v>
                </c:pt>
                <c:pt idx="1">
                  <c:v>July'13</c:v>
                </c:pt>
                <c:pt idx="2">
                  <c:v>Aug'13</c:v>
                </c:pt>
                <c:pt idx="3">
                  <c:v>Sept'13</c:v>
                </c:pt>
                <c:pt idx="4">
                  <c:v>Oct'13</c:v>
                </c:pt>
              </c:strCache>
            </c:strRef>
          </c:cat>
          <c:val>
            <c:numRef>
              <c:f>'MD-Sc4'!$M$34:$Q$34</c:f>
              <c:numCache>
                <c:formatCode>General</c:formatCode>
                <c:ptCount val="5"/>
                <c:pt idx="0">
                  <c:v>12</c:v>
                </c:pt>
                <c:pt idx="1">
                  <c:v>19</c:v>
                </c:pt>
                <c:pt idx="2">
                  <c:v>23</c:v>
                </c:pt>
                <c:pt idx="3">
                  <c:v>5</c:v>
                </c:pt>
                <c:pt idx="4">
                  <c:v>2</c:v>
                </c:pt>
              </c:numCache>
            </c:numRef>
          </c:val>
        </c:ser>
        <c:ser>
          <c:idx val="2"/>
          <c:order val="2"/>
          <c:tx>
            <c:strRef>
              <c:f>'MD-Sc4'!$L$35</c:f>
              <c:strCache>
                <c:ptCount val="1"/>
                <c:pt idx="0">
                  <c:v>C</c:v>
                </c:pt>
              </c:strCache>
            </c:strRef>
          </c:tx>
          <c:marker>
            <c:symbol val="none"/>
          </c:marker>
          <c:cat>
            <c:strRef>
              <c:f>'MD-Sc4'!$M$32:$Q$32</c:f>
              <c:strCache>
                <c:ptCount val="5"/>
                <c:pt idx="0">
                  <c:v>June'12</c:v>
                </c:pt>
                <c:pt idx="1">
                  <c:v>July'13</c:v>
                </c:pt>
                <c:pt idx="2">
                  <c:v>Aug'13</c:v>
                </c:pt>
                <c:pt idx="3">
                  <c:v>Sept'13</c:v>
                </c:pt>
                <c:pt idx="4">
                  <c:v>Oct'13</c:v>
                </c:pt>
              </c:strCache>
            </c:strRef>
          </c:cat>
          <c:val>
            <c:numRef>
              <c:f>'MD-Sc4'!$M$35:$Q$35</c:f>
              <c:numCache>
                <c:formatCode>General</c:formatCode>
                <c:ptCount val="5"/>
                <c:pt idx="0">
                  <c:v>8</c:v>
                </c:pt>
                <c:pt idx="1">
                  <c:v>17</c:v>
                </c:pt>
                <c:pt idx="2">
                  <c:v>21</c:v>
                </c:pt>
                <c:pt idx="3">
                  <c:v>4</c:v>
                </c:pt>
                <c:pt idx="4">
                  <c:v>3</c:v>
                </c:pt>
              </c:numCache>
            </c:numRef>
          </c:val>
        </c:ser>
        <c:marker val="1"/>
        <c:axId val="58763520"/>
        <c:axId val="58777600"/>
      </c:lineChart>
      <c:catAx>
        <c:axId val="58763520"/>
        <c:scaling>
          <c:orientation val="minMax"/>
        </c:scaling>
        <c:axPos val="b"/>
        <c:tickLblPos val="nextTo"/>
        <c:crossAx val="58777600"/>
        <c:crosses val="autoZero"/>
        <c:auto val="1"/>
        <c:lblAlgn val="ctr"/>
        <c:lblOffset val="100"/>
      </c:catAx>
      <c:valAx>
        <c:axId val="58777600"/>
        <c:scaling>
          <c:orientation val="minMax"/>
        </c:scaling>
        <c:axPos val="l"/>
        <c:majorGridlines/>
        <c:numFmt formatCode="General" sourceLinked="1"/>
        <c:tickLblPos val="nextTo"/>
        <c:crossAx val="58763520"/>
        <c:crosses val="autoZero"/>
        <c:crossBetween val="between"/>
      </c:valAx>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1"/>
          <c:order val="1"/>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'TD-Sc 1'!$A$3:$A$7</c:f>
              <c:strCache>
                <c:ptCount val="5"/>
                <c:pt idx="0">
                  <c:v>BU1</c:v>
                </c:pt>
                <c:pt idx="1">
                  <c:v>BU2</c:v>
                </c:pt>
                <c:pt idx="2">
                  <c:v>BU3</c:v>
                </c:pt>
                <c:pt idx="3">
                  <c:v>BU4</c:v>
                </c:pt>
                <c:pt idx="4">
                  <c:v>BU5</c:v>
                </c:pt>
              </c:strCache>
            </c:strRef>
          </c:cat>
          <c:val>
            <c:numRef>
              <c:f>'TD-Sc 1'!$B$3:$B$7</c:f>
              <c:numCache>
                <c:formatCode>General</c:formatCode>
                <c:ptCount val="5"/>
                <c:pt idx="0">
                  <c:v>1</c:v>
                </c:pt>
                <c:pt idx="1">
                  <c:v>2</c:v>
                </c:pt>
                <c:pt idx="2">
                  <c:v>2</c:v>
                </c:pt>
                <c:pt idx="3">
                  <c:v>3</c:v>
                </c:pt>
                <c:pt idx="4">
                  <c:v>3</c:v>
                </c:pt>
              </c:numCache>
            </c:numRef>
          </c:val>
        </c:ser>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'TD-Sc 1'!$A$3:$A$7</c:f>
              <c:strCache>
                <c:ptCount val="5"/>
                <c:pt idx="0">
                  <c:v>BU1</c:v>
                </c:pt>
                <c:pt idx="1">
                  <c:v>BU2</c:v>
                </c:pt>
                <c:pt idx="2">
                  <c:v>BU3</c:v>
                </c:pt>
                <c:pt idx="3">
                  <c:v>BU4</c:v>
                </c:pt>
                <c:pt idx="4">
                  <c:v>BU5</c:v>
                </c:pt>
              </c:strCache>
            </c:strRef>
          </c:cat>
          <c:val>
            <c:numRef>
              <c:f>'TD-Sc 1'!$B$3:$B$7</c:f>
              <c:numCache>
                <c:formatCode>General</c:formatCode>
                <c:ptCount val="5"/>
                <c:pt idx="0">
                  <c:v>1</c:v>
                </c:pt>
                <c:pt idx="1">
                  <c:v>2</c:v>
                </c:pt>
                <c:pt idx="2">
                  <c:v>2</c:v>
                </c:pt>
                <c:pt idx="3">
                  <c:v>3</c:v>
                </c:pt>
                <c:pt idx="4">
                  <c:v>3</c:v>
                </c:pt>
              </c:numCache>
            </c:numRef>
          </c:val>
        </c:ser>
        <c:firstSliceAng val="0"/>
      </c:pieChart>
      <c:spPr>
        <a:ln>
          <a:noFill/>
        </a:ln>
      </c:spPr>
    </c:plotArea>
    <c:legend>
      <c:legendPos val="r"/>
      <c:layout/>
    </c:legend>
    <c:plotVisOnly val="1"/>
  </c:chart>
  <c:printSettings>
    <c:headerFooter/>
    <c:pageMargins b="0.75000000000000211" l="0.70000000000000062" r="0.70000000000000062" t="0.750000000000002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0"/>
            <c:spPr>
              <a:solidFill>
                <a:srgbClr val="FFFF00"/>
              </a:solidFill>
              <a:ln>
                <a:solidFill>
                  <a:schemeClr val="bg1">
                    <a:lumMod val="75000"/>
                  </a:schemeClr>
                </a:solidFill>
              </a:ln>
            </c:spPr>
          </c:dPt>
          <c:dPt>
            <c:idx val="2"/>
            <c:spPr>
              <a:solidFill>
                <a:srgbClr val="FF0000"/>
              </a:solidFill>
              <a:ln>
                <a:solidFill>
                  <a:schemeClr val="bg1">
                    <a:lumMod val="75000"/>
                  </a:schemeClr>
                </a:solidFill>
              </a:ln>
            </c:spPr>
          </c:dPt>
          <c:cat>
            <c:strRef>
              <c:f>'TD-Sc 1'!$H$3:$H$8</c:f>
              <c:strCache>
                <c:ptCount val="6"/>
                <c:pt idx="0">
                  <c:v>Completeness</c:v>
                </c:pt>
                <c:pt idx="1">
                  <c:v>Validity</c:v>
                </c:pt>
                <c:pt idx="2">
                  <c:v>Accuracy</c:v>
                </c:pt>
                <c:pt idx="3">
                  <c:v>Consistency</c:v>
                </c:pt>
                <c:pt idx="4">
                  <c:v>Integrity</c:v>
                </c:pt>
                <c:pt idx="5">
                  <c:v>Timeliness</c:v>
                </c:pt>
              </c:strCache>
            </c:strRef>
          </c:cat>
          <c:val>
            <c:numRef>
              <c:f>'TD-Sc 1'!$I$3:$I$8</c:f>
              <c:numCache>
                <c:formatCode>General</c:formatCode>
                <c:ptCount val="6"/>
                <c:pt idx="0">
                  <c:v>80</c:v>
                </c:pt>
                <c:pt idx="1">
                  <c:v>100</c:v>
                </c:pt>
                <c:pt idx="2">
                  <c:v>60</c:v>
                </c:pt>
                <c:pt idx="3">
                  <c:v>100</c:v>
                </c:pt>
                <c:pt idx="4">
                  <c:v>100</c:v>
                </c:pt>
                <c:pt idx="5">
                  <c:v>100</c:v>
                </c:pt>
              </c:numCache>
            </c:numRef>
          </c:val>
        </c:ser>
        <c:firstSliceAng val="0"/>
      </c:pieChart>
    </c:plotArea>
    <c:legend>
      <c:legendPos val="r"/>
      <c:layout>
        <c:manualLayout>
          <c:xMode val="edge"/>
          <c:yMode val="edge"/>
          <c:x val="0.62564556142811156"/>
          <c:y val="0.16510226316050119"/>
          <c:w val="0.27207133354905982"/>
          <c:h val="0.68237409003119964"/>
        </c:manualLayout>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0000"/>
              </a:solidFill>
              <a:ln>
                <a:solidFill>
                  <a:schemeClr val="bg1">
                    <a:lumMod val="75000"/>
                  </a:schemeClr>
                </a:solidFill>
              </a:ln>
            </c:spPr>
          </c:dPt>
          <c:dPt>
            <c:idx val="3"/>
            <c:spPr>
              <a:solidFill>
                <a:srgbClr val="FFFF00"/>
              </a:solidFill>
              <a:ln>
                <a:solidFill>
                  <a:schemeClr val="bg1">
                    <a:lumMod val="75000"/>
                  </a:schemeClr>
                </a:solidFill>
              </a:ln>
            </c:spPr>
          </c:dPt>
          <c:dPt>
            <c:idx val="4"/>
            <c:spPr>
              <a:solidFill>
                <a:srgbClr val="FFFF00"/>
              </a:solidFill>
              <a:ln>
                <a:solidFill>
                  <a:schemeClr val="bg1">
                    <a:lumMod val="75000"/>
                  </a:schemeClr>
                </a:solidFill>
              </a:ln>
            </c:spPr>
          </c:dPt>
          <c:cat>
            <c:strRef>
              <c:f>'TD-Sc 1'!$L$3:$L$11</c:f>
              <c:strCache>
                <c:ptCount val="9"/>
                <c:pt idx="0">
                  <c:v>Plant</c:v>
                </c:pt>
                <c:pt idx="1">
                  <c:v>Material Master</c:v>
                </c:pt>
                <c:pt idx="2">
                  <c:v>BOM</c:v>
                </c:pt>
                <c:pt idx="3">
                  <c:v>Routing</c:v>
                </c:pt>
                <c:pt idx="4">
                  <c:v>Work Center</c:v>
                </c:pt>
                <c:pt idx="5">
                  <c:v>Customer</c:v>
                </c:pt>
                <c:pt idx="6">
                  <c:v>Vendor</c:v>
                </c:pt>
                <c:pt idx="7">
                  <c:v>PIR</c:v>
                </c:pt>
                <c:pt idx="8">
                  <c:v>CMIR</c:v>
                </c:pt>
              </c:strCache>
            </c:strRef>
          </c:cat>
          <c:val>
            <c:numRef>
              <c:f>'TD-Sc 1'!$M$3:$M$11</c:f>
              <c:numCache>
                <c:formatCode>General</c:formatCode>
                <c:ptCount val="9"/>
                <c:pt idx="0">
                  <c:v>100</c:v>
                </c:pt>
                <c:pt idx="1">
                  <c:v>55</c:v>
                </c:pt>
                <c:pt idx="2">
                  <c:v>60</c:v>
                </c:pt>
                <c:pt idx="3">
                  <c:v>80</c:v>
                </c:pt>
                <c:pt idx="4">
                  <c:v>85</c:v>
                </c:pt>
                <c:pt idx="5">
                  <c:v>100</c:v>
                </c:pt>
                <c:pt idx="6">
                  <c:v>100</c:v>
                </c:pt>
                <c:pt idx="7">
                  <c:v>100</c:v>
                </c:pt>
                <c:pt idx="8">
                  <c:v>100</c:v>
                </c:pt>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0"/>
            <c:spPr>
              <a:solidFill>
                <a:srgbClr val="FFFF00"/>
              </a:solidFill>
              <a:ln>
                <a:solidFill>
                  <a:schemeClr val="bg1">
                    <a:lumMod val="75000"/>
                  </a:schemeClr>
                </a:solidFill>
              </a:ln>
            </c:spPr>
          </c:dPt>
          <c:dPt>
            <c:idx val="2"/>
            <c:spPr>
              <a:solidFill>
                <a:srgbClr val="FF0000"/>
              </a:solidFill>
              <a:ln>
                <a:solidFill>
                  <a:schemeClr val="bg1">
                    <a:lumMod val="75000"/>
                  </a:schemeClr>
                </a:solidFill>
              </a:ln>
            </c:spPr>
          </c:dPt>
          <c:cat>
            <c:strRef>
              <c:f>'MD-Sc 1'!$H$3:$H$8</c:f>
              <c:strCache>
                <c:ptCount val="6"/>
                <c:pt idx="0">
                  <c:v>Completeness</c:v>
                </c:pt>
                <c:pt idx="1">
                  <c:v>Validity</c:v>
                </c:pt>
                <c:pt idx="2">
                  <c:v>Accuracy</c:v>
                </c:pt>
                <c:pt idx="3">
                  <c:v>Consistency</c:v>
                </c:pt>
                <c:pt idx="4">
                  <c:v>Integrity</c:v>
                </c:pt>
                <c:pt idx="5">
                  <c:v>Timeliness</c:v>
                </c:pt>
              </c:strCache>
            </c:strRef>
          </c:cat>
          <c:val>
            <c:numRef>
              <c:f>'MD-Sc 1'!$I$3:$I$8</c:f>
              <c:numCache>
                <c:formatCode>General</c:formatCode>
                <c:ptCount val="6"/>
                <c:pt idx="0">
                  <c:v>80</c:v>
                </c:pt>
                <c:pt idx="1">
                  <c:v>100</c:v>
                </c:pt>
                <c:pt idx="2">
                  <c:v>60</c:v>
                </c:pt>
                <c:pt idx="3">
                  <c:v>100</c:v>
                </c:pt>
                <c:pt idx="4">
                  <c:v>100</c:v>
                </c:pt>
                <c:pt idx="5">
                  <c:v>100</c:v>
                </c:pt>
              </c:numCache>
            </c:numRef>
          </c:val>
        </c:ser>
        <c:firstSliceAng val="0"/>
      </c:pieChart>
    </c:plotArea>
    <c:legend>
      <c:legendPos val="r"/>
      <c:layout>
        <c:manualLayout>
          <c:xMode val="edge"/>
          <c:yMode val="edge"/>
          <c:x val="0.62564556142811112"/>
          <c:y val="0.16510226316050119"/>
          <c:w val="0.27207133354905982"/>
          <c:h val="0.68237409003119964"/>
        </c:manualLayout>
      </c:layout>
    </c:legend>
    <c:plotVisOnly val="1"/>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0000"/>
              </a:solidFill>
              <a:ln>
                <a:solidFill>
                  <a:schemeClr val="bg1">
                    <a:lumMod val="75000"/>
                  </a:schemeClr>
                </a:solidFill>
              </a:ln>
            </c:spPr>
          </c:dPt>
          <c:dPt>
            <c:idx val="3"/>
            <c:spPr>
              <a:solidFill>
                <a:srgbClr val="FFFF00"/>
              </a:solidFill>
              <a:ln>
                <a:solidFill>
                  <a:schemeClr val="bg1">
                    <a:lumMod val="75000"/>
                  </a:schemeClr>
                </a:solidFill>
              </a:ln>
            </c:spPr>
          </c:dPt>
          <c:dPt>
            <c:idx val="4"/>
            <c:spPr>
              <a:solidFill>
                <a:srgbClr val="FFFF00"/>
              </a:solidFill>
              <a:ln>
                <a:solidFill>
                  <a:schemeClr val="bg1">
                    <a:lumMod val="75000"/>
                  </a:schemeClr>
                </a:solidFill>
              </a:ln>
            </c:spPr>
          </c:dPt>
          <c:cat>
            <c:strRef>
              <c:f>'MD-Sc 1'!$L$3:$L$11</c:f>
              <c:strCache>
                <c:ptCount val="9"/>
                <c:pt idx="0">
                  <c:v>Plant</c:v>
                </c:pt>
                <c:pt idx="1">
                  <c:v>Material Master</c:v>
                </c:pt>
                <c:pt idx="2">
                  <c:v>BOM</c:v>
                </c:pt>
                <c:pt idx="3">
                  <c:v>Routing</c:v>
                </c:pt>
                <c:pt idx="4">
                  <c:v>Work Center</c:v>
                </c:pt>
                <c:pt idx="5">
                  <c:v>Customer</c:v>
                </c:pt>
                <c:pt idx="6">
                  <c:v>Vendor</c:v>
                </c:pt>
                <c:pt idx="7">
                  <c:v>PIR</c:v>
                </c:pt>
                <c:pt idx="8">
                  <c:v>CMIR</c:v>
                </c:pt>
              </c:strCache>
            </c:strRef>
          </c:cat>
          <c:val>
            <c:numRef>
              <c:f>'MD-Sc 1'!$M$3:$M$11</c:f>
              <c:numCache>
                <c:formatCode>General</c:formatCode>
                <c:ptCount val="9"/>
                <c:pt idx="0">
                  <c:v>100</c:v>
                </c:pt>
                <c:pt idx="1">
                  <c:v>55</c:v>
                </c:pt>
                <c:pt idx="2">
                  <c:v>60</c:v>
                </c:pt>
                <c:pt idx="3">
                  <c:v>80</c:v>
                </c:pt>
                <c:pt idx="4">
                  <c:v>85</c:v>
                </c:pt>
                <c:pt idx="5">
                  <c:v>100</c:v>
                </c:pt>
                <c:pt idx="6">
                  <c:v>100</c:v>
                </c:pt>
                <c:pt idx="7">
                  <c:v>100</c:v>
                </c:pt>
                <c:pt idx="8">
                  <c:v>100</c:v>
                </c:pt>
              </c:numCache>
            </c:numRef>
          </c:val>
        </c:ser>
        <c:firstSliceAng val="0"/>
      </c:pieChart>
    </c:plotArea>
    <c:legend>
      <c:legendPos val="r"/>
      <c:layout/>
    </c:legend>
    <c:plotVisOnly val="1"/>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'MD-Sc2'!$A$3:$A$7</c:f>
              <c:strCache>
                <c:ptCount val="5"/>
                <c:pt idx="0">
                  <c:v>BU1</c:v>
                </c:pt>
                <c:pt idx="1">
                  <c:v>BU2</c:v>
                </c:pt>
                <c:pt idx="2">
                  <c:v>BU3</c:v>
                </c:pt>
                <c:pt idx="3">
                  <c:v>BU4</c:v>
                </c:pt>
                <c:pt idx="4">
                  <c:v>BU5</c:v>
                </c:pt>
              </c:strCache>
            </c:strRef>
          </c:cat>
          <c:val>
            <c:numRef>
              <c:f>'MD-Sc2'!$B$3:$B$7</c:f>
              <c:numCache>
                <c:formatCode>General</c:formatCode>
                <c:ptCount val="5"/>
                <c:pt idx="0">
                  <c:v>1</c:v>
                </c:pt>
                <c:pt idx="1">
                  <c:v>2</c:v>
                </c:pt>
                <c:pt idx="2">
                  <c:v>2</c:v>
                </c:pt>
                <c:pt idx="3">
                  <c:v>3</c:v>
                </c:pt>
                <c:pt idx="4">
                  <c:v>3</c:v>
                </c:pt>
              </c:numCache>
            </c:numRef>
          </c:val>
        </c:ser>
        <c:firstSliceAng val="0"/>
      </c:pieChart>
      <c:spPr>
        <a:ln>
          <a:noFill/>
        </a:ln>
      </c:spPr>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0"/>
            <c:spPr>
              <a:solidFill>
                <a:srgbClr val="FFFF00"/>
              </a:solidFill>
              <a:ln>
                <a:solidFill>
                  <a:schemeClr val="bg1">
                    <a:lumMod val="75000"/>
                  </a:schemeClr>
                </a:solidFill>
              </a:ln>
            </c:spPr>
          </c:dPt>
          <c:dPt>
            <c:idx val="2"/>
            <c:spPr>
              <a:solidFill>
                <a:srgbClr val="FF0000"/>
              </a:solidFill>
              <a:ln>
                <a:solidFill>
                  <a:schemeClr val="bg1">
                    <a:lumMod val="75000"/>
                  </a:schemeClr>
                </a:solidFill>
              </a:ln>
            </c:spPr>
          </c:dPt>
          <c:cat>
            <c:strRef>
              <c:f>'MD-Sc2'!$H$3:$H$8</c:f>
              <c:strCache>
                <c:ptCount val="6"/>
                <c:pt idx="0">
                  <c:v>Completeness</c:v>
                </c:pt>
                <c:pt idx="1">
                  <c:v>Validity</c:v>
                </c:pt>
                <c:pt idx="2">
                  <c:v>Accuracy</c:v>
                </c:pt>
                <c:pt idx="3">
                  <c:v>Consistency</c:v>
                </c:pt>
                <c:pt idx="4">
                  <c:v>Integrity</c:v>
                </c:pt>
                <c:pt idx="5">
                  <c:v>Timeliness</c:v>
                </c:pt>
              </c:strCache>
            </c:strRef>
          </c:cat>
          <c:val>
            <c:numRef>
              <c:f>'MD-Sc2'!$I$3:$I$8</c:f>
              <c:numCache>
                <c:formatCode>General</c:formatCode>
                <c:ptCount val="6"/>
                <c:pt idx="0">
                  <c:v>80</c:v>
                </c:pt>
                <c:pt idx="1">
                  <c:v>100</c:v>
                </c:pt>
                <c:pt idx="2">
                  <c:v>60</c:v>
                </c:pt>
                <c:pt idx="3">
                  <c:v>100</c:v>
                </c:pt>
                <c:pt idx="4">
                  <c:v>100</c:v>
                </c:pt>
                <c:pt idx="5">
                  <c:v>100</c:v>
                </c:pt>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0000"/>
              </a:solidFill>
              <a:ln>
                <a:solidFill>
                  <a:schemeClr val="bg1">
                    <a:lumMod val="75000"/>
                  </a:schemeClr>
                </a:solidFill>
              </a:ln>
            </c:spPr>
          </c:dPt>
          <c:dPt>
            <c:idx val="3"/>
            <c:spPr>
              <a:solidFill>
                <a:srgbClr val="FFFF00"/>
              </a:solidFill>
              <a:ln>
                <a:solidFill>
                  <a:schemeClr val="bg1">
                    <a:lumMod val="75000"/>
                  </a:schemeClr>
                </a:solidFill>
              </a:ln>
            </c:spPr>
          </c:dPt>
          <c:dPt>
            <c:idx val="4"/>
            <c:spPr>
              <a:solidFill>
                <a:srgbClr val="FFFF00"/>
              </a:solidFill>
              <a:ln>
                <a:solidFill>
                  <a:schemeClr val="bg1">
                    <a:lumMod val="75000"/>
                  </a:schemeClr>
                </a:solidFill>
              </a:ln>
            </c:spPr>
          </c:dPt>
          <c:cat>
            <c:strRef>
              <c:f>'MD-Sc2'!$L$3:$L$11</c:f>
              <c:strCache>
                <c:ptCount val="9"/>
                <c:pt idx="0">
                  <c:v>Plant</c:v>
                </c:pt>
                <c:pt idx="1">
                  <c:v>Material Master</c:v>
                </c:pt>
                <c:pt idx="2">
                  <c:v>BOM</c:v>
                </c:pt>
                <c:pt idx="3">
                  <c:v>Routing</c:v>
                </c:pt>
                <c:pt idx="4">
                  <c:v>Work Center</c:v>
                </c:pt>
                <c:pt idx="5">
                  <c:v>Customer</c:v>
                </c:pt>
                <c:pt idx="6">
                  <c:v>Vendor</c:v>
                </c:pt>
                <c:pt idx="7">
                  <c:v>PIR</c:v>
                </c:pt>
                <c:pt idx="8">
                  <c:v>CMIR</c:v>
                </c:pt>
              </c:strCache>
            </c:strRef>
          </c:cat>
          <c:val>
            <c:numRef>
              <c:f>'MD-Sc2'!$M$3:$M$11</c:f>
              <c:numCache>
                <c:formatCode>General</c:formatCode>
                <c:ptCount val="9"/>
                <c:pt idx="0">
                  <c:v>100</c:v>
                </c:pt>
                <c:pt idx="1">
                  <c:v>55</c:v>
                </c:pt>
                <c:pt idx="2">
                  <c:v>60</c:v>
                </c:pt>
                <c:pt idx="3">
                  <c:v>80</c:v>
                </c:pt>
                <c:pt idx="4">
                  <c:v>85</c:v>
                </c:pt>
                <c:pt idx="5">
                  <c:v>100</c:v>
                </c:pt>
                <c:pt idx="6">
                  <c:v>100</c:v>
                </c:pt>
                <c:pt idx="7">
                  <c:v>100</c:v>
                </c:pt>
                <c:pt idx="8">
                  <c:v>100</c:v>
                </c:pt>
              </c:numCache>
            </c:numRef>
          </c:val>
        </c:ser>
        <c:firstSliceAng val="0"/>
      </c:pieChart>
    </c:plotArea>
    <c:legend>
      <c:legendPos val="r"/>
      <c:layout>
        <c:manualLayout>
          <c:xMode val="edge"/>
          <c:yMode val="edge"/>
          <c:x val="0.68297511287543489"/>
          <c:y val="5.1431361777452118E-2"/>
          <c:w val="0.30594455471459431"/>
          <c:h val="0.89713678813403985"/>
        </c:manualLayout>
      </c:layout>
    </c:legend>
    <c:plotVisOnly val="1"/>
  </c:chart>
  <c:printSettings>
    <c:headerFooter/>
    <c:pageMargins b="0.75000000000000189" l="0.70000000000000062" r="0.70000000000000062" t="0.750000000000001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'MD-Sc2'!$L$4</c:f>
              <c:strCache>
                <c:ptCount val="1"/>
                <c:pt idx="0">
                  <c:v>Material Master</c:v>
                </c:pt>
              </c:strCache>
            </c:strRef>
          </c:tx>
          <c:cat>
            <c:strRef>
              <c:f>'MD-Sc2'!$M$2:$Q$2</c:f>
              <c:strCache>
                <c:ptCount val="5"/>
                <c:pt idx="0">
                  <c:v>May'12</c:v>
                </c:pt>
                <c:pt idx="1">
                  <c:v>June'12</c:v>
                </c:pt>
                <c:pt idx="2">
                  <c:v>July'12</c:v>
                </c:pt>
                <c:pt idx="3">
                  <c:v>Aug'12</c:v>
                </c:pt>
                <c:pt idx="4">
                  <c:v>Sept'12</c:v>
                </c:pt>
              </c:strCache>
            </c:strRef>
          </c:cat>
          <c:val>
            <c:numRef>
              <c:f>'MD-Sc2'!$M$4:$Q$4</c:f>
              <c:numCache>
                <c:formatCode>General</c:formatCode>
                <c:ptCount val="5"/>
                <c:pt idx="0">
                  <c:v>55</c:v>
                </c:pt>
                <c:pt idx="1">
                  <c:v>60</c:v>
                </c:pt>
                <c:pt idx="2">
                  <c:v>40</c:v>
                </c:pt>
                <c:pt idx="3">
                  <c:v>55</c:v>
                </c:pt>
                <c:pt idx="4">
                  <c:v>70</c:v>
                </c:pt>
              </c:numCache>
            </c:numRef>
          </c:val>
        </c:ser>
        <c:ser>
          <c:idx val="1"/>
          <c:order val="1"/>
          <c:tx>
            <c:strRef>
              <c:f>'MD-Sc2'!$L$5</c:f>
              <c:strCache>
                <c:ptCount val="1"/>
                <c:pt idx="0">
                  <c:v>BOM</c:v>
                </c:pt>
              </c:strCache>
            </c:strRef>
          </c:tx>
          <c:cat>
            <c:strRef>
              <c:f>'MD-Sc2'!$M$2:$Q$2</c:f>
              <c:strCache>
                <c:ptCount val="5"/>
                <c:pt idx="0">
                  <c:v>May'12</c:v>
                </c:pt>
                <c:pt idx="1">
                  <c:v>June'12</c:v>
                </c:pt>
                <c:pt idx="2">
                  <c:v>July'12</c:v>
                </c:pt>
                <c:pt idx="3">
                  <c:v>Aug'12</c:v>
                </c:pt>
                <c:pt idx="4">
                  <c:v>Sept'12</c:v>
                </c:pt>
              </c:strCache>
            </c:strRef>
          </c:cat>
          <c:val>
            <c:numRef>
              <c:f>'MD-Sc2'!$M$5:$Q$5</c:f>
              <c:numCache>
                <c:formatCode>General</c:formatCode>
                <c:ptCount val="5"/>
                <c:pt idx="0">
                  <c:v>60</c:v>
                </c:pt>
                <c:pt idx="1">
                  <c:v>60</c:v>
                </c:pt>
                <c:pt idx="2">
                  <c:v>60</c:v>
                </c:pt>
                <c:pt idx="3">
                  <c:v>60</c:v>
                </c:pt>
                <c:pt idx="4">
                  <c:v>60</c:v>
                </c:pt>
              </c:numCache>
            </c:numRef>
          </c:val>
        </c:ser>
        <c:ser>
          <c:idx val="2"/>
          <c:order val="2"/>
          <c:tx>
            <c:strRef>
              <c:f>'MD-Sc2'!$L$6</c:f>
              <c:strCache>
                <c:ptCount val="1"/>
                <c:pt idx="0">
                  <c:v>Routing</c:v>
                </c:pt>
              </c:strCache>
            </c:strRef>
          </c:tx>
          <c:cat>
            <c:strRef>
              <c:f>'MD-Sc2'!$M$2:$Q$2</c:f>
              <c:strCache>
                <c:ptCount val="5"/>
                <c:pt idx="0">
                  <c:v>May'12</c:v>
                </c:pt>
                <c:pt idx="1">
                  <c:v>June'12</c:v>
                </c:pt>
                <c:pt idx="2">
                  <c:v>July'12</c:v>
                </c:pt>
                <c:pt idx="3">
                  <c:v>Aug'12</c:v>
                </c:pt>
                <c:pt idx="4">
                  <c:v>Sept'12</c:v>
                </c:pt>
              </c:strCache>
            </c:strRef>
          </c:cat>
          <c:val>
            <c:numRef>
              <c:f>'MD-Sc2'!$M$6:$Q$6</c:f>
              <c:numCache>
                <c:formatCode>General</c:formatCode>
                <c:ptCount val="5"/>
                <c:pt idx="0">
                  <c:v>80</c:v>
                </c:pt>
                <c:pt idx="1">
                  <c:v>50</c:v>
                </c:pt>
                <c:pt idx="2">
                  <c:v>60</c:v>
                </c:pt>
                <c:pt idx="3">
                  <c:v>80</c:v>
                </c:pt>
                <c:pt idx="4">
                  <c:v>90</c:v>
                </c:pt>
              </c:numCache>
            </c:numRef>
          </c:val>
        </c:ser>
        <c:ser>
          <c:idx val="3"/>
          <c:order val="3"/>
          <c:tx>
            <c:strRef>
              <c:f>'MD-Sc2'!$L$7</c:f>
              <c:strCache>
                <c:ptCount val="1"/>
                <c:pt idx="0">
                  <c:v>Work Center</c:v>
                </c:pt>
              </c:strCache>
            </c:strRef>
          </c:tx>
          <c:cat>
            <c:strRef>
              <c:f>'MD-Sc2'!$M$2:$Q$2</c:f>
              <c:strCache>
                <c:ptCount val="5"/>
                <c:pt idx="0">
                  <c:v>May'12</c:v>
                </c:pt>
                <c:pt idx="1">
                  <c:v>June'12</c:v>
                </c:pt>
                <c:pt idx="2">
                  <c:v>July'12</c:v>
                </c:pt>
                <c:pt idx="3">
                  <c:v>Aug'12</c:v>
                </c:pt>
                <c:pt idx="4">
                  <c:v>Sept'12</c:v>
                </c:pt>
              </c:strCache>
            </c:strRef>
          </c:cat>
          <c:val>
            <c:numRef>
              <c:f>'MD-Sc2'!$M$7:$Q$7</c:f>
              <c:numCache>
                <c:formatCode>General</c:formatCode>
                <c:ptCount val="5"/>
                <c:pt idx="0">
                  <c:v>85</c:v>
                </c:pt>
                <c:pt idx="1">
                  <c:v>85</c:v>
                </c:pt>
                <c:pt idx="2">
                  <c:v>65</c:v>
                </c:pt>
                <c:pt idx="3">
                  <c:v>85</c:v>
                </c:pt>
                <c:pt idx="4">
                  <c:v>85</c:v>
                </c:pt>
              </c:numCache>
            </c:numRef>
          </c:val>
        </c:ser>
        <c:marker val="1"/>
        <c:axId val="58274176"/>
        <c:axId val="58275712"/>
      </c:lineChart>
      <c:catAx>
        <c:axId val="58274176"/>
        <c:scaling>
          <c:orientation val="minMax"/>
        </c:scaling>
        <c:axPos val="b"/>
        <c:tickLblPos val="nextTo"/>
        <c:crossAx val="58275712"/>
        <c:crosses val="autoZero"/>
        <c:auto val="1"/>
        <c:lblAlgn val="ctr"/>
        <c:lblOffset val="100"/>
      </c:catAx>
      <c:valAx>
        <c:axId val="58275712"/>
        <c:scaling>
          <c:orientation val="minMax"/>
        </c:scaling>
        <c:axPos val="l"/>
        <c:majorGridlines/>
        <c:numFmt formatCode="General" sourceLinked="1"/>
        <c:tickLblPos val="nextTo"/>
        <c:crossAx val="58274176"/>
        <c:crosses val="autoZero"/>
        <c:crossBetween val="between"/>
      </c:valAx>
    </c:plotArea>
    <c:legend>
      <c:legendPos val="r"/>
      <c:layout/>
    </c:legend>
    <c:plotVisOnly val="1"/>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1"/>
            <c:spPr>
              <a:solidFill>
                <a:srgbClr val="FF0000"/>
              </a:solidFill>
              <a:ln>
                <a:solidFill>
                  <a:schemeClr val="bg1">
                    <a:lumMod val="75000"/>
                  </a:schemeClr>
                </a:solidFill>
              </a:ln>
            </c:spPr>
          </c:dPt>
          <c:dPt>
            <c:idx val="2"/>
            <c:spPr>
              <a:solidFill>
                <a:srgbClr val="FFFF00"/>
              </a:solidFill>
              <a:ln>
                <a:solidFill>
                  <a:schemeClr val="bg1">
                    <a:lumMod val="75000"/>
                  </a:schemeClr>
                </a:solidFill>
              </a:ln>
            </c:spPr>
          </c:dPt>
          <c:cat>
            <c:strRef>
              <c:f>'MD-Sc3'!$A$3:$A$7</c:f>
              <c:strCache>
                <c:ptCount val="5"/>
                <c:pt idx="0">
                  <c:v>BU1</c:v>
                </c:pt>
                <c:pt idx="1">
                  <c:v>BU2</c:v>
                </c:pt>
                <c:pt idx="2">
                  <c:v>BU3</c:v>
                </c:pt>
                <c:pt idx="3">
                  <c:v>BU4</c:v>
                </c:pt>
                <c:pt idx="4">
                  <c:v>BU5</c:v>
                </c:pt>
              </c:strCache>
            </c:strRef>
          </c:cat>
          <c:val>
            <c:numRef>
              <c:f>'MD-Sc3'!$B$3:$B$7</c:f>
              <c:numCache>
                <c:formatCode>General</c:formatCode>
                <c:ptCount val="5"/>
                <c:pt idx="0">
                  <c:v>1</c:v>
                </c:pt>
                <c:pt idx="1">
                  <c:v>2</c:v>
                </c:pt>
                <c:pt idx="2">
                  <c:v>2</c:v>
                </c:pt>
                <c:pt idx="3">
                  <c:v>3</c:v>
                </c:pt>
                <c:pt idx="4">
                  <c:v>3</c:v>
                </c:pt>
              </c:numCache>
            </c:numRef>
          </c:val>
        </c:ser>
        <c:firstSliceAng val="0"/>
      </c:pieChart>
      <c:spPr>
        <a:ln>
          <a:noFill/>
        </a:ln>
      </c:spPr>
    </c:plotArea>
    <c:legend>
      <c:legendPos val="r"/>
    </c:legend>
    <c:plotVisOnly val="1"/>
  </c:chart>
  <c:printSettings>
    <c:headerFooter/>
    <c:pageMargins b="0.75000000000000211" l="0.70000000000000062" r="0.70000000000000062" t="0.750000000000002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spPr>
            <a:solidFill>
              <a:srgbClr val="92D050"/>
            </a:solidFill>
            <a:ln>
              <a:solidFill>
                <a:schemeClr val="bg1">
                  <a:lumMod val="75000"/>
                </a:schemeClr>
              </a:solidFill>
            </a:ln>
          </c:spPr>
          <c:dPt>
            <c:idx val="0"/>
            <c:spPr>
              <a:solidFill>
                <a:srgbClr val="FFFF00"/>
              </a:solidFill>
              <a:ln>
                <a:solidFill>
                  <a:schemeClr val="bg1">
                    <a:lumMod val="75000"/>
                  </a:schemeClr>
                </a:solidFill>
              </a:ln>
            </c:spPr>
          </c:dPt>
          <c:dPt>
            <c:idx val="2"/>
            <c:spPr>
              <a:solidFill>
                <a:srgbClr val="FF0000"/>
              </a:solidFill>
              <a:ln>
                <a:solidFill>
                  <a:schemeClr val="bg1">
                    <a:lumMod val="75000"/>
                  </a:schemeClr>
                </a:solidFill>
              </a:ln>
            </c:spPr>
          </c:dPt>
          <c:cat>
            <c:strRef>
              <c:f>'MD-Sc3'!$H$3:$H$8</c:f>
              <c:strCache>
                <c:ptCount val="6"/>
                <c:pt idx="0">
                  <c:v>Completeness</c:v>
                </c:pt>
                <c:pt idx="1">
                  <c:v>Validity</c:v>
                </c:pt>
                <c:pt idx="2">
                  <c:v>Accuracy</c:v>
                </c:pt>
                <c:pt idx="3">
                  <c:v>Consistency</c:v>
                </c:pt>
                <c:pt idx="4">
                  <c:v>Integrity</c:v>
                </c:pt>
                <c:pt idx="5">
                  <c:v>Timeliness</c:v>
                </c:pt>
              </c:strCache>
            </c:strRef>
          </c:cat>
          <c:val>
            <c:numRef>
              <c:f>'MD-Sc3'!$I$3:$I$8</c:f>
              <c:numCache>
                <c:formatCode>General</c:formatCode>
                <c:ptCount val="6"/>
                <c:pt idx="0">
                  <c:v>80</c:v>
                </c:pt>
                <c:pt idx="1">
                  <c:v>100</c:v>
                </c:pt>
                <c:pt idx="2">
                  <c:v>60</c:v>
                </c:pt>
                <c:pt idx="3">
                  <c:v>100</c:v>
                </c:pt>
                <c:pt idx="4">
                  <c:v>100</c:v>
                </c:pt>
                <c:pt idx="5">
                  <c:v>100</c:v>
                </c:pt>
              </c:numCache>
            </c:numRef>
          </c:val>
        </c:ser>
        <c:firstSliceAng val="0"/>
      </c:pieChart>
    </c:plotArea>
    <c:legend>
      <c:legendPos val="r"/>
    </c:legend>
    <c:plotVisOnly val="1"/>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2.png"/><Relationship Id="rId5" Type="http://schemas.openxmlformats.org/officeDocument/2006/relationships/chart" Target="../charts/chart15.xml"/><Relationship Id="rId4"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314325</xdr:colOff>
      <xdr:row>5</xdr:row>
      <xdr:rowOff>142875</xdr:rowOff>
    </xdr:from>
    <xdr:to>
      <xdr:col>5</xdr:col>
      <xdr:colOff>85725</xdr:colOff>
      <xdr:row>9</xdr:row>
      <xdr:rowOff>152400</xdr:rowOff>
    </xdr:to>
    <xdr:sp macro="" textlink="">
      <xdr:nvSpPr>
        <xdr:cNvPr id="2" name="Rounded Rectangle 1"/>
        <xdr:cNvSpPr/>
      </xdr:nvSpPr>
      <xdr:spPr>
        <a:xfrm>
          <a:off x="1533525" y="1095375"/>
          <a:ext cx="1600200" cy="771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SAP ECC MD</a:t>
          </a:r>
        </a:p>
      </xdr:txBody>
    </xdr:sp>
    <xdr:clientData/>
  </xdr:twoCellAnchor>
  <xdr:twoCellAnchor>
    <xdr:from>
      <xdr:col>6</xdr:col>
      <xdr:colOff>219075</xdr:colOff>
      <xdr:row>5</xdr:row>
      <xdr:rowOff>142875</xdr:rowOff>
    </xdr:from>
    <xdr:to>
      <xdr:col>8</xdr:col>
      <xdr:colOff>600075</xdr:colOff>
      <xdr:row>9</xdr:row>
      <xdr:rowOff>152400</xdr:rowOff>
    </xdr:to>
    <xdr:sp macro="" textlink="">
      <xdr:nvSpPr>
        <xdr:cNvPr id="3" name="Rounded Rectangle 2"/>
        <xdr:cNvSpPr/>
      </xdr:nvSpPr>
      <xdr:spPr>
        <a:xfrm>
          <a:off x="3876675" y="1095375"/>
          <a:ext cx="1600200" cy="7715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rtlCol="0" anchor="ctr"/>
        <a:lstStyle/>
        <a:p>
          <a:pPr algn="ctr"/>
          <a:r>
            <a:rPr lang="en-US" sz="1100"/>
            <a:t>SAP ECC TD</a:t>
          </a:r>
        </a:p>
      </xdr:txBody>
    </xdr:sp>
    <xdr:clientData/>
  </xdr:twoCellAnchor>
  <xdr:twoCellAnchor>
    <xdr:from>
      <xdr:col>15</xdr:col>
      <xdr:colOff>180975</xdr:colOff>
      <xdr:row>2</xdr:row>
      <xdr:rowOff>19050</xdr:rowOff>
    </xdr:from>
    <xdr:to>
      <xdr:col>17</xdr:col>
      <xdr:colOff>561975</xdr:colOff>
      <xdr:row>6</xdr:row>
      <xdr:rowOff>28575</xdr:rowOff>
    </xdr:to>
    <xdr:sp macro="" textlink="">
      <xdr:nvSpPr>
        <xdr:cNvPr id="4" name="Rounded Rectangle 3"/>
        <xdr:cNvSpPr/>
      </xdr:nvSpPr>
      <xdr:spPr>
        <a:xfrm>
          <a:off x="9324975" y="400050"/>
          <a:ext cx="1600200" cy="771525"/>
        </a:xfrm>
        <a:prstGeom prst="roundRect">
          <a:avLst/>
        </a:prstGeom>
        <a:solidFill>
          <a:schemeClr val="accent3">
            <a:lumMod val="7500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SAP APO</a:t>
          </a:r>
        </a:p>
      </xdr:txBody>
    </xdr:sp>
    <xdr:clientData/>
  </xdr:twoCellAnchor>
  <xdr:twoCellAnchor>
    <xdr:from>
      <xdr:col>2</xdr:col>
      <xdr:colOff>314325</xdr:colOff>
      <xdr:row>13</xdr:row>
      <xdr:rowOff>9525</xdr:rowOff>
    </xdr:from>
    <xdr:to>
      <xdr:col>5</xdr:col>
      <xdr:colOff>85725</xdr:colOff>
      <xdr:row>17</xdr:row>
      <xdr:rowOff>19050</xdr:rowOff>
    </xdr:to>
    <xdr:sp macro="" textlink="">
      <xdr:nvSpPr>
        <xdr:cNvPr id="5" name="Rounded Rectangle 4"/>
        <xdr:cNvSpPr/>
      </xdr:nvSpPr>
      <xdr:spPr>
        <a:xfrm>
          <a:off x="1533525" y="2486025"/>
          <a:ext cx="1600200" cy="7715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1100"/>
            <a:t>DA  Master Db</a:t>
          </a:r>
        </a:p>
      </xdr:txBody>
    </xdr:sp>
    <xdr:clientData/>
  </xdr:twoCellAnchor>
  <xdr:oneCellAnchor>
    <xdr:from>
      <xdr:col>0</xdr:col>
      <xdr:colOff>400050</xdr:colOff>
      <xdr:row>10</xdr:row>
      <xdr:rowOff>76200</xdr:rowOff>
    </xdr:from>
    <xdr:ext cx="1530760" cy="374077"/>
    <xdr:sp macro="" textlink="">
      <xdr:nvSpPr>
        <xdr:cNvPr id="13" name="TextBox 12"/>
        <xdr:cNvSpPr txBox="1"/>
      </xdr:nvSpPr>
      <xdr:spPr>
        <a:xfrm>
          <a:off x="400050" y="1981200"/>
          <a:ext cx="1530760" cy="374077"/>
        </a:xfrm>
        <a:prstGeom prst="homePlate">
          <a:avLst/>
        </a:prstGeom>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900" i="0"/>
            <a:t>Mechanism to extract data</a:t>
          </a:r>
        </a:p>
        <a:p>
          <a:pPr algn="l"/>
          <a:r>
            <a:rPr lang="en-US" sz="900" i="0"/>
            <a:t>BobJ DSOD**</a:t>
          </a:r>
        </a:p>
      </xdr:txBody>
    </xdr:sp>
    <xdr:clientData/>
  </xdr:oneCellAnchor>
  <xdr:twoCellAnchor>
    <xdr:from>
      <xdr:col>2</xdr:col>
      <xdr:colOff>314325</xdr:colOff>
      <xdr:row>24</xdr:row>
      <xdr:rowOff>142875</xdr:rowOff>
    </xdr:from>
    <xdr:to>
      <xdr:col>5</xdr:col>
      <xdr:colOff>85725</xdr:colOff>
      <xdr:row>28</xdr:row>
      <xdr:rowOff>152400</xdr:rowOff>
    </xdr:to>
    <xdr:sp macro="" textlink="">
      <xdr:nvSpPr>
        <xdr:cNvPr id="14" name="Rounded Rectangle 13"/>
        <xdr:cNvSpPr/>
      </xdr:nvSpPr>
      <xdr:spPr>
        <a:xfrm>
          <a:off x="1533525" y="4714875"/>
          <a:ext cx="1600200" cy="771525"/>
        </a:xfrm>
        <a:prstGeom prst="roundRect">
          <a:avLst/>
        </a:prstGeom>
        <a:solidFill>
          <a:schemeClr val="accent4">
            <a:lumMod val="60000"/>
            <a:lumOff val="40000"/>
          </a:schemeClr>
        </a:solidFill>
        <a:ln>
          <a:solidFill>
            <a:schemeClr val="accent4">
              <a:lumMod val="7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1100"/>
            <a:t>DA Rules Repository</a:t>
          </a:r>
        </a:p>
      </xdr:txBody>
    </xdr:sp>
    <xdr:clientData/>
  </xdr:twoCellAnchor>
  <xdr:twoCellAnchor>
    <xdr:from>
      <xdr:col>6</xdr:col>
      <xdr:colOff>266700</xdr:colOff>
      <xdr:row>19</xdr:row>
      <xdr:rowOff>19050</xdr:rowOff>
    </xdr:from>
    <xdr:to>
      <xdr:col>9</xdr:col>
      <xdr:colOff>38100</xdr:colOff>
      <xdr:row>23</xdr:row>
      <xdr:rowOff>28575</xdr:rowOff>
    </xdr:to>
    <xdr:sp macro="" textlink="">
      <xdr:nvSpPr>
        <xdr:cNvPr id="15" name="Rounded Rectangle 14"/>
        <xdr:cNvSpPr/>
      </xdr:nvSpPr>
      <xdr:spPr>
        <a:xfrm>
          <a:off x="3924300" y="3638550"/>
          <a:ext cx="1600200" cy="771525"/>
        </a:xfrm>
        <a:prstGeom prst="roundRect">
          <a:avLst/>
        </a:prstGeom>
        <a:solidFill>
          <a:schemeClr val="bg2">
            <a:lumMod val="75000"/>
          </a:schemeClr>
        </a:solidFill>
        <a:ln>
          <a:solidFill>
            <a:schemeClr val="bg2">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US" sz="1100">
              <a:solidFill>
                <a:srgbClr val="FF0000"/>
              </a:solidFill>
            </a:rPr>
            <a:t>DA Rules Engine</a:t>
          </a:r>
        </a:p>
      </xdr:txBody>
    </xdr:sp>
    <xdr:clientData/>
  </xdr:twoCellAnchor>
  <xdr:twoCellAnchor>
    <xdr:from>
      <xdr:col>9</xdr:col>
      <xdr:colOff>590550</xdr:colOff>
      <xdr:row>19</xdr:row>
      <xdr:rowOff>19050</xdr:rowOff>
    </xdr:from>
    <xdr:to>
      <xdr:col>12</xdr:col>
      <xdr:colOff>361950</xdr:colOff>
      <xdr:row>23</xdr:row>
      <xdr:rowOff>28575</xdr:rowOff>
    </xdr:to>
    <xdr:sp macro="" textlink="">
      <xdr:nvSpPr>
        <xdr:cNvPr id="16" name="Rounded Rectangle 15"/>
        <xdr:cNvSpPr/>
      </xdr:nvSpPr>
      <xdr:spPr>
        <a:xfrm>
          <a:off x="6076950" y="3638550"/>
          <a:ext cx="1600200" cy="7715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marL="0" indent="0" algn="ctr"/>
          <a:r>
            <a:rPr lang="en-US" sz="1100">
              <a:solidFill>
                <a:schemeClr val="lt1"/>
              </a:solidFill>
              <a:latin typeface="+mn-lt"/>
              <a:ea typeface="+mn-ea"/>
              <a:cs typeface="+mn-cs"/>
            </a:rPr>
            <a:t>DA Transaction Data/Analytics</a:t>
          </a:r>
        </a:p>
      </xdr:txBody>
    </xdr:sp>
    <xdr:clientData/>
  </xdr:twoCellAnchor>
  <xdr:twoCellAnchor>
    <xdr:from>
      <xdr:col>13</xdr:col>
      <xdr:colOff>304800</xdr:colOff>
      <xdr:row>19</xdr:row>
      <xdr:rowOff>19050</xdr:rowOff>
    </xdr:from>
    <xdr:to>
      <xdr:col>16</xdr:col>
      <xdr:colOff>76200</xdr:colOff>
      <xdr:row>23</xdr:row>
      <xdr:rowOff>28575</xdr:rowOff>
    </xdr:to>
    <xdr:sp macro="" textlink="">
      <xdr:nvSpPr>
        <xdr:cNvPr id="17" name="Rounded Rectangle 16"/>
        <xdr:cNvSpPr/>
      </xdr:nvSpPr>
      <xdr:spPr>
        <a:xfrm>
          <a:off x="8229600" y="3638550"/>
          <a:ext cx="1600200" cy="771525"/>
        </a:xfrm>
        <a:prstGeom prst="roundRect">
          <a:avLst/>
        </a:prstGeom>
        <a:solidFill>
          <a:srgbClr val="92D050"/>
        </a:solidFill>
        <a:ln>
          <a:solidFill>
            <a:schemeClr val="accent3">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sz="1100">
              <a:solidFill>
                <a:srgbClr val="FF0000"/>
              </a:solidFill>
            </a:rPr>
            <a:t>DA Dashboard</a:t>
          </a:r>
        </a:p>
      </xdr:txBody>
    </xdr:sp>
    <xdr:clientData/>
  </xdr:twoCellAnchor>
  <xdr:twoCellAnchor>
    <xdr:from>
      <xdr:col>5</xdr:col>
      <xdr:colOff>85725</xdr:colOff>
      <xdr:row>15</xdr:row>
      <xdr:rowOff>14288</xdr:rowOff>
    </xdr:from>
    <xdr:to>
      <xdr:col>6</xdr:col>
      <xdr:colOff>266700</xdr:colOff>
      <xdr:row>21</xdr:row>
      <xdr:rowOff>23813</xdr:rowOff>
    </xdr:to>
    <xdr:cxnSp macro="">
      <xdr:nvCxnSpPr>
        <xdr:cNvPr id="19" name="Elbow Connector 18"/>
        <xdr:cNvCxnSpPr>
          <a:stCxn id="5" idx="3"/>
          <a:endCxn id="15" idx="1"/>
        </xdr:cNvCxnSpPr>
      </xdr:nvCxnSpPr>
      <xdr:spPr>
        <a:xfrm>
          <a:off x="3133725" y="2871788"/>
          <a:ext cx="790575" cy="1152525"/>
        </a:xfrm>
        <a:prstGeom prst="bentConnector3">
          <a:avLst>
            <a:gd name="adj1" fmla="val 50000"/>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21</xdr:row>
      <xdr:rowOff>23813</xdr:rowOff>
    </xdr:from>
    <xdr:to>
      <xdr:col>6</xdr:col>
      <xdr:colOff>266700</xdr:colOff>
      <xdr:row>26</xdr:row>
      <xdr:rowOff>147638</xdr:rowOff>
    </xdr:to>
    <xdr:cxnSp macro="">
      <xdr:nvCxnSpPr>
        <xdr:cNvPr id="21" name="Elbow Connector 20"/>
        <xdr:cNvCxnSpPr>
          <a:stCxn id="14" idx="3"/>
          <a:endCxn id="15" idx="1"/>
        </xdr:cNvCxnSpPr>
      </xdr:nvCxnSpPr>
      <xdr:spPr>
        <a:xfrm flipV="1">
          <a:off x="3133725" y="4024313"/>
          <a:ext cx="790575" cy="1076325"/>
        </a:xfrm>
        <a:prstGeom prst="bentConnector3">
          <a:avLst>
            <a:gd name="adj1" fmla="val 50000"/>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21</xdr:row>
      <xdr:rowOff>23813</xdr:rowOff>
    </xdr:from>
    <xdr:to>
      <xdr:col>9</xdr:col>
      <xdr:colOff>590550</xdr:colOff>
      <xdr:row>21</xdr:row>
      <xdr:rowOff>23813</xdr:rowOff>
    </xdr:to>
    <xdr:cxnSp macro="">
      <xdr:nvCxnSpPr>
        <xdr:cNvPr id="29" name="Straight Arrow Connector 28"/>
        <xdr:cNvCxnSpPr>
          <a:stCxn id="15" idx="3"/>
          <a:endCxn id="16" idx="1"/>
        </xdr:cNvCxnSpPr>
      </xdr:nvCxnSpPr>
      <xdr:spPr>
        <a:xfrm>
          <a:off x="5524500" y="4024313"/>
          <a:ext cx="552450"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361950</xdr:colOff>
      <xdr:row>21</xdr:row>
      <xdr:rowOff>23813</xdr:rowOff>
    </xdr:from>
    <xdr:to>
      <xdr:col>13</xdr:col>
      <xdr:colOff>304800</xdr:colOff>
      <xdr:row>21</xdr:row>
      <xdr:rowOff>23813</xdr:rowOff>
    </xdr:to>
    <xdr:cxnSp macro="">
      <xdr:nvCxnSpPr>
        <xdr:cNvPr id="31" name="Straight Arrow Connector 30"/>
        <xdr:cNvCxnSpPr>
          <a:stCxn id="16" idx="3"/>
          <a:endCxn id="17" idx="1"/>
        </xdr:cNvCxnSpPr>
      </xdr:nvCxnSpPr>
      <xdr:spPr>
        <a:xfrm>
          <a:off x="7677150" y="4024313"/>
          <a:ext cx="552450"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227867</xdr:colOff>
      <xdr:row>22</xdr:row>
      <xdr:rowOff>57883</xdr:rowOff>
    </xdr:from>
    <xdr:ext cx="264560" cy="701244"/>
    <xdr:sp macro="" textlink="">
      <xdr:nvSpPr>
        <xdr:cNvPr id="32" name="TextBox 31"/>
        <xdr:cNvSpPr txBox="1"/>
      </xdr:nvSpPr>
      <xdr:spPr>
        <a:xfrm rot="5400000" flipH="1" flipV="1">
          <a:off x="8543925" y="4467225"/>
          <a:ext cx="701244" cy="264560"/>
        </a:xfrm>
        <a:prstGeom prst="homePlate">
          <a:avLst/>
        </a:prstGeom>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Tableau</a:t>
          </a:r>
        </a:p>
      </xdr:txBody>
    </xdr:sp>
    <xdr:clientData/>
  </xdr:oneCellAnchor>
  <xdr:oneCellAnchor>
    <xdr:from>
      <xdr:col>1</xdr:col>
      <xdr:colOff>200025</xdr:colOff>
      <xdr:row>14</xdr:row>
      <xdr:rowOff>76200</xdr:rowOff>
    </xdr:from>
    <xdr:ext cx="838299" cy="264560"/>
    <xdr:sp macro="" textlink="">
      <xdr:nvSpPr>
        <xdr:cNvPr id="33" name="TextBox 32"/>
        <xdr:cNvSpPr txBox="1"/>
      </xdr:nvSpPr>
      <xdr:spPr>
        <a:xfrm>
          <a:off x="809625" y="2743200"/>
          <a:ext cx="838299" cy="264560"/>
        </a:xfrm>
        <a:prstGeom prst="homePlate">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SAP</a:t>
          </a:r>
          <a:r>
            <a:rPr lang="en-US" sz="1100" baseline="0"/>
            <a:t> HANA</a:t>
          </a:r>
          <a:endParaRPr lang="en-US" sz="1100"/>
        </a:p>
      </xdr:txBody>
    </xdr:sp>
    <xdr:clientData/>
  </xdr:oneCellAnchor>
  <xdr:oneCellAnchor>
    <xdr:from>
      <xdr:col>1</xdr:col>
      <xdr:colOff>400050</xdr:colOff>
      <xdr:row>26</xdr:row>
      <xdr:rowOff>28575</xdr:rowOff>
    </xdr:from>
    <xdr:ext cx="575649" cy="264560"/>
    <xdr:sp macro="" textlink="">
      <xdr:nvSpPr>
        <xdr:cNvPr id="34" name="TextBox 33"/>
        <xdr:cNvSpPr txBox="1"/>
      </xdr:nvSpPr>
      <xdr:spPr>
        <a:xfrm>
          <a:off x="1009650" y="4981575"/>
          <a:ext cx="575649" cy="264560"/>
        </a:xfrm>
        <a:prstGeom prst="homePlate">
          <a:avLst/>
        </a:prstGeom>
        <a:ln>
          <a:solidFill>
            <a:srgbClr val="00B0F0"/>
          </a:solidFill>
        </a:ln>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a:t>
          </a:r>
        </a:p>
      </xdr:txBody>
    </xdr:sp>
    <xdr:clientData/>
  </xdr:oneCellAnchor>
  <xdr:oneCellAnchor>
    <xdr:from>
      <xdr:col>7</xdr:col>
      <xdr:colOff>212695</xdr:colOff>
      <xdr:row>22</xdr:row>
      <xdr:rowOff>168305</xdr:rowOff>
    </xdr:from>
    <xdr:ext cx="264560" cy="575649"/>
    <xdr:sp macro="" textlink="">
      <xdr:nvSpPr>
        <xdr:cNvPr id="35" name="TextBox 34"/>
        <xdr:cNvSpPr txBox="1"/>
      </xdr:nvSpPr>
      <xdr:spPr>
        <a:xfrm rot="16200000" flipV="1">
          <a:off x="4324350" y="4514850"/>
          <a:ext cx="575649" cy="264560"/>
        </a:xfrm>
        <a:prstGeom prst="homePlate">
          <a:avLst/>
        </a:prstGeom>
        <a:ln>
          <a:solidFill>
            <a:srgbClr val="00B0F0"/>
          </a:solidFill>
        </a:ln>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a:t>
          </a:r>
        </a:p>
      </xdr:txBody>
    </xdr:sp>
    <xdr:clientData/>
  </xdr:oneCellAnchor>
  <xdr:oneCellAnchor>
    <xdr:from>
      <xdr:col>10</xdr:col>
      <xdr:colOff>565122</xdr:colOff>
      <xdr:row>22</xdr:row>
      <xdr:rowOff>160805</xdr:rowOff>
    </xdr:from>
    <xdr:ext cx="264560" cy="838299"/>
    <xdr:sp macro="" textlink="">
      <xdr:nvSpPr>
        <xdr:cNvPr id="36" name="TextBox 35"/>
        <xdr:cNvSpPr txBox="1"/>
      </xdr:nvSpPr>
      <xdr:spPr>
        <a:xfrm rot="16200000" flipV="1">
          <a:off x="6374252" y="4638675"/>
          <a:ext cx="838299" cy="264560"/>
        </a:xfrm>
        <a:prstGeom prst="homePlat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wrap="none" rtlCol="0" anchor="t">
          <a:spAutoFit/>
        </a:bodyPr>
        <a:lstStyle/>
        <a:p>
          <a:r>
            <a:rPr lang="en-US" sz="1100"/>
            <a:t>SAP HANA</a:t>
          </a:r>
        </a:p>
      </xdr:txBody>
    </xdr:sp>
    <xdr:clientData/>
  </xdr:oneCellAnchor>
  <xdr:oneCellAnchor>
    <xdr:from>
      <xdr:col>6</xdr:col>
      <xdr:colOff>485775</xdr:colOff>
      <xdr:row>1</xdr:row>
      <xdr:rowOff>76201</xdr:rowOff>
    </xdr:from>
    <xdr:ext cx="2990850" cy="685799"/>
    <xdr:sp macro="" textlink="">
      <xdr:nvSpPr>
        <xdr:cNvPr id="38" name="TextBox 37"/>
        <xdr:cNvSpPr txBox="1"/>
      </xdr:nvSpPr>
      <xdr:spPr>
        <a:xfrm>
          <a:off x="4143375" y="266701"/>
          <a:ext cx="2990850" cy="685799"/>
        </a:xfrm>
        <a:prstGeom prst="flowChartMultidocument">
          <a:avLst/>
        </a:prstGeom>
        <a:solidFill>
          <a:schemeClr val="bg1"/>
        </a:solidFill>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noAutofit/>
        </a:bodyPr>
        <a:lstStyle/>
        <a:p>
          <a:r>
            <a:rPr lang="en-US" sz="800" i="1"/>
            <a:t>Phase 1:</a:t>
          </a:r>
          <a:r>
            <a:rPr lang="en-US" sz="800" i="1" baseline="0"/>
            <a:t> Transaction data will be extracted to figure out the impact of the bad Master data as per Sc#4. </a:t>
          </a:r>
          <a:br>
            <a:rPr lang="en-US" sz="800" i="1" baseline="0"/>
          </a:br>
          <a:r>
            <a:rPr lang="en-US" sz="800" i="1" baseline="0"/>
            <a:t>Phase =&gt;1: Transaction data could be analyzed similar to master data  per TD-Sc1 sheet</a:t>
          </a:r>
          <a:endParaRPr lang="en-US" sz="800" i="1"/>
        </a:p>
      </xdr:txBody>
    </xdr:sp>
    <xdr:clientData/>
  </xdr:oneCellAnchor>
  <xdr:twoCellAnchor>
    <xdr:from>
      <xdr:col>6</xdr:col>
      <xdr:colOff>266700</xdr:colOff>
      <xdr:row>13</xdr:row>
      <xdr:rowOff>9525</xdr:rowOff>
    </xdr:from>
    <xdr:to>
      <xdr:col>9</xdr:col>
      <xdr:colOff>38100</xdr:colOff>
      <xdr:row>17</xdr:row>
      <xdr:rowOff>19050</xdr:rowOff>
    </xdr:to>
    <xdr:sp macro="" textlink="">
      <xdr:nvSpPr>
        <xdr:cNvPr id="42" name="Rounded Rectangle 41"/>
        <xdr:cNvSpPr/>
      </xdr:nvSpPr>
      <xdr:spPr>
        <a:xfrm>
          <a:off x="3924300" y="2486025"/>
          <a:ext cx="1600200" cy="7715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1100"/>
            <a:t>DA  Transaction Db</a:t>
          </a:r>
        </a:p>
      </xdr:txBody>
    </xdr:sp>
    <xdr:clientData/>
  </xdr:twoCellAnchor>
  <xdr:twoCellAnchor>
    <xdr:from>
      <xdr:col>7</xdr:col>
      <xdr:colOff>257175</xdr:colOff>
      <xdr:row>9</xdr:row>
      <xdr:rowOff>171450</xdr:rowOff>
    </xdr:from>
    <xdr:to>
      <xdr:col>7</xdr:col>
      <xdr:colOff>257175</xdr:colOff>
      <xdr:row>13</xdr:row>
      <xdr:rowOff>0</xdr:rowOff>
    </xdr:to>
    <xdr:cxnSp macro="">
      <xdr:nvCxnSpPr>
        <xdr:cNvPr id="43" name="Straight Arrow Connector 42"/>
        <xdr:cNvCxnSpPr/>
      </xdr:nvCxnSpPr>
      <xdr:spPr>
        <a:xfrm>
          <a:off x="4524375" y="1885950"/>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9</xdr:row>
      <xdr:rowOff>180975</xdr:rowOff>
    </xdr:from>
    <xdr:to>
      <xdr:col>8</xdr:col>
      <xdr:colOff>38100</xdr:colOff>
      <xdr:row>13</xdr:row>
      <xdr:rowOff>9525</xdr:rowOff>
    </xdr:to>
    <xdr:cxnSp macro="">
      <xdr:nvCxnSpPr>
        <xdr:cNvPr id="44" name="Straight Arrow Connector 43"/>
        <xdr:cNvCxnSpPr/>
      </xdr:nvCxnSpPr>
      <xdr:spPr>
        <a:xfrm>
          <a:off x="4914900" y="1895475"/>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520340</xdr:colOff>
      <xdr:row>9</xdr:row>
      <xdr:rowOff>89260</xdr:rowOff>
    </xdr:from>
    <xdr:ext cx="264560" cy="695640"/>
    <xdr:sp macro="" textlink="">
      <xdr:nvSpPr>
        <xdr:cNvPr id="45" name="TextBox 44"/>
        <xdr:cNvSpPr txBox="1"/>
      </xdr:nvSpPr>
      <xdr:spPr>
        <a:xfrm rot="16200000">
          <a:off x="3962400" y="2019300"/>
          <a:ext cx="6956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Full Load</a:t>
          </a:r>
        </a:p>
      </xdr:txBody>
    </xdr:sp>
    <xdr:clientData/>
  </xdr:oneCellAnchor>
  <xdr:oneCellAnchor>
    <xdr:from>
      <xdr:col>8</xdr:col>
      <xdr:colOff>170560</xdr:colOff>
      <xdr:row>9</xdr:row>
      <xdr:rowOff>77090</xdr:rowOff>
    </xdr:from>
    <xdr:ext cx="264560" cy="796180"/>
    <xdr:sp macro="" textlink="">
      <xdr:nvSpPr>
        <xdr:cNvPr id="46" name="TextBox 45"/>
        <xdr:cNvSpPr txBox="1"/>
      </xdr:nvSpPr>
      <xdr:spPr>
        <a:xfrm rot="5400000">
          <a:off x="4781550" y="2057400"/>
          <a:ext cx="796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Delta Load</a:t>
          </a:r>
        </a:p>
      </xdr:txBody>
    </xdr:sp>
    <xdr:clientData/>
  </xdr:oneCellAnchor>
  <xdr:twoCellAnchor>
    <xdr:from>
      <xdr:col>7</xdr:col>
      <xdr:colOff>466725</xdr:colOff>
      <xdr:row>17</xdr:row>
      <xdr:rowOff>28575</xdr:rowOff>
    </xdr:from>
    <xdr:to>
      <xdr:col>7</xdr:col>
      <xdr:colOff>466725</xdr:colOff>
      <xdr:row>19</xdr:row>
      <xdr:rowOff>0</xdr:rowOff>
    </xdr:to>
    <xdr:cxnSp macro="">
      <xdr:nvCxnSpPr>
        <xdr:cNvPr id="58" name="Straight Arrow Connector 57"/>
        <xdr:cNvCxnSpPr/>
      </xdr:nvCxnSpPr>
      <xdr:spPr>
        <a:xfrm>
          <a:off x="4733925" y="3267075"/>
          <a:ext cx="0" cy="352425"/>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561975</xdr:colOff>
      <xdr:row>14</xdr:row>
      <xdr:rowOff>38100</xdr:rowOff>
    </xdr:from>
    <xdr:ext cx="838299" cy="264560"/>
    <xdr:sp macro="" textlink="">
      <xdr:nvSpPr>
        <xdr:cNvPr id="61" name="TextBox 60"/>
        <xdr:cNvSpPr txBox="1"/>
      </xdr:nvSpPr>
      <xdr:spPr>
        <a:xfrm flipH="1">
          <a:off x="5438775" y="2705100"/>
          <a:ext cx="838299" cy="264560"/>
        </a:xfrm>
        <a:prstGeom prst="homePlate">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SAP</a:t>
          </a:r>
          <a:r>
            <a:rPr lang="en-US" sz="1100" baseline="0"/>
            <a:t> HANA</a:t>
          </a:r>
          <a:endParaRPr lang="en-US" sz="1100"/>
        </a:p>
      </xdr:txBody>
    </xdr:sp>
    <xdr:clientData/>
  </xdr:oneCellAnchor>
  <xdr:twoCellAnchor>
    <xdr:from>
      <xdr:col>3</xdr:col>
      <xdr:colOff>400050</xdr:colOff>
      <xdr:row>9</xdr:row>
      <xdr:rowOff>180975</xdr:rowOff>
    </xdr:from>
    <xdr:to>
      <xdr:col>3</xdr:col>
      <xdr:colOff>400050</xdr:colOff>
      <xdr:row>13</xdr:row>
      <xdr:rowOff>9525</xdr:rowOff>
    </xdr:to>
    <xdr:cxnSp macro="">
      <xdr:nvCxnSpPr>
        <xdr:cNvPr id="62" name="Straight Arrow Connector 61"/>
        <xdr:cNvCxnSpPr/>
      </xdr:nvCxnSpPr>
      <xdr:spPr>
        <a:xfrm>
          <a:off x="2228850" y="1895475"/>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10</xdr:row>
      <xdr:rowOff>0</xdr:rowOff>
    </xdr:from>
    <xdr:to>
      <xdr:col>4</xdr:col>
      <xdr:colOff>180975</xdr:colOff>
      <xdr:row>13</xdr:row>
      <xdr:rowOff>19050</xdr:rowOff>
    </xdr:to>
    <xdr:cxnSp macro="">
      <xdr:nvCxnSpPr>
        <xdr:cNvPr id="63" name="Straight Arrow Connector 62"/>
        <xdr:cNvCxnSpPr/>
      </xdr:nvCxnSpPr>
      <xdr:spPr>
        <a:xfrm>
          <a:off x="2619375" y="1905000"/>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53615</xdr:colOff>
      <xdr:row>9</xdr:row>
      <xdr:rowOff>89260</xdr:rowOff>
    </xdr:from>
    <xdr:ext cx="264560" cy="695640"/>
    <xdr:sp macro="" textlink="">
      <xdr:nvSpPr>
        <xdr:cNvPr id="64" name="TextBox 63"/>
        <xdr:cNvSpPr txBox="1"/>
      </xdr:nvSpPr>
      <xdr:spPr>
        <a:xfrm rot="16200000">
          <a:off x="1666875" y="2019300"/>
          <a:ext cx="6956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Full Load</a:t>
          </a:r>
        </a:p>
      </xdr:txBody>
    </xdr:sp>
    <xdr:clientData/>
  </xdr:oneCellAnchor>
  <xdr:oneCellAnchor>
    <xdr:from>
      <xdr:col>4</xdr:col>
      <xdr:colOff>313435</xdr:colOff>
      <xdr:row>9</xdr:row>
      <xdr:rowOff>86615</xdr:rowOff>
    </xdr:from>
    <xdr:ext cx="264560" cy="796180"/>
    <xdr:sp macro="" textlink="">
      <xdr:nvSpPr>
        <xdr:cNvPr id="65" name="TextBox 64"/>
        <xdr:cNvSpPr txBox="1"/>
      </xdr:nvSpPr>
      <xdr:spPr>
        <a:xfrm rot="5400000">
          <a:off x="2486025" y="2066925"/>
          <a:ext cx="796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Delta Load</a:t>
          </a:r>
        </a:p>
      </xdr:txBody>
    </xdr:sp>
    <xdr:clientData/>
  </xdr:oneCellAnchor>
  <xdr:oneCellAnchor>
    <xdr:from>
      <xdr:col>1</xdr:col>
      <xdr:colOff>38100</xdr:colOff>
      <xdr:row>31</xdr:row>
      <xdr:rowOff>171450</xdr:rowOff>
    </xdr:from>
    <xdr:ext cx="575649" cy="264560"/>
    <xdr:sp macro="" textlink="">
      <xdr:nvSpPr>
        <xdr:cNvPr id="66" name="TextBox 65"/>
        <xdr:cNvSpPr txBox="1"/>
      </xdr:nvSpPr>
      <xdr:spPr>
        <a:xfrm>
          <a:off x="647700" y="6076950"/>
          <a:ext cx="575649" cy="264560"/>
        </a:xfrm>
        <a:prstGeom prst="homePlate">
          <a:avLst/>
        </a:prstGeom>
        <a:ln>
          <a:solidFill>
            <a:srgbClr val="00B0F0"/>
          </a:solidFill>
        </a:ln>
      </xdr:spPr>
      <xdr:style>
        <a:lnRef idx="2">
          <a:schemeClr val="accent1"/>
        </a:lnRef>
        <a:fillRef idx="1">
          <a:schemeClr val="lt1"/>
        </a:fillRef>
        <a:effectRef idx="0">
          <a:schemeClr val="accent1"/>
        </a:effectRef>
        <a:fontRef idx="minor">
          <a:schemeClr val="dk1"/>
        </a:fontRef>
      </xdr:style>
      <xdr:txBody>
        <a:bodyPr vertOverflow="clip" wrap="none" rtlCol="0" anchor="t">
          <a:spAutoFit/>
        </a:bodyPr>
        <a:lstStyle/>
        <a:p>
          <a:r>
            <a:rPr lang="en-US" sz="1100"/>
            <a:t>?????</a:t>
          </a:r>
        </a:p>
      </xdr:txBody>
    </xdr:sp>
    <xdr:clientData/>
  </xdr:oneCellAnchor>
  <xdr:twoCellAnchor>
    <xdr:from>
      <xdr:col>20</xdr:col>
      <xdr:colOff>209549</xdr:colOff>
      <xdr:row>15</xdr:row>
      <xdr:rowOff>114299</xdr:rowOff>
    </xdr:from>
    <xdr:to>
      <xdr:col>22</xdr:col>
      <xdr:colOff>352424</xdr:colOff>
      <xdr:row>17</xdr:row>
      <xdr:rowOff>152400</xdr:rowOff>
    </xdr:to>
    <xdr:sp macro="" textlink="">
      <xdr:nvSpPr>
        <xdr:cNvPr id="67" name="Rounded Rectangular Callout 66"/>
        <xdr:cNvSpPr/>
      </xdr:nvSpPr>
      <xdr:spPr>
        <a:xfrm>
          <a:off x="12401549" y="2971799"/>
          <a:ext cx="1362075" cy="419101"/>
        </a:xfrm>
        <a:prstGeom prst="wedgeRoundRectCallout">
          <a:avLst>
            <a:gd name="adj1" fmla="val -76764"/>
            <a:gd name="adj2" fmla="val 181879"/>
            <a:gd name="adj3" fmla="val 16667"/>
          </a:avLst>
        </a:prstGeom>
        <a:solidFill>
          <a:schemeClr val="bg1">
            <a:lumMod val="85000"/>
          </a:schemeClr>
        </a:solidFill>
        <a:ln>
          <a:solidFill>
            <a:schemeClr val="bg1">
              <a:lumMod val="85000"/>
            </a:schemeClr>
          </a:solidFill>
          <a:prstDash val="sysDash"/>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US" sz="800"/>
            <a:t>Admin</a:t>
          </a:r>
          <a:r>
            <a:rPr lang="en-US" sz="800" baseline="0"/>
            <a:t>  will interact at this level</a:t>
          </a:r>
          <a:endParaRPr lang="en-US" sz="800"/>
        </a:p>
      </xdr:txBody>
    </xdr:sp>
    <xdr:clientData/>
  </xdr:twoCellAnchor>
  <xdr:twoCellAnchor>
    <xdr:from>
      <xdr:col>19</xdr:col>
      <xdr:colOff>190499</xdr:colOff>
      <xdr:row>11</xdr:row>
      <xdr:rowOff>85726</xdr:rowOff>
    </xdr:from>
    <xdr:to>
      <xdr:col>21</xdr:col>
      <xdr:colOff>333374</xdr:colOff>
      <xdr:row>14</xdr:row>
      <xdr:rowOff>66676</xdr:rowOff>
    </xdr:to>
    <xdr:sp macro="" textlink="">
      <xdr:nvSpPr>
        <xdr:cNvPr id="68" name="Rounded Rectangular Callout 67"/>
        <xdr:cNvSpPr/>
      </xdr:nvSpPr>
      <xdr:spPr>
        <a:xfrm>
          <a:off x="11772899" y="2181226"/>
          <a:ext cx="1362075" cy="552450"/>
        </a:xfrm>
        <a:prstGeom prst="wedgeRoundRectCallout">
          <a:avLst>
            <a:gd name="adj1" fmla="val -37604"/>
            <a:gd name="adj2" fmla="val 206721"/>
            <a:gd name="adj3" fmla="val 16667"/>
          </a:avLst>
        </a:prstGeom>
        <a:solidFill>
          <a:schemeClr val="bg1">
            <a:lumMod val="85000"/>
          </a:schemeClr>
        </a:solidFill>
        <a:ln>
          <a:solidFill>
            <a:schemeClr val="bg1">
              <a:lumMod val="85000"/>
            </a:schemeClr>
          </a:solidFill>
          <a:prstDash val="sysDash"/>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US" sz="800"/>
            <a:t>User</a:t>
          </a:r>
          <a:r>
            <a:rPr lang="en-US" sz="800" baseline="0"/>
            <a:t> will interact at this level. He should be able to save his preferences here.</a:t>
          </a:r>
          <a:endParaRPr lang="en-US" sz="800"/>
        </a:p>
      </xdr:txBody>
    </xdr:sp>
    <xdr:clientData/>
  </xdr:twoCellAnchor>
  <xdr:twoCellAnchor>
    <xdr:from>
      <xdr:col>17</xdr:col>
      <xdr:colOff>9525</xdr:colOff>
      <xdr:row>19</xdr:row>
      <xdr:rowOff>19050</xdr:rowOff>
    </xdr:from>
    <xdr:to>
      <xdr:col>19</xdr:col>
      <xdr:colOff>390525</xdr:colOff>
      <xdr:row>23</xdr:row>
      <xdr:rowOff>28575</xdr:rowOff>
    </xdr:to>
    <xdr:sp macro="" textlink="">
      <xdr:nvSpPr>
        <xdr:cNvPr id="69" name="Rounded Rectangle 68"/>
        <xdr:cNvSpPr/>
      </xdr:nvSpPr>
      <xdr:spPr>
        <a:xfrm>
          <a:off x="10372725" y="3638550"/>
          <a:ext cx="1600200" cy="771525"/>
        </a:xfrm>
        <a:prstGeom prst="roundRect">
          <a:avLst/>
        </a:prstGeom>
        <a:solidFill>
          <a:srgbClr val="00B0F0"/>
        </a:solidFill>
        <a:ln>
          <a:solidFill>
            <a:schemeClr val="tx2">
              <a:lumMod val="60000"/>
              <a:lumOff val="40000"/>
            </a:schemeClr>
          </a:solidFill>
        </a:ln>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sz="1100">
              <a:solidFill>
                <a:schemeClr val="tx1"/>
              </a:solidFill>
            </a:rPr>
            <a:t>UI</a:t>
          </a:r>
        </a:p>
      </xdr:txBody>
    </xdr:sp>
    <xdr:clientData/>
  </xdr:twoCellAnchor>
  <xdr:twoCellAnchor>
    <xdr:from>
      <xdr:col>16</xdr:col>
      <xdr:colOff>76200</xdr:colOff>
      <xdr:row>20</xdr:row>
      <xdr:rowOff>185738</xdr:rowOff>
    </xdr:from>
    <xdr:to>
      <xdr:col>17</xdr:col>
      <xdr:colOff>19050</xdr:colOff>
      <xdr:row>20</xdr:row>
      <xdr:rowOff>185738</xdr:rowOff>
    </xdr:to>
    <xdr:cxnSp macro="">
      <xdr:nvCxnSpPr>
        <xdr:cNvPr id="70" name="Straight Arrow Connector 69"/>
        <xdr:cNvCxnSpPr/>
      </xdr:nvCxnSpPr>
      <xdr:spPr>
        <a:xfrm>
          <a:off x="9829800" y="3995738"/>
          <a:ext cx="552450"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400050</xdr:colOff>
      <xdr:row>13</xdr:row>
      <xdr:rowOff>9525</xdr:rowOff>
    </xdr:from>
    <xdr:to>
      <xdr:col>13</xdr:col>
      <xdr:colOff>171450</xdr:colOff>
      <xdr:row>17</xdr:row>
      <xdr:rowOff>19050</xdr:rowOff>
    </xdr:to>
    <xdr:sp macro="" textlink="">
      <xdr:nvSpPr>
        <xdr:cNvPr id="71" name="Rounded Rectangle 70"/>
        <xdr:cNvSpPr/>
      </xdr:nvSpPr>
      <xdr:spPr>
        <a:xfrm>
          <a:off x="6496050" y="2486025"/>
          <a:ext cx="1600200" cy="7715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1100"/>
            <a:t>DA Security</a:t>
          </a:r>
          <a:r>
            <a:rPr lang="en-US" sz="1100" baseline="0"/>
            <a:t> Db</a:t>
          </a:r>
          <a:endParaRPr lang="en-US" sz="1100"/>
        </a:p>
      </xdr:txBody>
    </xdr:sp>
    <xdr:clientData/>
  </xdr:twoCellAnchor>
  <xdr:twoCellAnchor>
    <xdr:from>
      <xdr:col>10</xdr:col>
      <xdr:colOff>323850</xdr:colOff>
      <xdr:row>5</xdr:row>
      <xdr:rowOff>142875</xdr:rowOff>
    </xdr:from>
    <xdr:to>
      <xdr:col>13</xdr:col>
      <xdr:colOff>95250</xdr:colOff>
      <xdr:row>9</xdr:row>
      <xdr:rowOff>152400</xdr:rowOff>
    </xdr:to>
    <xdr:sp macro="" textlink="">
      <xdr:nvSpPr>
        <xdr:cNvPr id="72" name="Rounded Rectangle 71"/>
        <xdr:cNvSpPr/>
      </xdr:nvSpPr>
      <xdr:spPr>
        <a:xfrm>
          <a:off x="6419850" y="1095375"/>
          <a:ext cx="1600200" cy="7715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rtlCol="0" anchor="ctr"/>
        <a:lstStyle/>
        <a:p>
          <a:pPr algn="ctr"/>
          <a:r>
            <a:rPr lang="en-US" sz="1100"/>
            <a:t>SAP ECC</a:t>
          </a:r>
          <a:r>
            <a:rPr lang="en-US" sz="1100" baseline="0"/>
            <a:t> Security</a:t>
          </a:r>
          <a:endParaRPr lang="en-US" sz="1100"/>
        </a:p>
      </xdr:txBody>
    </xdr:sp>
    <xdr:clientData/>
  </xdr:twoCellAnchor>
  <xdr:twoCellAnchor>
    <xdr:from>
      <xdr:col>11</xdr:col>
      <xdr:colOff>361950</xdr:colOff>
      <xdr:row>9</xdr:row>
      <xdr:rowOff>171450</xdr:rowOff>
    </xdr:from>
    <xdr:to>
      <xdr:col>11</xdr:col>
      <xdr:colOff>361950</xdr:colOff>
      <xdr:row>13</xdr:row>
      <xdr:rowOff>0</xdr:rowOff>
    </xdr:to>
    <xdr:cxnSp macro="">
      <xdr:nvCxnSpPr>
        <xdr:cNvPr id="73" name="Straight Arrow Connector 72"/>
        <xdr:cNvCxnSpPr/>
      </xdr:nvCxnSpPr>
      <xdr:spPr>
        <a:xfrm>
          <a:off x="7067550" y="1885950"/>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9</xdr:row>
      <xdr:rowOff>180975</xdr:rowOff>
    </xdr:from>
    <xdr:to>
      <xdr:col>12</xdr:col>
      <xdr:colOff>142875</xdr:colOff>
      <xdr:row>13</xdr:row>
      <xdr:rowOff>9525</xdr:rowOff>
    </xdr:to>
    <xdr:cxnSp macro="">
      <xdr:nvCxnSpPr>
        <xdr:cNvPr id="74" name="Straight Arrow Connector 73"/>
        <xdr:cNvCxnSpPr/>
      </xdr:nvCxnSpPr>
      <xdr:spPr>
        <a:xfrm>
          <a:off x="7458075" y="1895475"/>
          <a:ext cx="0" cy="590550"/>
        </a:xfrm>
        <a:prstGeom prst="straightConnector1">
          <a:avLst/>
        </a:prstGeom>
        <a:ln w="381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15515</xdr:colOff>
      <xdr:row>9</xdr:row>
      <xdr:rowOff>108310</xdr:rowOff>
    </xdr:from>
    <xdr:ext cx="264560" cy="695640"/>
    <xdr:sp macro="" textlink="">
      <xdr:nvSpPr>
        <xdr:cNvPr id="75" name="TextBox 74"/>
        <xdr:cNvSpPr txBox="1"/>
      </xdr:nvSpPr>
      <xdr:spPr>
        <a:xfrm rot="16200000">
          <a:off x="6505575" y="2038350"/>
          <a:ext cx="6956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Full Load</a:t>
          </a:r>
        </a:p>
      </xdr:txBody>
    </xdr:sp>
    <xdr:clientData/>
  </xdr:oneCellAnchor>
  <xdr:oneCellAnchor>
    <xdr:from>
      <xdr:col>12</xdr:col>
      <xdr:colOff>275335</xdr:colOff>
      <xdr:row>9</xdr:row>
      <xdr:rowOff>77090</xdr:rowOff>
    </xdr:from>
    <xdr:ext cx="264560" cy="796180"/>
    <xdr:sp macro="" textlink="">
      <xdr:nvSpPr>
        <xdr:cNvPr id="76" name="TextBox 75"/>
        <xdr:cNvSpPr txBox="1"/>
      </xdr:nvSpPr>
      <xdr:spPr>
        <a:xfrm rot="5400000">
          <a:off x="7324725" y="2057400"/>
          <a:ext cx="796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Delta Load</a:t>
          </a:r>
        </a:p>
      </xdr:txBody>
    </xdr:sp>
    <xdr:clientData/>
  </xdr:oneCellAnchor>
  <xdr:twoCellAnchor>
    <xdr:from>
      <xdr:col>13</xdr:col>
      <xdr:colOff>171450</xdr:colOff>
      <xdr:row>15</xdr:row>
      <xdr:rowOff>14288</xdr:rowOff>
    </xdr:from>
    <xdr:to>
      <xdr:col>18</xdr:col>
      <xdr:colOff>200025</xdr:colOff>
      <xdr:row>19</xdr:row>
      <xdr:rowOff>19050</xdr:rowOff>
    </xdr:to>
    <xdr:cxnSp macro="">
      <xdr:nvCxnSpPr>
        <xdr:cNvPr id="77" name="Elbow Connector 76"/>
        <xdr:cNvCxnSpPr>
          <a:stCxn id="71" idx="3"/>
          <a:endCxn id="69" idx="0"/>
        </xdr:cNvCxnSpPr>
      </xdr:nvCxnSpPr>
      <xdr:spPr>
        <a:xfrm>
          <a:off x="8096250" y="2871788"/>
          <a:ext cx="3076575" cy="766762"/>
        </a:xfrm>
        <a:prstGeom prst="bentConnector2">
          <a:avLst/>
        </a:prstGeom>
        <a:ln w="28575">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600075</xdr:colOff>
      <xdr:row>14</xdr:row>
      <xdr:rowOff>76200</xdr:rowOff>
    </xdr:from>
    <xdr:ext cx="1416285" cy="264560"/>
    <xdr:sp macro="" textlink="">
      <xdr:nvSpPr>
        <xdr:cNvPr id="80" name="TextBox 79"/>
        <xdr:cNvSpPr txBox="1"/>
      </xdr:nvSpPr>
      <xdr:spPr>
        <a:xfrm>
          <a:off x="9134475" y="2743200"/>
          <a:ext cx="1416285" cy="264560"/>
        </a:xfrm>
        <a:prstGeom prst="rect">
          <a:avLst/>
        </a:prstGeom>
        <a:solidFill>
          <a:schemeClr val="bg1"/>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Authentication Check</a:t>
          </a:r>
        </a:p>
      </xdr:txBody>
    </xdr:sp>
    <xdr:clientData/>
  </xdr:oneCellAnchor>
  <xdr:oneCellAnchor>
    <xdr:from>
      <xdr:col>8</xdr:col>
      <xdr:colOff>583512</xdr:colOff>
      <xdr:row>28</xdr:row>
      <xdr:rowOff>82198</xdr:rowOff>
    </xdr:from>
    <xdr:ext cx="4614089" cy="781240"/>
    <xdr:sp macro="" textlink="">
      <xdr:nvSpPr>
        <xdr:cNvPr id="81" name="TextBox 80"/>
        <xdr:cNvSpPr txBox="1"/>
      </xdr:nvSpPr>
      <xdr:spPr>
        <a:xfrm rot="20855790">
          <a:off x="5460312" y="5416198"/>
          <a:ext cx="4614089" cy="781240"/>
        </a:xfrm>
        <a:prstGeom prst="homePlate">
          <a:avLst/>
        </a:prstGeom>
        <a:solidFill>
          <a:sysClr val="window" lastClr="FFFFFF"/>
        </a:solidFill>
        <a:ln w="28575">
          <a:solidFill>
            <a:srgbClr val="92D050"/>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solidFill>
                <a:srgbClr val="FF0000"/>
              </a:solidFill>
            </a:rPr>
            <a:t>To be completed. Firewall,</a:t>
          </a:r>
          <a:r>
            <a:rPr lang="en-US" sz="1100" b="1" baseline="0">
              <a:solidFill>
                <a:srgbClr val="FF0000"/>
              </a:solidFill>
            </a:rPr>
            <a:t> DMZs, Rackspace hosting,</a:t>
          </a:r>
        </a:p>
        <a:p>
          <a:r>
            <a:rPr lang="en-US" sz="1100" b="1" baseline="0">
              <a:solidFill>
                <a:srgbClr val="FF0000"/>
              </a:solidFill>
            </a:rPr>
            <a:t> User Id Validation et al.</a:t>
          </a:r>
        </a:p>
        <a:p>
          <a:r>
            <a:rPr lang="en-US" sz="1100" b="1" baseline="0">
              <a:solidFill>
                <a:srgbClr val="FF0000"/>
              </a:solidFill>
            </a:rPr>
            <a:t>How to protect DA systems from security lapses? It should be addressed </a:t>
          </a:r>
        </a:p>
        <a:p>
          <a:r>
            <a:rPr lang="en-US" sz="1100" b="1" baseline="0">
              <a:solidFill>
                <a:srgbClr val="FF0000"/>
              </a:solidFill>
            </a:rPr>
            <a:t>by Rackspace or AWS, HANA Enterprise cloud or HANA cloud.</a:t>
          </a:r>
          <a:endParaRPr lang="en-US" sz="1100" b="1">
            <a:solidFill>
              <a:srgbClr val="FF0000"/>
            </a:solidFill>
          </a:endParaRPr>
        </a:p>
      </xdr:txBody>
    </xdr:sp>
    <xdr:clientData/>
  </xdr:oneCellAnchor>
  <xdr:oneCellAnchor>
    <xdr:from>
      <xdr:col>17</xdr:col>
      <xdr:colOff>189767</xdr:colOff>
      <xdr:row>22</xdr:row>
      <xdr:rowOff>148935</xdr:rowOff>
    </xdr:from>
    <xdr:ext cx="264560" cy="557240"/>
    <xdr:sp macro="" textlink="">
      <xdr:nvSpPr>
        <xdr:cNvPr id="50" name="TextBox 49"/>
        <xdr:cNvSpPr txBox="1"/>
      </xdr:nvSpPr>
      <xdr:spPr>
        <a:xfrm rot="5400000" flipH="1" flipV="1">
          <a:off x="10406627" y="4486275"/>
          <a:ext cx="557240" cy="264560"/>
        </a:xfrm>
        <a:prstGeom prst="homePlate">
          <a:avLst/>
        </a:prstGeom>
      </xdr:spPr>
      <xdr:style>
        <a:lnRef idx="2">
          <a:schemeClr val="accent6"/>
        </a:lnRef>
        <a:fillRef idx="1">
          <a:schemeClr val="lt1"/>
        </a:fillRef>
        <a:effectRef idx="0">
          <a:schemeClr val="accent6"/>
        </a:effectRef>
        <a:fontRef idx="minor">
          <a:schemeClr val="dk1"/>
        </a:fontRef>
      </xdr:style>
      <xdr:txBody>
        <a:bodyPr vertOverflow="clip" wrap="none" rtlCol="0" anchor="t">
          <a:spAutoFit/>
        </a:bodyPr>
        <a:lstStyle/>
        <a:p>
          <a:r>
            <a:rPr lang="en-US" sz="1100"/>
            <a:t>https</a:t>
          </a:r>
        </a:p>
      </xdr:txBody>
    </xdr:sp>
    <xdr:clientData/>
  </xdr:oneCellAnchor>
  <xdr:oneCellAnchor>
    <xdr:from>
      <xdr:col>0</xdr:col>
      <xdr:colOff>523875</xdr:colOff>
      <xdr:row>6</xdr:row>
      <xdr:rowOff>142875</xdr:rowOff>
    </xdr:from>
    <xdr:ext cx="1066800" cy="323850"/>
    <xdr:sp macro="" textlink="">
      <xdr:nvSpPr>
        <xdr:cNvPr id="51" name="TextBox 50"/>
        <xdr:cNvSpPr txBox="1"/>
      </xdr:nvSpPr>
      <xdr:spPr>
        <a:xfrm>
          <a:off x="523875" y="1285875"/>
          <a:ext cx="1066800" cy="323850"/>
        </a:xfrm>
        <a:prstGeom prst="homePlate">
          <a:avLst/>
        </a:prstGeom>
        <a:ln/>
      </xdr:spPr>
      <xdr:style>
        <a:lnRef idx="2">
          <a:schemeClr val="accent3"/>
        </a:lnRef>
        <a:fillRef idx="1">
          <a:schemeClr val="lt1"/>
        </a:fillRef>
        <a:effectRef idx="0">
          <a:schemeClr val="accent3"/>
        </a:effectRef>
        <a:fontRef idx="minor">
          <a:schemeClr val="dk1"/>
        </a:fontRef>
      </xdr:style>
      <xdr:txBody>
        <a:bodyPr vertOverflow="clip" wrap="square" rtlCol="0" anchor="ctr">
          <a:noAutofit/>
        </a:bodyPr>
        <a:lstStyle/>
        <a:p>
          <a:r>
            <a:rPr lang="en-US" sz="1100">
              <a:solidFill>
                <a:schemeClr val="tx1"/>
              </a:solidFill>
            </a:rPr>
            <a:t>SAP Tables</a:t>
          </a:r>
        </a:p>
      </xdr:txBody>
    </xdr:sp>
    <xdr:clientData/>
  </xdr:oneCellAnchor>
  <xdr:twoCellAnchor editAs="oneCell">
    <xdr:from>
      <xdr:col>7</xdr:col>
      <xdr:colOff>190499</xdr:colOff>
      <xdr:row>10</xdr:row>
      <xdr:rowOff>151045</xdr:rowOff>
    </xdr:from>
    <xdr:to>
      <xdr:col>8</xdr:col>
      <xdr:colOff>140334</xdr:colOff>
      <xdr:row>12</xdr:row>
      <xdr:rowOff>31115</xdr:rowOff>
    </xdr:to>
    <xdr:pic>
      <xdr:nvPicPr>
        <xdr:cNvPr id="4099" name="Picture 3" descr="http://upload.wikimedia.org/wikipedia/commons/thumb/5/5b/Firewall.png/300px-Firewall.png"/>
        <xdr:cNvPicPr>
          <a:picLocks noChangeAspect="1" noChangeArrowheads="1"/>
        </xdr:cNvPicPr>
      </xdr:nvPicPr>
      <xdr:blipFill>
        <a:blip xmlns:r="http://schemas.openxmlformats.org/officeDocument/2006/relationships" r:embed="rId1" cstate="print"/>
        <a:srcRect l="31667" r="45000" b="9091"/>
        <a:stretch>
          <a:fillRect/>
        </a:stretch>
      </xdr:blipFill>
      <xdr:spPr bwMode="auto">
        <a:xfrm rot="5400000">
          <a:off x="4606882" y="1906862"/>
          <a:ext cx="261070" cy="559435"/>
        </a:xfrm>
        <a:prstGeom prst="rect">
          <a:avLst/>
        </a:prstGeom>
        <a:noFill/>
      </xdr:spPr>
    </xdr:pic>
    <xdr:clientData/>
  </xdr:twoCellAnchor>
  <xdr:twoCellAnchor editAs="oneCell">
    <xdr:from>
      <xdr:col>11</xdr:col>
      <xdr:colOff>276225</xdr:colOff>
      <xdr:row>10</xdr:row>
      <xdr:rowOff>93895</xdr:rowOff>
    </xdr:from>
    <xdr:to>
      <xdr:col>12</xdr:col>
      <xdr:colOff>226060</xdr:colOff>
      <xdr:row>11</xdr:row>
      <xdr:rowOff>164465</xdr:rowOff>
    </xdr:to>
    <xdr:pic>
      <xdr:nvPicPr>
        <xdr:cNvPr id="53" name="Picture 3" descr="http://upload.wikimedia.org/wikipedia/commons/thumb/5/5b/Firewall.png/300px-Firewall.png"/>
        <xdr:cNvPicPr>
          <a:picLocks noChangeAspect="1" noChangeArrowheads="1"/>
        </xdr:cNvPicPr>
      </xdr:nvPicPr>
      <xdr:blipFill>
        <a:blip xmlns:r="http://schemas.openxmlformats.org/officeDocument/2006/relationships" r:embed="rId1" cstate="print"/>
        <a:srcRect l="31667" r="45000" b="9091"/>
        <a:stretch>
          <a:fillRect/>
        </a:stretch>
      </xdr:blipFill>
      <xdr:spPr bwMode="auto">
        <a:xfrm rot="5400000">
          <a:off x="7131008" y="1849712"/>
          <a:ext cx="261070" cy="559435"/>
        </a:xfrm>
        <a:prstGeom prst="rect">
          <a:avLst/>
        </a:prstGeom>
        <a:noFill/>
      </xdr:spPr>
    </xdr:pic>
    <xdr:clientData/>
  </xdr:twoCellAnchor>
  <xdr:twoCellAnchor editAs="oneCell">
    <xdr:from>
      <xdr:col>3</xdr:col>
      <xdr:colOff>304800</xdr:colOff>
      <xdr:row>10</xdr:row>
      <xdr:rowOff>131996</xdr:rowOff>
    </xdr:from>
    <xdr:to>
      <xdr:col>4</xdr:col>
      <xdr:colOff>254635</xdr:colOff>
      <xdr:row>12</xdr:row>
      <xdr:rowOff>12066</xdr:rowOff>
    </xdr:to>
    <xdr:pic>
      <xdr:nvPicPr>
        <xdr:cNvPr id="54" name="Picture 3" descr="http://upload.wikimedia.org/wikipedia/commons/thumb/5/5b/Firewall.png/300px-Firewall.png"/>
        <xdr:cNvPicPr>
          <a:picLocks noChangeAspect="1" noChangeArrowheads="1"/>
        </xdr:cNvPicPr>
      </xdr:nvPicPr>
      <xdr:blipFill>
        <a:blip xmlns:r="http://schemas.openxmlformats.org/officeDocument/2006/relationships" r:embed="rId1" cstate="print"/>
        <a:srcRect l="31667" r="45000" b="9091"/>
        <a:stretch>
          <a:fillRect/>
        </a:stretch>
      </xdr:blipFill>
      <xdr:spPr bwMode="auto">
        <a:xfrm rot="5400000">
          <a:off x="2282783" y="1887813"/>
          <a:ext cx="261070" cy="559435"/>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9</xdr:row>
      <xdr:rowOff>95250</xdr:rowOff>
    </xdr:from>
    <xdr:to>
      <xdr:col>4</xdr:col>
      <xdr:colOff>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9</xdr:row>
      <xdr:rowOff>76200</xdr:rowOff>
    </xdr:from>
    <xdr:to>
      <xdr:col>9</xdr:col>
      <xdr:colOff>342900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14</xdr:row>
      <xdr:rowOff>57150</xdr:rowOff>
    </xdr:from>
    <xdr:to>
      <xdr:col>4</xdr:col>
      <xdr:colOff>533400</xdr:colOff>
      <xdr:row>17</xdr:row>
      <xdr:rowOff>85725</xdr:rowOff>
    </xdr:to>
    <xdr:sp macro="" textlink="">
      <xdr:nvSpPr>
        <xdr:cNvPr id="4" name="Right Arrow 3"/>
        <xdr:cNvSpPr/>
      </xdr:nvSpPr>
      <xdr:spPr>
        <a:xfrm>
          <a:off x="3524250" y="2533650"/>
          <a:ext cx="5143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47625</xdr:colOff>
      <xdr:row>20</xdr:row>
      <xdr:rowOff>123825</xdr:rowOff>
    </xdr:from>
    <xdr:to>
      <xdr:col>8</xdr:col>
      <xdr:colOff>552450</xdr:colOff>
      <xdr:row>23</xdr:row>
      <xdr:rowOff>57150</xdr:rowOff>
    </xdr:to>
    <xdr:sp macro="" textlink="">
      <xdr:nvSpPr>
        <xdr:cNvPr id="5" name="Down Arrow 4"/>
        <xdr:cNvSpPr/>
      </xdr:nvSpPr>
      <xdr:spPr>
        <a:xfrm>
          <a:off x="6629400" y="3933825"/>
          <a:ext cx="504825" cy="504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171450</xdr:colOff>
      <xdr:row>23</xdr:row>
      <xdr:rowOff>180975</xdr:rowOff>
    </xdr:from>
    <xdr:to>
      <xdr:col>9</xdr:col>
      <xdr:colOff>390524</xdr:colOff>
      <xdr:row>33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29</xdr:row>
      <xdr:rowOff>104775</xdr:rowOff>
    </xdr:from>
    <xdr:to>
      <xdr:col>6</xdr:col>
      <xdr:colOff>28575</xdr:colOff>
      <xdr:row>32</xdr:row>
      <xdr:rowOff>133350</xdr:rowOff>
    </xdr:to>
    <xdr:sp macro="" textlink="">
      <xdr:nvSpPr>
        <xdr:cNvPr id="7" name="Right Arrow 6"/>
        <xdr:cNvSpPr/>
      </xdr:nvSpPr>
      <xdr:spPr>
        <a:xfrm flipH="1">
          <a:off x="4238625" y="5438775"/>
          <a:ext cx="5143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762000</xdr:colOff>
      <xdr:row>22</xdr:row>
      <xdr:rowOff>47625</xdr:rowOff>
    </xdr:from>
    <xdr:to>
      <xdr:col>2</xdr:col>
      <xdr:colOff>9525</xdr:colOff>
      <xdr:row>22</xdr:row>
      <xdr:rowOff>161925</xdr:rowOff>
    </xdr:to>
    <xdr:sp macro="" textlink="">
      <xdr:nvSpPr>
        <xdr:cNvPr id="9" name="Rectangle 8"/>
        <xdr:cNvSpPr/>
      </xdr:nvSpPr>
      <xdr:spPr>
        <a:xfrm>
          <a:off x="1619250" y="40481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1038225</xdr:colOff>
      <xdr:row>8</xdr:row>
      <xdr:rowOff>47625</xdr:rowOff>
    </xdr:from>
    <xdr:to>
      <xdr:col>8</xdr:col>
      <xdr:colOff>381000</xdr:colOff>
      <xdr:row>9</xdr:row>
      <xdr:rowOff>0</xdr:rowOff>
    </xdr:to>
    <xdr:sp macro="" textlink="">
      <xdr:nvSpPr>
        <xdr:cNvPr id="10" name="Frame 9"/>
        <xdr:cNvSpPr/>
      </xdr:nvSpPr>
      <xdr:spPr>
        <a:xfrm>
          <a:off x="6372225" y="1381125"/>
          <a:ext cx="590550" cy="142875"/>
        </a:xfrm>
        <a:prstGeom prst="fram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2</xdr:col>
      <xdr:colOff>657225</xdr:colOff>
      <xdr:row>22</xdr:row>
      <xdr:rowOff>47625</xdr:rowOff>
    </xdr:from>
    <xdr:to>
      <xdr:col>3</xdr:col>
      <xdr:colOff>76200</xdr:colOff>
      <xdr:row>22</xdr:row>
      <xdr:rowOff>161925</xdr:rowOff>
    </xdr:to>
    <xdr:sp macro="" textlink="">
      <xdr:nvSpPr>
        <xdr:cNvPr id="11" name="Rectangle 10"/>
        <xdr:cNvSpPr/>
      </xdr:nvSpPr>
      <xdr:spPr>
        <a:xfrm>
          <a:off x="2476500" y="40481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114300</xdr:colOff>
      <xdr:row>22</xdr:row>
      <xdr:rowOff>57150</xdr:rowOff>
    </xdr:from>
    <xdr:to>
      <xdr:col>4</xdr:col>
      <xdr:colOff>323850</xdr:colOff>
      <xdr:row>22</xdr:row>
      <xdr:rowOff>171450</xdr:rowOff>
    </xdr:to>
    <xdr:sp macro="" textlink="">
      <xdr:nvSpPr>
        <xdr:cNvPr id="12" name="Rectangle 11"/>
        <xdr:cNvSpPr/>
      </xdr:nvSpPr>
      <xdr:spPr>
        <a:xfrm>
          <a:off x="3619500" y="4057650"/>
          <a:ext cx="209550" cy="114300"/>
        </a:xfrm>
        <a:prstGeom prst="rect">
          <a:avLst/>
        </a:prstGeom>
        <a:ln>
          <a:solidFill>
            <a:schemeClr val="accent3">
              <a:lumMod val="40000"/>
              <a:lumOff val="60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en-US" sz="1100"/>
        </a:p>
      </xdr:txBody>
    </xdr:sp>
    <xdr:clientData/>
  </xdr:twoCellAnchor>
  <xdr:twoCellAnchor>
    <xdr:from>
      <xdr:col>1</xdr:col>
      <xdr:colOff>923925</xdr:colOff>
      <xdr:row>29</xdr:row>
      <xdr:rowOff>47625</xdr:rowOff>
    </xdr:from>
    <xdr:to>
      <xdr:col>3</xdr:col>
      <xdr:colOff>781051</xdr:colOff>
      <xdr:row>33</xdr:row>
      <xdr:rowOff>76200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29</xdr:row>
      <xdr:rowOff>57150</xdr:rowOff>
    </xdr:from>
    <xdr:to>
      <xdr:col>1</xdr:col>
      <xdr:colOff>790576</xdr:colOff>
      <xdr:row>33</xdr:row>
      <xdr:rowOff>85725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495300</xdr:colOff>
      <xdr:row>22</xdr:row>
      <xdr:rowOff>85725</xdr:rowOff>
    </xdr:from>
    <xdr:to>
      <xdr:col>1</xdr:col>
      <xdr:colOff>57150</xdr:colOff>
      <xdr:row>23</xdr:row>
      <xdr:rowOff>0</xdr:rowOff>
    </xdr:to>
    <xdr:sp macro="" textlink="">
      <xdr:nvSpPr>
        <xdr:cNvPr id="15" name="Isosceles Triangle 14"/>
        <xdr:cNvSpPr/>
      </xdr:nvSpPr>
      <xdr:spPr>
        <a:xfrm flipV="1">
          <a:off x="495300" y="4276725"/>
          <a:ext cx="419100" cy="104775"/>
        </a:xfrm>
        <a:prstGeom prst="triangle">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9</xdr:col>
      <xdr:colOff>228600</xdr:colOff>
      <xdr:row>12</xdr:row>
      <xdr:rowOff>66675</xdr:rowOff>
    </xdr:from>
    <xdr:to>
      <xdr:col>10</xdr:col>
      <xdr:colOff>102964</xdr:colOff>
      <xdr:row>17</xdr:row>
      <xdr:rowOff>123825</xdr:rowOff>
    </xdr:to>
    <xdr:pic>
      <xdr:nvPicPr>
        <xdr:cNvPr id="16" name="Picture 1"/>
        <xdr:cNvPicPr>
          <a:picLocks noChangeAspect="1" noChangeArrowheads="1"/>
        </xdr:cNvPicPr>
      </xdr:nvPicPr>
      <xdr:blipFill>
        <a:blip xmlns:r="http://schemas.openxmlformats.org/officeDocument/2006/relationships" r:embed="rId6" cstate="print"/>
        <a:srcRect l="84282" t="21531" b="20574"/>
        <a:stretch>
          <a:fillRect/>
        </a:stretch>
      </xdr:blipFill>
      <xdr:spPr bwMode="auto">
        <a:xfrm>
          <a:off x="7419975" y="2352675"/>
          <a:ext cx="483964" cy="1009650"/>
        </a:xfrm>
        <a:prstGeom prst="rect">
          <a:avLst/>
        </a:prstGeom>
        <a:noFill/>
        <a:ln w="1">
          <a:solidFill>
            <a:schemeClr val="accent1"/>
          </a:solidFill>
          <a:miter lim="800000"/>
          <a:headEnd/>
          <a:tailEnd type="none" w="med" len="med"/>
        </a:ln>
        <a:effectLst/>
      </xdr:spPr>
    </xdr:pic>
    <xdr:clientData/>
  </xdr:twoCellAnchor>
  <xdr:twoCellAnchor>
    <xdr:from>
      <xdr:col>10</xdr:col>
      <xdr:colOff>9525</xdr:colOff>
      <xdr:row>13</xdr:row>
      <xdr:rowOff>38099</xdr:rowOff>
    </xdr:from>
    <xdr:to>
      <xdr:col>10</xdr:col>
      <xdr:colOff>504825</xdr:colOff>
      <xdr:row>14</xdr:row>
      <xdr:rowOff>66674</xdr:rowOff>
    </xdr:to>
    <xdr:sp macro="" textlink="">
      <xdr:nvSpPr>
        <xdr:cNvPr id="17" name="Right Arrow 16"/>
        <xdr:cNvSpPr/>
      </xdr:nvSpPr>
      <xdr:spPr>
        <a:xfrm flipH="1">
          <a:off x="7810500" y="2514599"/>
          <a:ext cx="495300" cy="219075"/>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9</xdr:row>
      <xdr:rowOff>95250</xdr:rowOff>
    </xdr:from>
    <xdr:to>
      <xdr:col>4</xdr:col>
      <xdr:colOff>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9</xdr:row>
      <xdr:rowOff>76200</xdr:rowOff>
    </xdr:from>
    <xdr:to>
      <xdr:col>9</xdr:col>
      <xdr:colOff>342900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14</xdr:row>
      <xdr:rowOff>57150</xdr:rowOff>
    </xdr:from>
    <xdr:to>
      <xdr:col>4</xdr:col>
      <xdr:colOff>533400</xdr:colOff>
      <xdr:row>17</xdr:row>
      <xdr:rowOff>85725</xdr:rowOff>
    </xdr:to>
    <xdr:sp macro="" textlink="">
      <xdr:nvSpPr>
        <xdr:cNvPr id="4" name="Right Arrow 3"/>
        <xdr:cNvSpPr/>
      </xdr:nvSpPr>
      <xdr:spPr>
        <a:xfrm>
          <a:off x="3524250" y="2724150"/>
          <a:ext cx="5143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171450</xdr:colOff>
      <xdr:row>20</xdr:row>
      <xdr:rowOff>47625</xdr:rowOff>
    </xdr:from>
    <xdr:to>
      <xdr:col>6</xdr:col>
      <xdr:colOff>66675</xdr:colOff>
      <xdr:row>22</xdr:row>
      <xdr:rowOff>171450</xdr:rowOff>
    </xdr:to>
    <xdr:sp macro="" textlink="">
      <xdr:nvSpPr>
        <xdr:cNvPr id="5" name="Down Arrow 4"/>
        <xdr:cNvSpPr/>
      </xdr:nvSpPr>
      <xdr:spPr>
        <a:xfrm>
          <a:off x="4286250" y="3857625"/>
          <a:ext cx="504825" cy="504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28574</xdr:colOff>
      <xdr:row>23</xdr:row>
      <xdr:rowOff>28575</xdr:rowOff>
    </xdr:from>
    <xdr:to>
      <xdr:col>9</xdr:col>
      <xdr:colOff>390524</xdr:colOff>
      <xdr:row>33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26</xdr:row>
      <xdr:rowOff>104775</xdr:rowOff>
    </xdr:from>
    <xdr:to>
      <xdr:col>4</xdr:col>
      <xdr:colOff>552450</xdr:colOff>
      <xdr:row>29</xdr:row>
      <xdr:rowOff>133350</xdr:rowOff>
    </xdr:to>
    <xdr:sp macro="" textlink="">
      <xdr:nvSpPr>
        <xdr:cNvPr id="7" name="Right Arrow 6"/>
        <xdr:cNvSpPr/>
      </xdr:nvSpPr>
      <xdr:spPr>
        <a:xfrm flipH="1">
          <a:off x="3543300" y="5076825"/>
          <a:ext cx="51435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485775</xdr:colOff>
      <xdr:row>22</xdr:row>
      <xdr:rowOff>66675</xdr:rowOff>
    </xdr:from>
    <xdr:to>
      <xdr:col>1</xdr:col>
      <xdr:colOff>47625</xdr:colOff>
      <xdr:row>22</xdr:row>
      <xdr:rowOff>171450</xdr:rowOff>
    </xdr:to>
    <xdr:sp macro="" textlink="">
      <xdr:nvSpPr>
        <xdr:cNvPr id="8" name="Isosceles Triangle 7"/>
        <xdr:cNvSpPr/>
      </xdr:nvSpPr>
      <xdr:spPr>
        <a:xfrm flipV="1">
          <a:off x="485775" y="4257675"/>
          <a:ext cx="419100" cy="104775"/>
        </a:xfrm>
        <a:prstGeom prst="triangle">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762000</xdr:colOff>
      <xdr:row>22</xdr:row>
      <xdr:rowOff>47625</xdr:rowOff>
    </xdr:from>
    <xdr:to>
      <xdr:col>2</xdr:col>
      <xdr:colOff>9525</xdr:colOff>
      <xdr:row>22</xdr:row>
      <xdr:rowOff>161925</xdr:rowOff>
    </xdr:to>
    <xdr:sp macro="" textlink="">
      <xdr:nvSpPr>
        <xdr:cNvPr id="9" name="Rectangle 8"/>
        <xdr:cNvSpPr/>
      </xdr:nvSpPr>
      <xdr:spPr>
        <a:xfrm>
          <a:off x="1619250" y="42386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1038225</xdr:colOff>
      <xdr:row>8</xdr:row>
      <xdr:rowOff>47625</xdr:rowOff>
    </xdr:from>
    <xdr:to>
      <xdr:col>8</xdr:col>
      <xdr:colOff>381000</xdr:colOff>
      <xdr:row>9</xdr:row>
      <xdr:rowOff>0</xdr:rowOff>
    </xdr:to>
    <xdr:sp macro="" textlink="">
      <xdr:nvSpPr>
        <xdr:cNvPr id="10" name="Frame 9"/>
        <xdr:cNvSpPr/>
      </xdr:nvSpPr>
      <xdr:spPr>
        <a:xfrm>
          <a:off x="6372225" y="1571625"/>
          <a:ext cx="590550" cy="142875"/>
        </a:xfrm>
        <a:prstGeom prst="fram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2</xdr:col>
      <xdr:colOff>723900</xdr:colOff>
      <xdr:row>22</xdr:row>
      <xdr:rowOff>47625</xdr:rowOff>
    </xdr:from>
    <xdr:to>
      <xdr:col>3</xdr:col>
      <xdr:colOff>142875</xdr:colOff>
      <xdr:row>22</xdr:row>
      <xdr:rowOff>161925</xdr:rowOff>
    </xdr:to>
    <xdr:sp macro="" textlink="">
      <xdr:nvSpPr>
        <xdr:cNvPr id="11" name="Rectangle 10"/>
        <xdr:cNvSpPr/>
      </xdr:nvSpPr>
      <xdr:spPr>
        <a:xfrm>
          <a:off x="2543175" y="42386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752475</xdr:colOff>
      <xdr:row>22</xdr:row>
      <xdr:rowOff>57150</xdr:rowOff>
    </xdr:from>
    <xdr:to>
      <xdr:col>4</xdr:col>
      <xdr:colOff>66675</xdr:colOff>
      <xdr:row>22</xdr:row>
      <xdr:rowOff>171450</xdr:rowOff>
    </xdr:to>
    <xdr:sp macro="" textlink="">
      <xdr:nvSpPr>
        <xdr:cNvPr id="12" name="Rectangle 11"/>
        <xdr:cNvSpPr/>
      </xdr:nvSpPr>
      <xdr:spPr>
        <a:xfrm>
          <a:off x="3362325" y="424815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9</xdr:col>
      <xdr:colOff>85725</xdr:colOff>
      <xdr:row>12</xdr:row>
      <xdr:rowOff>47626</xdr:rowOff>
    </xdr:from>
    <xdr:to>
      <xdr:col>9</xdr:col>
      <xdr:colOff>569689</xdr:colOff>
      <xdr:row>17</xdr:row>
      <xdr:rowOff>104776</xdr:rowOff>
    </xdr:to>
    <xdr:pic>
      <xdr:nvPicPr>
        <xdr:cNvPr id="13" name="Picture 1"/>
        <xdr:cNvPicPr>
          <a:picLocks noChangeAspect="1" noChangeArrowheads="1"/>
        </xdr:cNvPicPr>
      </xdr:nvPicPr>
      <xdr:blipFill>
        <a:blip xmlns:r="http://schemas.openxmlformats.org/officeDocument/2006/relationships" r:embed="rId4" cstate="print"/>
        <a:srcRect l="84282" t="21531" b="20574"/>
        <a:stretch>
          <a:fillRect/>
        </a:stretch>
      </xdr:blipFill>
      <xdr:spPr bwMode="auto">
        <a:xfrm>
          <a:off x="7277100" y="2333626"/>
          <a:ext cx="483964" cy="1009650"/>
        </a:xfrm>
        <a:prstGeom prst="rect">
          <a:avLst/>
        </a:prstGeom>
        <a:noFill/>
        <a:ln w="1">
          <a:solidFill>
            <a:schemeClr val="accent1"/>
          </a:solidFill>
          <a:miter lim="800000"/>
          <a:headEnd/>
          <a:tailEnd type="none" w="med" len="med"/>
        </a:ln>
        <a:effectLst/>
      </xdr:spPr>
    </xdr:pic>
    <xdr:clientData/>
  </xdr:twoCellAnchor>
  <xdr:twoCellAnchor>
    <xdr:from>
      <xdr:col>9</xdr:col>
      <xdr:colOff>476250</xdr:colOff>
      <xdr:row>13</xdr:row>
      <xdr:rowOff>19050</xdr:rowOff>
    </xdr:from>
    <xdr:to>
      <xdr:col>10</xdr:col>
      <xdr:colOff>361950</xdr:colOff>
      <xdr:row>14</xdr:row>
      <xdr:rowOff>47625</xdr:rowOff>
    </xdr:to>
    <xdr:sp macro="" textlink="">
      <xdr:nvSpPr>
        <xdr:cNvPr id="14" name="Right Arrow 13"/>
        <xdr:cNvSpPr/>
      </xdr:nvSpPr>
      <xdr:spPr>
        <a:xfrm flipH="1">
          <a:off x="7667625" y="2495550"/>
          <a:ext cx="495300" cy="219075"/>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2</xdr:col>
      <xdr:colOff>196126</xdr:colOff>
      <xdr:row>16</xdr:row>
      <xdr:rowOff>75589</xdr:rowOff>
    </xdr:from>
    <xdr:ext cx="6600675" cy="970099"/>
    <xdr:sp macro="" textlink="">
      <xdr:nvSpPr>
        <xdr:cNvPr id="15" name="TextBox 14"/>
        <xdr:cNvSpPr txBox="1"/>
      </xdr:nvSpPr>
      <xdr:spPr>
        <a:xfrm rot="19775447">
          <a:off x="2015401" y="3123589"/>
          <a:ext cx="6600675" cy="970099"/>
        </a:xfrm>
        <a:prstGeom prst="homePlate">
          <a:avLst/>
        </a:prstGeom>
        <a:solidFill>
          <a:schemeClr val="bg1">
            <a:lumMod val="95000"/>
          </a:schemeClr>
        </a:solidFill>
        <a:ln>
          <a:solidFill>
            <a:srgbClr val="92D05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800" b="1">
              <a:solidFill>
                <a:srgbClr val="FF0000"/>
              </a:solidFill>
            </a:rPr>
            <a:t>Placeholder-Needs to be revisited from Transaction data point of</a:t>
          </a:r>
          <a:r>
            <a:rPr lang="en-US" sz="1800" b="1" baseline="0">
              <a:solidFill>
                <a:srgbClr val="FF0000"/>
              </a:solidFill>
            </a:rPr>
            <a:t> view but keeping the framework same</a:t>
          </a:r>
          <a:endParaRPr lang="en-US" sz="1800" b="1">
            <a:solidFill>
              <a:srgbClr val="FF0000"/>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3</xdr:col>
      <xdr:colOff>1847122</xdr:colOff>
      <xdr:row>34</xdr:row>
      <xdr:rowOff>5110</xdr:rowOff>
    </xdr:from>
    <xdr:ext cx="2838208" cy="311496"/>
    <xdr:sp macro="" textlink="">
      <xdr:nvSpPr>
        <xdr:cNvPr id="2" name="TextBox 1"/>
        <xdr:cNvSpPr txBox="1"/>
      </xdr:nvSpPr>
      <xdr:spPr>
        <a:xfrm rot="19638406">
          <a:off x="3780697" y="6605935"/>
          <a:ext cx="2838208"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 to replace</a:t>
          </a:r>
          <a:r>
            <a:rPr lang="en-US" sz="1400" b="1" baseline="0">
              <a:solidFill>
                <a:srgbClr val="FF0000"/>
              </a:solidFill>
            </a:rPr>
            <a:t> with specific fields</a:t>
          </a:r>
          <a:endParaRPr lang="en-US" sz="1400" b="1">
            <a:solidFill>
              <a:srgbClr val="FF0000"/>
            </a:solidFill>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3</xdr:col>
      <xdr:colOff>430273</xdr:colOff>
      <xdr:row>36</xdr:row>
      <xdr:rowOff>0</xdr:rowOff>
    </xdr:from>
    <xdr:ext cx="2838208" cy="311496"/>
    <xdr:sp macro="" textlink="">
      <xdr:nvSpPr>
        <xdr:cNvPr id="2" name="TextBox 1"/>
        <xdr:cNvSpPr txBox="1"/>
      </xdr:nvSpPr>
      <xdr:spPr>
        <a:xfrm rot="19638406">
          <a:off x="2363848" y="4800600"/>
          <a:ext cx="2838208"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 to replace</a:t>
          </a:r>
          <a:r>
            <a:rPr lang="en-US" sz="1400" b="1" baseline="0">
              <a:solidFill>
                <a:srgbClr val="FF0000"/>
              </a:solidFill>
            </a:rPr>
            <a:t> with specific fields</a:t>
          </a:r>
          <a:endParaRPr lang="en-US" sz="14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1785938</xdr:colOff>
      <xdr:row>18</xdr:row>
      <xdr:rowOff>123825</xdr:rowOff>
    </xdr:from>
    <xdr:to>
      <xdr:col>7</xdr:col>
      <xdr:colOff>90488</xdr:colOff>
      <xdr:row>20</xdr:row>
      <xdr:rowOff>123825</xdr:rowOff>
    </xdr:to>
    <xdr:sp macro="" textlink="">
      <xdr:nvSpPr>
        <xdr:cNvPr id="12" name="Right Arrow 11"/>
        <xdr:cNvSpPr/>
      </xdr:nvSpPr>
      <xdr:spPr>
        <a:xfrm>
          <a:off x="7729538" y="22574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1790700</xdr:colOff>
      <xdr:row>19</xdr:row>
      <xdr:rowOff>161925</xdr:rowOff>
    </xdr:from>
    <xdr:to>
      <xdr:col>7</xdr:col>
      <xdr:colOff>95250</xdr:colOff>
      <xdr:row>21</xdr:row>
      <xdr:rowOff>161925</xdr:rowOff>
    </xdr:to>
    <xdr:sp macro="" textlink="">
      <xdr:nvSpPr>
        <xdr:cNvPr id="13" name="Right Arrow 12"/>
        <xdr:cNvSpPr/>
      </xdr:nvSpPr>
      <xdr:spPr>
        <a:xfrm>
          <a:off x="7734300" y="24860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1795463</xdr:colOff>
      <xdr:row>21</xdr:row>
      <xdr:rowOff>9525</xdr:rowOff>
    </xdr:from>
    <xdr:to>
      <xdr:col>7</xdr:col>
      <xdr:colOff>100013</xdr:colOff>
      <xdr:row>23</xdr:row>
      <xdr:rowOff>9525</xdr:rowOff>
    </xdr:to>
    <xdr:sp macro="" textlink="">
      <xdr:nvSpPr>
        <xdr:cNvPr id="14" name="Right Arrow 13"/>
        <xdr:cNvSpPr/>
      </xdr:nvSpPr>
      <xdr:spPr>
        <a:xfrm>
          <a:off x="7739063" y="27146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1795463</xdr:colOff>
      <xdr:row>22</xdr:row>
      <xdr:rowOff>66675</xdr:rowOff>
    </xdr:from>
    <xdr:to>
      <xdr:col>7</xdr:col>
      <xdr:colOff>100013</xdr:colOff>
      <xdr:row>24</xdr:row>
      <xdr:rowOff>66675</xdr:rowOff>
    </xdr:to>
    <xdr:sp macro="" textlink="">
      <xdr:nvSpPr>
        <xdr:cNvPr id="15" name="Right Arrow 14"/>
        <xdr:cNvSpPr/>
      </xdr:nvSpPr>
      <xdr:spPr>
        <a:xfrm>
          <a:off x="7739063" y="296227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1757363</xdr:colOff>
      <xdr:row>36</xdr:row>
      <xdr:rowOff>123825</xdr:rowOff>
    </xdr:from>
    <xdr:to>
      <xdr:col>7</xdr:col>
      <xdr:colOff>61913</xdr:colOff>
      <xdr:row>38</xdr:row>
      <xdr:rowOff>123825</xdr:rowOff>
    </xdr:to>
    <xdr:sp macro="" textlink="">
      <xdr:nvSpPr>
        <xdr:cNvPr id="16" name="Right Arrow 15"/>
        <xdr:cNvSpPr/>
      </xdr:nvSpPr>
      <xdr:spPr>
        <a:xfrm>
          <a:off x="7700963" y="58769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1757363</xdr:colOff>
      <xdr:row>37</xdr:row>
      <xdr:rowOff>161925</xdr:rowOff>
    </xdr:from>
    <xdr:to>
      <xdr:col>7</xdr:col>
      <xdr:colOff>61913</xdr:colOff>
      <xdr:row>39</xdr:row>
      <xdr:rowOff>161925</xdr:rowOff>
    </xdr:to>
    <xdr:sp macro="" textlink="">
      <xdr:nvSpPr>
        <xdr:cNvPr id="17" name="Right Arrow 16"/>
        <xdr:cNvSpPr/>
      </xdr:nvSpPr>
      <xdr:spPr>
        <a:xfrm>
          <a:off x="7700963" y="61055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1757363</xdr:colOff>
      <xdr:row>39</xdr:row>
      <xdr:rowOff>9525</xdr:rowOff>
    </xdr:from>
    <xdr:to>
      <xdr:col>7</xdr:col>
      <xdr:colOff>61913</xdr:colOff>
      <xdr:row>41</xdr:row>
      <xdr:rowOff>9525</xdr:rowOff>
    </xdr:to>
    <xdr:sp macro="" textlink="">
      <xdr:nvSpPr>
        <xdr:cNvPr id="18" name="Right Arrow 17"/>
        <xdr:cNvSpPr/>
      </xdr:nvSpPr>
      <xdr:spPr>
        <a:xfrm>
          <a:off x="7700963" y="633412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twoCellAnchor>
    <xdr:from>
      <xdr:col>5</xdr:col>
      <xdr:colOff>1757363</xdr:colOff>
      <xdr:row>40</xdr:row>
      <xdr:rowOff>66675</xdr:rowOff>
    </xdr:from>
    <xdr:to>
      <xdr:col>7</xdr:col>
      <xdr:colOff>61913</xdr:colOff>
      <xdr:row>42</xdr:row>
      <xdr:rowOff>66675</xdr:rowOff>
    </xdr:to>
    <xdr:sp macro="" textlink="">
      <xdr:nvSpPr>
        <xdr:cNvPr id="19" name="Right Arrow 18"/>
        <xdr:cNvSpPr/>
      </xdr:nvSpPr>
      <xdr:spPr>
        <a:xfrm>
          <a:off x="7700963" y="6581775"/>
          <a:ext cx="17430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Create/Edit Rule</a:t>
          </a:r>
        </a:p>
      </xdr:txBody>
    </xdr:sp>
    <xdr:clientData/>
  </xdr:twoCellAnchor>
  <xdr:oneCellAnchor>
    <xdr:from>
      <xdr:col>9</xdr:col>
      <xdr:colOff>189115</xdr:colOff>
      <xdr:row>27</xdr:row>
      <xdr:rowOff>104774</xdr:rowOff>
    </xdr:from>
    <xdr:ext cx="1297931" cy="311496"/>
    <xdr:sp macro="" textlink="">
      <xdr:nvSpPr>
        <xdr:cNvPr id="25" name="TextBox 24"/>
        <xdr:cNvSpPr txBox="1"/>
      </xdr:nvSpPr>
      <xdr:spPr>
        <a:xfrm rot="19638406">
          <a:off x="10866640" y="5457824"/>
          <a:ext cx="1297931"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Needs rework</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430273</xdr:colOff>
      <xdr:row>28</xdr:row>
      <xdr:rowOff>0</xdr:rowOff>
    </xdr:from>
    <xdr:ext cx="2838208" cy="311496"/>
    <xdr:sp macro="" textlink="">
      <xdr:nvSpPr>
        <xdr:cNvPr id="17" name="TextBox 16"/>
        <xdr:cNvSpPr txBox="1"/>
      </xdr:nvSpPr>
      <xdr:spPr>
        <a:xfrm rot="19638406">
          <a:off x="2363848" y="4800600"/>
          <a:ext cx="2838208"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 to replace</a:t>
          </a:r>
          <a:r>
            <a:rPr lang="en-US" sz="1400" b="1" baseline="0">
              <a:solidFill>
                <a:srgbClr val="FF0000"/>
              </a:solidFill>
            </a:rPr>
            <a:t> with specific fields</a:t>
          </a:r>
          <a:endParaRPr lang="en-US" sz="1400" b="1">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1875697</xdr:colOff>
      <xdr:row>37</xdr:row>
      <xdr:rowOff>119410</xdr:rowOff>
    </xdr:from>
    <xdr:ext cx="2838208" cy="311496"/>
    <xdr:sp macro="" textlink="">
      <xdr:nvSpPr>
        <xdr:cNvPr id="2" name="TextBox 1"/>
        <xdr:cNvSpPr txBox="1"/>
      </xdr:nvSpPr>
      <xdr:spPr>
        <a:xfrm rot="19638406">
          <a:off x="3809272" y="7396510"/>
          <a:ext cx="2838208"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 to replace</a:t>
          </a:r>
          <a:r>
            <a:rPr lang="en-US" sz="1400" b="1" baseline="0">
              <a:solidFill>
                <a:srgbClr val="FF0000"/>
              </a:solidFill>
            </a:rPr>
            <a:t> with specific fields</a:t>
          </a:r>
          <a:endParaRPr lang="en-US" sz="1400" b="1">
            <a:solidFill>
              <a:srgbClr val="FF0000"/>
            </a:solidFill>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5</xdr:col>
      <xdr:colOff>677922</xdr:colOff>
      <xdr:row>36</xdr:row>
      <xdr:rowOff>47625</xdr:rowOff>
    </xdr:from>
    <xdr:ext cx="2838208" cy="311496"/>
    <xdr:sp macro="" textlink="">
      <xdr:nvSpPr>
        <xdr:cNvPr id="2" name="TextBox 1"/>
        <xdr:cNvSpPr txBox="1"/>
      </xdr:nvSpPr>
      <xdr:spPr>
        <a:xfrm rot="19638406">
          <a:off x="6145272" y="7134225"/>
          <a:ext cx="2838208" cy="311496"/>
        </a:xfrm>
        <a:prstGeom prst="homePlate">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400" b="1">
              <a:solidFill>
                <a:srgbClr val="FF0000"/>
              </a:solidFill>
            </a:rPr>
            <a:t>Need to replace</a:t>
          </a:r>
          <a:r>
            <a:rPr lang="en-US" sz="1400" b="1" baseline="0">
              <a:solidFill>
                <a:srgbClr val="FF0000"/>
              </a:solidFill>
            </a:rPr>
            <a:t> with specific fields</a:t>
          </a:r>
          <a:endParaRPr lang="en-US" sz="14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142875</xdr:colOff>
      <xdr:row>1</xdr:row>
      <xdr:rowOff>152400</xdr:rowOff>
    </xdr:from>
    <xdr:to>
      <xdr:col>5</xdr:col>
      <xdr:colOff>47625</xdr:colOff>
      <xdr:row>4</xdr:row>
      <xdr:rowOff>180975</xdr:rowOff>
    </xdr:to>
    <xdr:sp macro="" textlink="">
      <xdr:nvSpPr>
        <xdr:cNvPr id="2" name="Right Arrow 1"/>
        <xdr:cNvSpPr/>
      </xdr:nvSpPr>
      <xdr:spPr>
        <a:xfrm>
          <a:off x="3190875" y="342900"/>
          <a:ext cx="514350" cy="600075"/>
        </a:xfrm>
        <a:prstGeom prst="rightArrow">
          <a:avLst/>
        </a:prstGeom>
        <a:solidFill>
          <a:schemeClr val="accent3">
            <a:lumMod val="60000"/>
            <a:lumOff val="40000"/>
          </a:schemeClr>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142875</xdr:colOff>
      <xdr:row>7</xdr:row>
      <xdr:rowOff>152400</xdr:rowOff>
    </xdr:from>
    <xdr:to>
      <xdr:col>5</xdr:col>
      <xdr:colOff>47625</xdr:colOff>
      <xdr:row>10</xdr:row>
      <xdr:rowOff>180975</xdr:rowOff>
    </xdr:to>
    <xdr:sp macro="" textlink="">
      <xdr:nvSpPr>
        <xdr:cNvPr id="3" name="Right Arrow 2"/>
        <xdr:cNvSpPr/>
      </xdr:nvSpPr>
      <xdr:spPr>
        <a:xfrm>
          <a:off x="2695575" y="342900"/>
          <a:ext cx="514350" cy="600075"/>
        </a:xfrm>
        <a:prstGeom prst="rightArrow">
          <a:avLst/>
        </a:prstGeom>
        <a:solidFill>
          <a:schemeClr val="accent3">
            <a:lumMod val="60000"/>
            <a:lumOff val="40000"/>
          </a:schemeClr>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19050</xdr:colOff>
      <xdr:row>8</xdr:row>
      <xdr:rowOff>57150</xdr:rowOff>
    </xdr:from>
    <xdr:to>
      <xdr:col>7</xdr:col>
      <xdr:colOff>228600</xdr:colOff>
      <xdr:row>8</xdr:row>
      <xdr:rowOff>171450</xdr:rowOff>
    </xdr:to>
    <xdr:sp macro="" textlink="">
      <xdr:nvSpPr>
        <xdr:cNvPr id="4" name="Rectangle 3"/>
        <xdr:cNvSpPr/>
      </xdr:nvSpPr>
      <xdr:spPr>
        <a:xfrm>
          <a:off x="4905375" y="158115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19050</xdr:colOff>
      <xdr:row>9</xdr:row>
      <xdr:rowOff>66675</xdr:rowOff>
    </xdr:from>
    <xdr:to>
      <xdr:col>7</xdr:col>
      <xdr:colOff>228600</xdr:colOff>
      <xdr:row>9</xdr:row>
      <xdr:rowOff>180975</xdr:rowOff>
    </xdr:to>
    <xdr:sp macro="" textlink="">
      <xdr:nvSpPr>
        <xdr:cNvPr id="5" name="Rectangle 4"/>
        <xdr:cNvSpPr/>
      </xdr:nvSpPr>
      <xdr:spPr>
        <a:xfrm>
          <a:off x="4905375" y="178117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19050</xdr:colOff>
      <xdr:row>10</xdr:row>
      <xdr:rowOff>76200</xdr:rowOff>
    </xdr:from>
    <xdr:to>
      <xdr:col>7</xdr:col>
      <xdr:colOff>228600</xdr:colOff>
      <xdr:row>11</xdr:row>
      <xdr:rowOff>0</xdr:rowOff>
    </xdr:to>
    <xdr:sp macro="" textlink="">
      <xdr:nvSpPr>
        <xdr:cNvPr id="6" name="Rectangle 5"/>
        <xdr:cNvSpPr/>
      </xdr:nvSpPr>
      <xdr:spPr>
        <a:xfrm>
          <a:off x="4905375" y="198120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19050</xdr:colOff>
      <xdr:row>11</xdr:row>
      <xdr:rowOff>95250</xdr:rowOff>
    </xdr:from>
    <xdr:to>
      <xdr:col>7</xdr:col>
      <xdr:colOff>228600</xdr:colOff>
      <xdr:row>12</xdr:row>
      <xdr:rowOff>19050</xdr:rowOff>
    </xdr:to>
    <xdr:sp macro="" textlink="">
      <xdr:nvSpPr>
        <xdr:cNvPr id="7" name="Rectangle 6"/>
        <xdr:cNvSpPr/>
      </xdr:nvSpPr>
      <xdr:spPr>
        <a:xfrm>
          <a:off x="4905375" y="219075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19050</xdr:colOff>
      <xdr:row>12</xdr:row>
      <xdr:rowOff>85725</xdr:rowOff>
    </xdr:from>
    <xdr:to>
      <xdr:col>7</xdr:col>
      <xdr:colOff>228600</xdr:colOff>
      <xdr:row>13</xdr:row>
      <xdr:rowOff>9525</xdr:rowOff>
    </xdr:to>
    <xdr:sp macro="" textlink="">
      <xdr:nvSpPr>
        <xdr:cNvPr id="8" name="Rectangle 7"/>
        <xdr:cNvSpPr/>
      </xdr:nvSpPr>
      <xdr:spPr>
        <a:xfrm>
          <a:off x="4905375" y="23717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476250</xdr:colOff>
      <xdr:row>8</xdr:row>
      <xdr:rowOff>9525</xdr:rowOff>
    </xdr:from>
    <xdr:to>
      <xdr:col>9</xdr:col>
      <xdr:colOff>990600</xdr:colOff>
      <xdr:row>11</xdr:row>
      <xdr:rowOff>38100</xdr:rowOff>
    </xdr:to>
    <xdr:sp macro="" textlink="">
      <xdr:nvSpPr>
        <xdr:cNvPr id="9" name="Right Arrow 8"/>
        <xdr:cNvSpPr/>
      </xdr:nvSpPr>
      <xdr:spPr>
        <a:xfrm>
          <a:off x="6981825" y="1914525"/>
          <a:ext cx="514350" cy="600075"/>
        </a:xfrm>
        <a:prstGeom prst="rightArrow">
          <a:avLst/>
        </a:prstGeom>
        <a:solidFill>
          <a:schemeClr val="accent3">
            <a:lumMod val="60000"/>
            <a:lumOff val="40000"/>
          </a:schemeClr>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9</xdr:row>
      <xdr:rowOff>95250</xdr:rowOff>
    </xdr:from>
    <xdr:to>
      <xdr:col>4</xdr:col>
      <xdr:colOff>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9</xdr:row>
      <xdr:rowOff>76200</xdr:rowOff>
    </xdr:from>
    <xdr:to>
      <xdr:col>9</xdr:col>
      <xdr:colOff>342900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14</xdr:row>
      <xdr:rowOff>57150</xdr:rowOff>
    </xdr:from>
    <xdr:to>
      <xdr:col>4</xdr:col>
      <xdr:colOff>533400</xdr:colOff>
      <xdr:row>17</xdr:row>
      <xdr:rowOff>85725</xdr:rowOff>
    </xdr:to>
    <xdr:sp macro="" textlink="">
      <xdr:nvSpPr>
        <xdr:cNvPr id="4" name="Right Arrow 3"/>
        <xdr:cNvSpPr/>
      </xdr:nvSpPr>
      <xdr:spPr>
        <a:xfrm>
          <a:off x="3276600" y="2343150"/>
          <a:ext cx="5143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171450</xdr:colOff>
      <xdr:row>20</xdr:row>
      <xdr:rowOff>47625</xdr:rowOff>
    </xdr:from>
    <xdr:to>
      <xdr:col>6</xdr:col>
      <xdr:colOff>66675</xdr:colOff>
      <xdr:row>22</xdr:row>
      <xdr:rowOff>171450</xdr:rowOff>
    </xdr:to>
    <xdr:sp macro="" textlink="">
      <xdr:nvSpPr>
        <xdr:cNvPr id="5" name="Down Arrow 4"/>
        <xdr:cNvSpPr/>
      </xdr:nvSpPr>
      <xdr:spPr>
        <a:xfrm>
          <a:off x="4286250" y="3857625"/>
          <a:ext cx="504825" cy="504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28574</xdr:colOff>
      <xdr:row>23</xdr:row>
      <xdr:rowOff>28575</xdr:rowOff>
    </xdr:from>
    <xdr:to>
      <xdr:col>9</xdr:col>
      <xdr:colOff>390524</xdr:colOff>
      <xdr:row>33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26</xdr:row>
      <xdr:rowOff>104775</xdr:rowOff>
    </xdr:from>
    <xdr:to>
      <xdr:col>4</xdr:col>
      <xdr:colOff>552450</xdr:colOff>
      <xdr:row>29</xdr:row>
      <xdr:rowOff>133350</xdr:rowOff>
    </xdr:to>
    <xdr:sp macro="" textlink="">
      <xdr:nvSpPr>
        <xdr:cNvPr id="7" name="Right Arrow 6"/>
        <xdr:cNvSpPr/>
      </xdr:nvSpPr>
      <xdr:spPr>
        <a:xfrm flipH="1">
          <a:off x="3543300" y="5076825"/>
          <a:ext cx="51435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485775</xdr:colOff>
      <xdr:row>22</xdr:row>
      <xdr:rowOff>66675</xdr:rowOff>
    </xdr:from>
    <xdr:to>
      <xdr:col>1</xdr:col>
      <xdr:colOff>47625</xdr:colOff>
      <xdr:row>22</xdr:row>
      <xdr:rowOff>171450</xdr:rowOff>
    </xdr:to>
    <xdr:sp macro="" textlink="">
      <xdr:nvSpPr>
        <xdr:cNvPr id="8" name="Isosceles Triangle 7"/>
        <xdr:cNvSpPr/>
      </xdr:nvSpPr>
      <xdr:spPr>
        <a:xfrm flipV="1">
          <a:off x="485775" y="3876675"/>
          <a:ext cx="171450" cy="104775"/>
        </a:xfrm>
        <a:prstGeom prst="triangle">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762000</xdr:colOff>
      <xdr:row>22</xdr:row>
      <xdr:rowOff>47625</xdr:rowOff>
    </xdr:from>
    <xdr:to>
      <xdr:col>2</xdr:col>
      <xdr:colOff>9525</xdr:colOff>
      <xdr:row>22</xdr:row>
      <xdr:rowOff>161925</xdr:rowOff>
    </xdr:to>
    <xdr:sp macro="" textlink="">
      <xdr:nvSpPr>
        <xdr:cNvPr id="9" name="Rectangle 8"/>
        <xdr:cNvSpPr/>
      </xdr:nvSpPr>
      <xdr:spPr>
        <a:xfrm>
          <a:off x="1371600" y="38576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1038225</xdr:colOff>
      <xdr:row>8</xdr:row>
      <xdr:rowOff>47625</xdr:rowOff>
    </xdr:from>
    <xdr:to>
      <xdr:col>8</xdr:col>
      <xdr:colOff>381000</xdr:colOff>
      <xdr:row>9</xdr:row>
      <xdr:rowOff>0</xdr:rowOff>
    </xdr:to>
    <xdr:sp macro="" textlink="">
      <xdr:nvSpPr>
        <xdr:cNvPr id="10" name="Frame 9"/>
        <xdr:cNvSpPr/>
      </xdr:nvSpPr>
      <xdr:spPr>
        <a:xfrm>
          <a:off x="6124575" y="1190625"/>
          <a:ext cx="590550" cy="142875"/>
        </a:xfrm>
        <a:prstGeom prst="fram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2</xdr:col>
      <xdr:colOff>723900</xdr:colOff>
      <xdr:row>22</xdr:row>
      <xdr:rowOff>47625</xdr:rowOff>
    </xdr:from>
    <xdr:to>
      <xdr:col>3</xdr:col>
      <xdr:colOff>142875</xdr:colOff>
      <xdr:row>22</xdr:row>
      <xdr:rowOff>161925</xdr:rowOff>
    </xdr:to>
    <xdr:sp macro="" textlink="">
      <xdr:nvSpPr>
        <xdr:cNvPr id="11" name="Rectangle 10"/>
        <xdr:cNvSpPr/>
      </xdr:nvSpPr>
      <xdr:spPr>
        <a:xfrm>
          <a:off x="2295525" y="385762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752475</xdr:colOff>
      <xdr:row>22</xdr:row>
      <xdr:rowOff>57150</xdr:rowOff>
    </xdr:from>
    <xdr:to>
      <xdr:col>4</xdr:col>
      <xdr:colOff>66675</xdr:colOff>
      <xdr:row>22</xdr:row>
      <xdr:rowOff>171450</xdr:rowOff>
    </xdr:to>
    <xdr:sp macro="" textlink="">
      <xdr:nvSpPr>
        <xdr:cNvPr id="12" name="Rectangle 11"/>
        <xdr:cNvSpPr/>
      </xdr:nvSpPr>
      <xdr:spPr>
        <a:xfrm>
          <a:off x="3362325" y="405765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9</xdr:col>
      <xdr:colOff>85725</xdr:colOff>
      <xdr:row>12</xdr:row>
      <xdr:rowOff>47626</xdr:rowOff>
    </xdr:from>
    <xdr:to>
      <xdr:col>9</xdr:col>
      <xdr:colOff>569689</xdr:colOff>
      <xdr:row>17</xdr:row>
      <xdr:rowOff>104776</xdr:rowOff>
    </xdr:to>
    <xdr:pic>
      <xdr:nvPicPr>
        <xdr:cNvPr id="4097" name="Picture 1"/>
        <xdr:cNvPicPr>
          <a:picLocks noChangeAspect="1" noChangeArrowheads="1"/>
        </xdr:cNvPicPr>
      </xdr:nvPicPr>
      <xdr:blipFill>
        <a:blip xmlns:r="http://schemas.openxmlformats.org/officeDocument/2006/relationships" r:embed="rId4" cstate="print"/>
        <a:srcRect l="84282" t="21531" b="20574"/>
        <a:stretch>
          <a:fillRect/>
        </a:stretch>
      </xdr:blipFill>
      <xdr:spPr bwMode="auto">
        <a:xfrm>
          <a:off x="7277100" y="2333626"/>
          <a:ext cx="483964" cy="1009650"/>
        </a:xfrm>
        <a:prstGeom prst="rect">
          <a:avLst/>
        </a:prstGeom>
        <a:noFill/>
        <a:ln w="1">
          <a:solidFill>
            <a:schemeClr val="accent1"/>
          </a:solidFill>
          <a:miter lim="800000"/>
          <a:headEnd/>
          <a:tailEnd type="none" w="med" len="med"/>
        </a:ln>
        <a:effectLst/>
      </xdr:spPr>
    </xdr:pic>
    <xdr:clientData/>
  </xdr:twoCellAnchor>
  <xdr:twoCellAnchor>
    <xdr:from>
      <xdr:col>9</xdr:col>
      <xdr:colOff>476250</xdr:colOff>
      <xdr:row>13</xdr:row>
      <xdr:rowOff>19050</xdr:rowOff>
    </xdr:from>
    <xdr:to>
      <xdr:col>10</xdr:col>
      <xdr:colOff>361950</xdr:colOff>
      <xdr:row>14</xdr:row>
      <xdr:rowOff>47625</xdr:rowOff>
    </xdr:to>
    <xdr:sp macro="" textlink="">
      <xdr:nvSpPr>
        <xdr:cNvPr id="16" name="Right Arrow 15"/>
        <xdr:cNvSpPr/>
      </xdr:nvSpPr>
      <xdr:spPr>
        <a:xfrm flipH="1">
          <a:off x="7667625" y="2495550"/>
          <a:ext cx="495300" cy="219075"/>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9</xdr:row>
      <xdr:rowOff>114300</xdr:rowOff>
    </xdr:from>
    <xdr:to>
      <xdr:col>4</xdr:col>
      <xdr:colOff>0</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9</xdr:row>
      <xdr:rowOff>95250</xdr:rowOff>
    </xdr:from>
    <xdr:to>
      <xdr:col>9</xdr:col>
      <xdr:colOff>342900</xdr:colOff>
      <xdr:row>20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15</xdr:row>
      <xdr:rowOff>0</xdr:rowOff>
    </xdr:from>
    <xdr:to>
      <xdr:col>4</xdr:col>
      <xdr:colOff>533399</xdr:colOff>
      <xdr:row>17</xdr:row>
      <xdr:rowOff>104775</xdr:rowOff>
    </xdr:to>
    <xdr:sp macro="" textlink="">
      <xdr:nvSpPr>
        <xdr:cNvPr id="4" name="Right Arrow 3"/>
        <xdr:cNvSpPr/>
      </xdr:nvSpPr>
      <xdr:spPr>
        <a:xfrm>
          <a:off x="3514724" y="2857500"/>
          <a:ext cx="447675" cy="485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628650</xdr:colOff>
      <xdr:row>20</xdr:row>
      <xdr:rowOff>114300</xdr:rowOff>
    </xdr:from>
    <xdr:to>
      <xdr:col>7</xdr:col>
      <xdr:colOff>1076325</xdr:colOff>
      <xdr:row>22</xdr:row>
      <xdr:rowOff>161925</xdr:rowOff>
    </xdr:to>
    <xdr:sp macro="" textlink="">
      <xdr:nvSpPr>
        <xdr:cNvPr id="5" name="Down Arrow 4"/>
        <xdr:cNvSpPr/>
      </xdr:nvSpPr>
      <xdr:spPr>
        <a:xfrm>
          <a:off x="5886450" y="3924300"/>
          <a:ext cx="447675"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28574</xdr:colOff>
      <xdr:row>23</xdr:row>
      <xdr:rowOff>28575</xdr:rowOff>
    </xdr:from>
    <xdr:to>
      <xdr:col>9</xdr:col>
      <xdr:colOff>390524</xdr:colOff>
      <xdr:row>33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26</xdr:row>
      <xdr:rowOff>104776</xdr:rowOff>
    </xdr:from>
    <xdr:to>
      <xdr:col>4</xdr:col>
      <xdr:colOff>476250</xdr:colOff>
      <xdr:row>29</xdr:row>
      <xdr:rowOff>47626</xdr:rowOff>
    </xdr:to>
    <xdr:sp macro="" textlink="">
      <xdr:nvSpPr>
        <xdr:cNvPr id="7" name="Right Arrow 6"/>
        <xdr:cNvSpPr/>
      </xdr:nvSpPr>
      <xdr:spPr>
        <a:xfrm flipH="1">
          <a:off x="3429000" y="5057776"/>
          <a:ext cx="476250" cy="514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23</xdr:row>
      <xdr:rowOff>57150</xdr:rowOff>
    </xdr:from>
    <xdr:to>
      <xdr:col>3</xdr:col>
      <xdr:colOff>819150</xdr:colOff>
      <xdr:row>33</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742950</xdr:colOff>
      <xdr:row>22</xdr:row>
      <xdr:rowOff>76200</xdr:rowOff>
    </xdr:from>
    <xdr:to>
      <xdr:col>1</xdr:col>
      <xdr:colOff>952500</xdr:colOff>
      <xdr:row>23</xdr:row>
      <xdr:rowOff>0</xdr:rowOff>
    </xdr:to>
    <xdr:sp macro="" textlink="">
      <xdr:nvSpPr>
        <xdr:cNvPr id="13" name="Rectangle 12"/>
        <xdr:cNvSpPr/>
      </xdr:nvSpPr>
      <xdr:spPr>
        <a:xfrm>
          <a:off x="1352550" y="4076700"/>
          <a:ext cx="209550" cy="11430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171450</xdr:colOff>
      <xdr:row>34</xdr:row>
      <xdr:rowOff>57150</xdr:rowOff>
    </xdr:from>
    <xdr:to>
      <xdr:col>5</xdr:col>
      <xdr:colOff>504825</xdr:colOff>
      <xdr:row>35</xdr:row>
      <xdr:rowOff>76200</xdr:rowOff>
    </xdr:to>
    <xdr:sp macro="" textlink="">
      <xdr:nvSpPr>
        <xdr:cNvPr id="14" name="Line Callout 1 13"/>
        <xdr:cNvSpPr/>
      </xdr:nvSpPr>
      <xdr:spPr>
        <a:xfrm>
          <a:off x="2705100" y="6534150"/>
          <a:ext cx="1838325" cy="209550"/>
        </a:xfrm>
        <a:prstGeom prst="borderCallout1">
          <a:avLst>
            <a:gd name="adj1" fmla="val -556425"/>
            <a:gd name="adj2" fmla="val -77740"/>
            <a:gd name="adj3" fmla="val -2652"/>
            <a:gd name="adj4" fmla="val -1000"/>
          </a:avLst>
        </a:prstGeom>
        <a:solidFill>
          <a:srgbClr val="00B0F0"/>
        </a:solidFill>
        <a:ln>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800" b="1">
              <a:solidFill>
                <a:schemeClr val="bg1"/>
              </a:solidFill>
            </a:rPr>
            <a:t>Number</a:t>
          </a:r>
          <a:r>
            <a:rPr lang="en-US" sz="800" b="1" baseline="0">
              <a:solidFill>
                <a:schemeClr val="bg1"/>
              </a:solidFill>
            </a:rPr>
            <a:t> of records increased x %</a:t>
          </a:r>
          <a:endParaRPr lang="en-US" sz="800" b="1">
            <a:solidFill>
              <a:schemeClr val="bg1"/>
            </a:solidFill>
          </a:endParaRPr>
        </a:p>
      </xdr:txBody>
    </xdr:sp>
    <xdr:clientData/>
  </xdr:twoCellAnchor>
  <xdr:twoCellAnchor>
    <xdr:from>
      <xdr:col>1</xdr:col>
      <xdr:colOff>457200</xdr:colOff>
      <xdr:row>34</xdr:row>
      <xdr:rowOff>66675</xdr:rowOff>
    </xdr:from>
    <xdr:to>
      <xdr:col>3</xdr:col>
      <xdr:colOff>104775</xdr:colOff>
      <xdr:row>35</xdr:row>
      <xdr:rowOff>47625</xdr:rowOff>
    </xdr:to>
    <xdr:sp macro="" textlink="">
      <xdr:nvSpPr>
        <xdr:cNvPr id="15" name="Line Callout 1 14"/>
        <xdr:cNvSpPr/>
      </xdr:nvSpPr>
      <xdr:spPr>
        <a:xfrm>
          <a:off x="1238250" y="6543675"/>
          <a:ext cx="1400175" cy="171450"/>
        </a:xfrm>
        <a:prstGeom prst="borderCallout1">
          <a:avLst>
            <a:gd name="adj1" fmla="val -759883"/>
            <a:gd name="adj2" fmla="val -21618"/>
            <a:gd name="adj3" fmla="val -2652"/>
            <a:gd name="adj4" fmla="val -1000"/>
          </a:avLst>
        </a:prstGeom>
        <a:solidFill>
          <a:srgbClr val="00B0F0"/>
        </a:solidFill>
        <a:ln>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n-US" sz="800" b="1">
              <a:solidFill>
                <a:schemeClr val="bg1"/>
              </a:solidFill>
            </a:rPr>
            <a:t>Change of User</a:t>
          </a:r>
        </a:p>
      </xdr:txBody>
    </xdr:sp>
    <xdr:clientData/>
  </xdr:twoCellAnchor>
  <xdr:twoCellAnchor>
    <xdr:from>
      <xdr:col>7</xdr:col>
      <xdr:colOff>1038225</xdr:colOff>
      <xdr:row>8</xdr:row>
      <xdr:rowOff>47625</xdr:rowOff>
    </xdr:from>
    <xdr:to>
      <xdr:col>8</xdr:col>
      <xdr:colOff>381000</xdr:colOff>
      <xdr:row>9</xdr:row>
      <xdr:rowOff>0</xdr:rowOff>
    </xdr:to>
    <xdr:sp macro="" textlink="">
      <xdr:nvSpPr>
        <xdr:cNvPr id="16" name="Frame 15"/>
        <xdr:cNvSpPr/>
      </xdr:nvSpPr>
      <xdr:spPr>
        <a:xfrm>
          <a:off x="6124575" y="1381125"/>
          <a:ext cx="590550" cy="142875"/>
        </a:xfrm>
        <a:prstGeom prst="fram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3</xdr:col>
      <xdr:colOff>0</xdr:colOff>
      <xdr:row>22</xdr:row>
      <xdr:rowOff>66675</xdr:rowOff>
    </xdr:from>
    <xdr:to>
      <xdr:col>3</xdr:col>
      <xdr:colOff>209550</xdr:colOff>
      <xdr:row>22</xdr:row>
      <xdr:rowOff>180975</xdr:rowOff>
    </xdr:to>
    <xdr:sp macro="" textlink="">
      <xdr:nvSpPr>
        <xdr:cNvPr id="17" name="Rectangle 16"/>
        <xdr:cNvSpPr/>
      </xdr:nvSpPr>
      <xdr:spPr>
        <a:xfrm>
          <a:off x="2362200" y="406717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9525</xdr:colOff>
      <xdr:row>22</xdr:row>
      <xdr:rowOff>57150</xdr:rowOff>
    </xdr:from>
    <xdr:to>
      <xdr:col>4</xdr:col>
      <xdr:colOff>219075</xdr:colOff>
      <xdr:row>22</xdr:row>
      <xdr:rowOff>171450</xdr:rowOff>
    </xdr:to>
    <xdr:sp macro="" textlink="">
      <xdr:nvSpPr>
        <xdr:cNvPr id="18" name="Rectangle 17"/>
        <xdr:cNvSpPr/>
      </xdr:nvSpPr>
      <xdr:spPr>
        <a:xfrm>
          <a:off x="3438525" y="4057650"/>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542925</xdr:colOff>
      <xdr:row>22</xdr:row>
      <xdr:rowOff>104775</xdr:rowOff>
    </xdr:from>
    <xdr:to>
      <xdr:col>1</xdr:col>
      <xdr:colOff>180975</xdr:colOff>
      <xdr:row>23</xdr:row>
      <xdr:rowOff>19050</xdr:rowOff>
    </xdr:to>
    <xdr:sp macro="" textlink="">
      <xdr:nvSpPr>
        <xdr:cNvPr id="19" name="Isosceles Triangle 18"/>
        <xdr:cNvSpPr/>
      </xdr:nvSpPr>
      <xdr:spPr>
        <a:xfrm flipV="1">
          <a:off x="542925" y="4295775"/>
          <a:ext cx="419100" cy="104775"/>
        </a:xfrm>
        <a:prstGeom prst="triangle">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9</xdr:col>
      <xdr:colOff>180975</xdr:colOff>
      <xdr:row>12</xdr:row>
      <xdr:rowOff>161925</xdr:rowOff>
    </xdr:from>
    <xdr:to>
      <xdr:col>10</xdr:col>
      <xdr:colOff>55339</xdr:colOff>
      <xdr:row>18</xdr:row>
      <xdr:rowOff>28575</xdr:rowOff>
    </xdr:to>
    <xdr:pic>
      <xdr:nvPicPr>
        <xdr:cNvPr id="20" name="Picture 1"/>
        <xdr:cNvPicPr>
          <a:picLocks noChangeAspect="1" noChangeArrowheads="1"/>
        </xdr:cNvPicPr>
      </xdr:nvPicPr>
      <xdr:blipFill>
        <a:blip xmlns:r="http://schemas.openxmlformats.org/officeDocument/2006/relationships" r:embed="rId5" cstate="print"/>
        <a:srcRect l="84282" t="21531" b="20574"/>
        <a:stretch>
          <a:fillRect/>
        </a:stretch>
      </xdr:blipFill>
      <xdr:spPr bwMode="auto">
        <a:xfrm>
          <a:off x="7296150" y="2447925"/>
          <a:ext cx="483964" cy="1009650"/>
        </a:xfrm>
        <a:prstGeom prst="rect">
          <a:avLst/>
        </a:prstGeom>
        <a:noFill/>
        <a:ln w="1">
          <a:solidFill>
            <a:schemeClr val="accent1"/>
          </a:solidFill>
          <a:miter lim="800000"/>
          <a:headEnd/>
          <a:tailEnd type="none" w="med" len="med"/>
        </a:ln>
        <a:effectLst/>
      </xdr:spPr>
    </xdr:pic>
    <xdr:clientData/>
  </xdr:twoCellAnchor>
  <xdr:twoCellAnchor>
    <xdr:from>
      <xdr:col>9</xdr:col>
      <xdr:colOff>571500</xdr:colOff>
      <xdr:row>13</xdr:row>
      <xdr:rowOff>133349</xdr:rowOff>
    </xdr:from>
    <xdr:to>
      <xdr:col>10</xdr:col>
      <xdr:colOff>457200</xdr:colOff>
      <xdr:row>14</xdr:row>
      <xdr:rowOff>161924</xdr:rowOff>
    </xdr:to>
    <xdr:sp macro="" textlink="">
      <xdr:nvSpPr>
        <xdr:cNvPr id="21" name="Right Arrow 20"/>
        <xdr:cNvSpPr/>
      </xdr:nvSpPr>
      <xdr:spPr>
        <a:xfrm flipH="1">
          <a:off x="7686675" y="2609849"/>
          <a:ext cx="495300" cy="219075"/>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9</xdr:row>
      <xdr:rowOff>114300</xdr:rowOff>
    </xdr:from>
    <xdr:to>
      <xdr:col>4</xdr:col>
      <xdr:colOff>0</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9</xdr:row>
      <xdr:rowOff>95250</xdr:rowOff>
    </xdr:from>
    <xdr:to>
      <xdr:col>9</xdr:col>
      <xdr:colOff>342900</xdr:colOff>
      <xdr:row>20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14</xdr:row>
      <xdr:rowOff>85725</xdr:rowOff>
    </xdr:from>
    <xdr:to>
      <xdr:col>4</xdr:col>
      <xdr:colOff>466725</xdr:colOff>
      <xdr:row>17</xdr:row>
      <xdr:rowOff>104775</xdr:rowOff>
    </xdr:to>
    <xdr:sp macro="" textlink="">
      <xdr:nvSpPr>
        <xdr:cNvPr id="4" name="Right Arrow 3"/>
        <xdr:cNvSpPr/>
      </xdr:nvSpPr>
      <xdr:spPr>
        <a:xfrm>
          <a:off x="2486025" y="2562225"/>
          <a:ext cx="409575" cy="590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571500</xdr:colOff>
      <xdr:row>20</xdr:row>
      <xdr:rowOff>66675</xdr:rowOff>
    </xdr:from>
    <xdr:to>
      <xdr:col>7</xdr:col>
      <xdr:colOff>1076325</xdr:colOff>
      <xdr:row>23</xdr:row>
      <xdr:rowOff>0</xdr:rowOff>
    </xdr:to>
    <xdr:sp macro="" textlink="">
      <xdr:nvSpPr>
        <xdr:cNvPr id="5" name="Down Arrow 4"/>
        <xdr:cNvSpPr/>
      </xdr:nvSpPr>
      <xdr:spPr>
        <a:xfrm>
          <a:off x="5657850" y="3686175"/>
          <a:ext cx="504825" cy="504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342899</xdr:colOff>
      <xdr:row>23</xdr:row>
      <xdr:rowOff>114299</xdr:rowOff>
    </xdr:from>
    <xdr:to>
      <xdr:col>9</xdr:col>
      <xdr:colOff>161923</xdr:colOff>
      <xdr:row>31</xdr:row>
      <xdr:rowOff>180974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390525</xdr:colOff>
      <xdr:row>28</xdr:row>
      <xdr:rowOff>171450</xdr:rowOff>
    </xdr:from>
    <xdr:to>
      <xdr:col>6</xdr:col>
      <xdr:colOff>295275</xdr:colOff>
      <xdr:row>32</xdr:row>
      <xdr:rowOff>9525</xdr:rowOff>
    </xdr:to>
    <xdr:sp macro="" textlink="">
      <xdr:nvSpPr>
        <xdr:cNvPr id="7" name="Right Arrow 6"/>
        <xdr:cNvSpPr/>
      </xdr:nvSpPr>
      <xdr:spPr>
        <a:xfrm flipH="1">
          <a:off x="3429000" y="5314950"/>
          <a:ext cx="5143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0</xdr:colOff>
      <xdr:row>22</xdr:row>
      <xdr:rowOff>76200</xdr:rowOff>
    </xdr:from>
    <xdr:to>
      <xdr:col>2</xdr:col>
      <xdr:colOff>152400</xdr:colOff>
      <xdr:row>23</xdr:row>
      <xdr:rowOff>0</xdr:rowOff>
    </xdr:to>
    <xdr:sp macro="" textlink="">
      <xdr:nvSpPr>
        <xdr:cNvPr id="10" name="Rectangle 9"/>
        <xdr:cNvSpPr/>
      </xdr:nvSpPr>
      <xdr:spPr>
        <a:xfrm>
          <a:off x="1333500" y="4076700"/>
          <a:ext cx="152400" cy="114300"/>
        </a:xfrm>
        <a:prstGeom prst="rect">
          <a:avLst/>
        </a:prstGeom>
        <a:solidFill>
          <a:schemeClr val="tx2">
            <a:lumMod val="60000"/>
            <a:lumOff val="40000"/>
          </a:schemeClr>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1038225</xdr:colOff>
      <xdr:row>8</xdr:row>
      <xdr:rowOff>47625</xdr:rowOff>
    </xdr:from>
    <xdr:to>
      <xdr:col>8</xdr:col>
      <xdr:colOff>381000</xdr:colOff>
      <xdr:row>9</xdr:row>
      <xdr:rowOff>0</xdr:rowOff>
    </xdr:to>
    <xdr:sp macro="" textlink="">
      <xdr:nvSpPr>
        <xdr:cNvPr id="13" name="Frame 12"/>
        <xdr:cNvSpPr/>
      </xdr:nvSpPr>
      <xdr:spPr>
        <a:xfrm>
          <a:off x="6124575" y="1381125"/>
          <a:ext cx="590550" cy="142875"/>
        </a:xfrm>
        <a:prstGeom prst="fram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4</xdr:col>
      <xdr:colOff>38100</xdr:colOff>
      <xdr:row>22</xdr:row>
      <xdr:rowOff>66675</xdr:rowOff>
    </xdr:from>
    <xdr:to>
      <xdr:col>4</xdr:col>
      <xdr:colOff>247650</xdr:colOff>
      <xdr:row>22</xdr:row>
      <xdr:rowOff>180975</xdr:rowOff>
    </xdr:to>
    <xdr:sp macro="" textlink="">
      <xdr:nvSpPr>
        <xdr:cNvPr id="15" name="Rectangle 14"/>
        <xdr:cNvSpPr/>
      </xdr:nvSpPr>
      <xdr:spPr>
        <a:xfrm>
          <a:off x="2466975" y="4067175"/>
          <a:ext cx="209550" cy="11430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171450</xdr:colOff>
      <xdr:row>22</xdr:row>
      <xdr:rowOff>66675</xdr:rowOff>
    </xdr:from>
    <xdr:to>
      <xdr:col>6</xdr:col>
      <xdr:colOff>381000</xdr:colOff>
      <xdr:row>22</xdr:row>
      <xdr:rowOff>180975</xdr:rowOff>
    </xdr:to>
    <xdr:sp macro="" textlink="">
      <xdr:nvSpPr>
        <xdr:cNvPr id="12" name="Rectangle 11"/>
        <xdr:cNvSpPr/>
      </xdr:nvSpPr>
      <xdr:spPr>
        <a:xfrm>
          <a:off x="3562350" y="4067175"/>
          <a:ext cx="209550" cy="11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466725</xdr:colOff>
      <xdr:row>22</xdr:row>
      <xdr:rowOff>95250</xdr:rowOff>
    </xdr:from>
    <xdr:to>
      <xdr:col>1</xdr:col>
      <xdr:colOff>104775</xdr:colOff>
      <xdr:row>23</xdr:row>
      <xdr:rowOff>9525</xdr:rowOff>
    </xdr:to>
    <xdr:sp macro="" textlink="">
      <xdr:nvSpPr>
        <xdr:cNvPr id="14" name="Isosceles Triangle 13"/>
        <xdr:cNvSpPr/>
      </xdr:nvSpPr>
      <xdr:spPr>
        <a:xfrm flipV="1">
          <a:off x="466725" y="4286250"/>
          <a:ext cx="419100" cy="104775"/>
        </a:xfrm>
        <a:prstGeom prst="triangle">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9</xdr:col>
      <xdr:colOff>409575</xdr:colOff>
      <xdr:row>11</xdr:row>
      <xdr:rowOff>152400</xdr:rowOff>
    </xdr:from>
    <xdr:to>
      <xdr:col>10</xdr:col>
      <xdr:colOff>283939</xdr:colOff>
      <xdr:row>17</xdr:row>
      <xdr:rowOff>19050</xdr:rowOff>
    </xdr:to>
    <xdr:pic>
      <xdr:nvPicPr>
        <xdr:cNvPr id="16" name="Picture 1"/>
        <xdr:cNvPicPr>
          <a:picLocks noChangeAspect="1" noChangeArrowheads="1"/>
        </xdr:cNvPicPr>
      </xdr:nvPicPr>
      <xdr:blipFill>
        <a:blip xmlns:r="http://schemas.openxmlformats.org/officeDocument/2006/relationships" r:embed="rId4" cstate="print"/>
        <a:srcRect l="84282" t="21531" b="20574"/>
        <a:stretch>
          <a:fillRect/>
        </a:stretch>
      </xdr:blipFill>
      <xdr:spPr bwMode="auto">
        <a:xfrm>
          <a:off x="6267450" y="2247900"/>
          <a:ext cx="483964" cy="1009650"/>
        </a:xfrm>
        <a:prstGeom prst="rect">
          <a:avLst/>
        </a:prstGeom>
        <a:noFill/>
        <a:ln w="1">
          <a:solidFill>
            <a:schemeClr val="accent1"/>
          </a:solidFill>
          <a:miter lim="800000"/>
          <a:headEnd/>
          <a:tailEnd type="none" w="med" len="med"/>
        </a:ln>
        <a:effectLst/>
      </xdr:spPr>
    </xdr:pic>
    <xdr:clientData/>
  </xdr:twoCellAnchor>
  <xdr:twoCellAnchor>
    <xdr:from>
      <xdr:col>10</xdr:col>
      <xdr:colOff>190500</xdr:colOff>
      <xdr:row>12</xdr:row>
      <xdr:rowOff>123824</xdr:rowOff>
    </xdr:from>
    <xdr:to>
      <xdr:col>11</xdr:col>
      <xdr:colOff>76200</xdr:colOff>
      <xdr:row>13</xdr:row>
      <xdr:rowOff>152399</xdr:rowOff>
    </xdr:to>
    <xdr:sp macro="" textlink="">
      <xdr:nvSpPr>
        <xdr:cNvPr id="17" name="Right Arrow 16"/>
        <xdr:cNvSpPr/>
      </xdr:nvSpPr>
      <xdr:spPr>
        <a:xfrm flipH="1">
          <a:off x="6657975" y="2409824"/>
          <a:ext cx="495300" cy="219075"/>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oll/My%20Documents/Downloads/Hello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lossary"/>
      <sheetName val="Data"/>
    </sheetNames>
    <sheetDataSet>
      <sheetData sheetId="0">
        <row r="29">
          <cell r="B29" t="str">
            <v>Male</v>
          </cell>
          <cell r="C29" t="str">
            <v>Married</v>
          </cell>
        </row>
        <row r="30">
          <cell r="B30" t="str">
            <v>Female</v>
          </cell>
          <cell r="C30" t="str">
            <v>Single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K26"/>
  <sheetViews>
    <sheetView workbookViewId="0">
      <selection activeCell="C14" sqref="C14:D17"/>
    </sheetView>
  </sheetViews>
  <sheetFormatPr defaultRowHeight="15"/>
  <cols>
    <col min="2" max="2" width="28.5703125" customWidth="1"/>
    <col min="3" max="3" width="34.28515625" style="1" customWidth="1"/>
    <col min="4" max="4" width="26.5703125" customWidth="1"/>
  </cols>
  <sheetData>
    <row r="1" spans="2:4">
      <c r="B1" t="s">
        <v>1</v>
      </c>
      <c r="C1" s="1" t="s">
        <v>2</v>
      </c>
    </row>
    <row r="2" spans="2:4">
      <c r="B2" t="s">
        <v>3</v>
      </c>
      <c r="C2" s="1" t="s">
        <v>4</v>
      </c>
    </row>
    <row r="4" spans="2:4">
      <c r="B4" t="s">
        <v>0</v>
      </c>
      <c r="D4" t="s">
        <v>19</v>
      </c>
    </row>
    <row r="5" spans="2:4" ht="30">
      <c r="C5" s="1" t="s">
        <v>5</v>
      </c>
    </row>
    <row r="6" spans="2:4" ht="45">
      <c r="C6" s="1" t="s">
        <v>6</v>
      </c>
      <c r="D6" s="1" t="s">
        <v>22</v>
      </c>
    </row>
    <row r="9" spans="2:4">
      <c r="B9" t="s">
        <v>20</v>
      </c>
      <c r="D9" t="s">
        <v>19</v>
      </c>
    </row>
    <row r="10" spans="2:4">
      <c r="C10" s="1" t="s">
        <v>21</v>
      </c>
      <c r="D10" t="s">
        <v>23</v>
      </c>
    </row>
    <row r="11" spans="2:4" ht="30">
      <c r="C11" s="1" t="s">
        <v>25</v>
      </c>
      <c r="D11" t="s">
        <v>24</v>
      </c>
    </row>
    <row r="13" spans="2:4">
      <c r="B13" t="s">
        <v>7</v>
      </c>
      <c r="D13" t="s">
        <v>19</v>
      </c>
    </row>
    <row r="14" spans="2:4">
      <c r="C14" s="1" t="s">
        <v>8</v>
      </c>
      <c r="D14" t="s">
        <v>26</v>
      </c>
    </row>
    <row r="15" spans="2:4">
      <c r="C15" s="1" t="s">
        <v>9</v>
      </c>
      <c r="D15" t="s">
        <v>26</v>
      </c>
    </row>
    <row r="16" spans="2:4">
      <c r="C16" s="1" t="s">
        <v>10</v>
      </c>
      <c r="D16" t="s">
        <v>26</v>
      </c>
    </row>
    <row r="17" spans="1:11">
      <c r="C17" s="1" t="s">
        <v>11</v>
      </c>
      <c r="D17" t="s">
        <v>26</v>
      </c>
    </row>
    <row r="20" spans="1:11" ht="15" customHeight="1">
      <c r="A20">
        <v>1</v>
      </c>
      <c r="B20" t="s">
        <v>12</v>
      </c>
      <c r="C20" s="168" t="s">
        <v>27</v>
      </c>
      <c r="D20" s="168"/>
      <c r="E20" s="168"/>
      <c r="F20" s="168"/>
      <c r="G20" s="168"/>
      <c r="H20" s="168"/>
      <c r="I20" s="168"/>
      <c r="J20" s="168"/>
      <c r="K20" s="168"/>
    </row>
    <row r="21" spans="1:11">
      <c r="C21" s="1" t="s">
        <v>13</v>
      </c>
      <c r="D21" t="s">
        <v>26</v>
      </c>
    </row>
    <row r="22" spans="1:11">
      <c r="C22" s="1" t="s">
        <v>14</v>
      </c>
      <c r="D22" t="s">
        <v>26</v>
      </c>
    </row>
    <row r="23" spans="1:11">
      <c r="C23" s="1" t="s">
        <v>15</v>
      </c>
      <c r="D23" t="s">
        <v>26</v>
      </c>
    </row>
    <row r="24" spans="1:11">
      <c r="C24" s="1" t="s">
        <v>16</v>
      </c>
      <c r="D24" t="s">
        <v>26</v>
      </c>
    </row>
    <row r="25" spans="1:11">
      <c r="C25" s="1" t="s">
        <v>17</v>
      </c>
      <c r="D25" t="s">
        <v>26</v>
      </c>
    </row>
    <row r="26" spans="1:11">
      <c r="C26" s="1" t="s">
        <v>18</v>
      </c>
      <c r="D26" t="s">
        <v>26</v>
      </c>
    </row>
  </sheetData>
  <mergeCells count="1">
    <mergeCell ref="C20:K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R38"/>
  <sheetViews>
    <sheetView workbookViewId="0">
      <selection activeCell="H22" sqref="H22"/>
    </sheetView>
  </sheetViews>
  <sheetFormatPr defaultRowHeight="15"/>
  <cols>
    <col min="1" max="1" width="11.7109375" customWidth="1"/>
    <col min="2" max="2" width="8.28515625" customWidth="1"/>
    <col min="3" max="3" width="7.85546875" customWidth="1"/>
    <col min="4" max="4" width="8.5703125" customWidth="1"/>
    <col min="5" max="5" width="7.28515625" customWidth="1"/>
    <col min="6" max="6" width="7.140625" customWidth="1"/>
    <col min="8" max="8" width="18.7109375" customWidth="1"/>
    <col min="12" max="12" width="14.85546875" customWidth="1"/>
  </cols>
  <sheetData>
    <row r="1" spans="1:18">
      <c r="A1" s="66" t="s">
        <v>131</v>
      </c>
      <c r="B1" s="49"/>
      <c r="C1" s="49"/>
      <c r="D1" s="49"/>
      <c r="E1" s="49"/>
      <c r="F1" s="49"/>
      <c r="G1" s="49"/>
      <c r="H1" s="49"/>
      <c r="I1" s="49"/>
      <c r="J1" s="49"/>
      <c r="K1" s="49"/>
      <c r="L1" s="49"/>
      <c r="M1" s="49"/>
      <c r="N1" s="49"/>
      <c r="O1" s="49"/>
      <c r="P1" s="49"/>
      <c r="Q1" s="49"/>
      <c r="R1" s="49"/>
    </row>
    <row r="2" spans="1:18">
      <c r="A2" s="22" t="s">
        <v>32</v>
      </c>
      <c r="B2" t="s">
        <v>53</v>
      </c>
      <c r="H2" s="22" t="s">
        <v>33</v>
      </c>
      <c r="K2" s="22" t="s">
        <v>69</v>
      </c>
      <c r="L2" s="22"/>
      <c r="M2" s="16" t="s">
        <v>57</v>
      </c>
      <c r="N2" s="16" t="s">
        <v>58</v>
      </c>
      <c r="O2" s="16" t="s">
        <v>59</v>
      </c>
      <c r="P2" s="16" t="s">
        <v>60</v>
      </c>
      <c r="Q2" s="16" t="s">
        <v>61</v>
      </c>
    </row>
    <row r="3" spans="1:18">
      <c r="A3" t="s">
        <v>28</v>
      </c>
      <c r="B3">
        <v>1</v>
      </c>
      <c r="H3" s="1" t="s">
        <v>13</v>
      </c>
      <c r="I3">
        <v>80</v>
      </c>
      <c r="L3" t="s">
        <v>35</v>
      </c>
      <c r="M3">
        <v>100</v>
      </c>
      <c r="N3">
        <v>100</v>
      </c>
      <c r="O3">
        <v>100</v>
      </c>
      <c r="P3">
        <v>100</v>
      </c>
      <c r="Q3">
        <v>100</v>
      </c>
    </row>
    <row r="4" spans="1:18">
      <c r="A4" t="s">
        <v>52</v>
      </c>
      <c r="B4">
        <v>2</v>
      </c>
      <c r="H4" s="1" t="s">
        <v>14</v>
      </c>
      <c r="I4">
        <v>100</v>
      </c>
      <c r="L4" t="s">
        <v>36</v>
      </c>
      <c r="M4">
        <v>55</v>
      </c>
      <c r="N4">
        <v>60</v>
      </c>
      <c r="O4" s="15">
        <v>40</v>
      </c>
      <c r="P4">
        <v>55</v>
      </c>
      <c r="Q4">
        <v>70</v>
      </c>
    </row>
    <row r="5" spans="1:18">
      <c r="A5" t="s">
        <v>29</v>
      </c>
      <c r="B5">
        <v>2</v>
      </c>
      <c r="H5" s="1" t="s">
        <v>15</v>
      </c>
      <c r="I5">
        <v>60</v>
      </c>
      <c r="L5" t="s">
        <v>34</v>
      </c>
      <c r="M5">
        <v>60</v>
      </c>
      <c r="N5">
        <v>60</v>
      </c>
      <c r="O5">
        <v>60</v>
      </c>
      <c r="P5">
        <v>60</v>
      </c>
      <c r="Q5">
        <v>60</v>
      </c>
    </row>
    <row r="6" spans="1:18">
      <c r="A6" t="s">
        <v>30</v>
      </c>
      <c r="B6">
        <v>3</v>
      </c>
      <c r="H6" s="1" t="s">
        <v>16</v>
      </c>
      <c r="I6">
        <v>100</v>
      </c>
      <c r="L6" t="s">
        <v>37</v>
      </c>
      <c r="M6">
        <v>80</v>
      </c>
      <c r="N6">
        <v>50</v>
      </c>
      <c r="O6">
        <v>60</v>
      </c>
      <c r="P6">
        <v>80</v>
      </c>
      <c r="Q6">
        <v>90</v>
      </c>
    </row>
    <row r="7" spans="1:18">
      <c r="A7" t="s">
        <v>31</v>
      </c>
      <c r="B7">
        <v>3</v>
      </c>
      <c r="H7" s="1" t="s">
        <v>17</v>
      </c>
      <c r="I7">
        <v>100</v>
      </c>
      <c r="L7" t="s">
        <v>42</v>
      </c>
      <c r="M7">
        <v>85</v>
      </c>
      <c r="N7">
        <v>85</v>
      </c>
      <c r="O7">
        <v>65</v>
      </c>
      <c r="P7">
        <v>85</v>
      </c>
      <c r="Q7">
        <v>85</v>
      </c>
    </row>
    <row r="8" spans="1:18">
      <c r="H8" s="1" t="s">
        <v>18</v>
      </c>
      <c r="I8">
        <v>100</v>
      </c>
      <c r="L8" t="s">
        <v>38</v>
      </c>
      <c r="M8">
        <v>100</v>
      </c>
      <c r="N8">
        <v>100</v>
      </c>
      <c r="O8">
        <v>100</v>
      </c>
      <c r="P8">
        <v>100</v>
      </c>
      <c r="Q8">
        <v>100</v>
      </c>
    </row>
    <row r="9" spans="1:18">
      <c r="A9" s="2"/>
      <c r="B9" s="3"/>
      <c r="C9" s="3"/>
      <c r="D9" s="3"/>
      <c r="E9" s="3"/>
      <c r="F9" s="3"/>
      <c r="G9" s="3"/>
      <c r="H9" s="19" t="s">
        <v>70</v>
      </c>
      <c r="I9" s="3"/>
      <c r="J9" s="4"/>
      <c r="L9" t="s">
        <v>39</v>
      </c>
      <c r="M9">
        <v>100</v>
      </c>
      <c r="N9">
        <v>100</v>
      </c>
      <c r="O9">
        <v>100</v>
      </c>
      <c r="P9">
        <v>100</v>
      </c>
      <c r="Q9">
        <v>100</v>
      </c>
    </row>
    <row r="10" spans="1:18">
      <c r="A10" s="5"/>
      <c r="B10" s="6"/>
      <c r="C10" s="6"/>
      <c r="D10" s="6"/>
      <c r="E10" s="6"/>
      <c r="F10" s="6"/>
      <c r="G10" s="6"/>
      <c r="H10" s="6"/>
      <c r="I10" s="6"/>
      <c r="J10" s="7"/>
      <c r="L10" t="s">
        <v>40</v>
      </c>
      <c r="M10">
        <v>100</v>
      </c>
      <c r="N10">
        <v>100</v>
      </c>
      <c r="O10">
        <v>100</v>
      </c>
      <c r="P10">
        <v>100</v>
      </c>
      <c r="Q10">
        <v>100</v>
      </c>
    </row>
    <row r="11" spans="1:18">
      <c r="A11" s="5"/>
      <c r="B11" s="6"/>
      <c r="C11" s="6"/>
      <c r="D11" s="6"/>
      <c r="E11" s="6"/>
      <c r="F11" s="6"/>
      <c r="G11" s="6"/>
      <c r="H11" s="6"/>
      <c r="I11" s="6"/>
      <c r="J11" s="7"/>
      <c r="L11" t="s">
        <v>41</v>
      </c>
      <c r="M11">
        <v>100</v>
      </c>
      <c r="N11">
        <v>100</v>
      </c>
      <c r="O11">
        <v>100</v>
      </c>
      <c r="P11">
        <v>100</v>
      </c>
      <c r="Q11">
        <v>100</v>
      </c>
    </row>
    <row r="12" spans="1:18">
      <c r="A12" s="5"/>
      <c r="B12" s="6"/>
      <c r="C12" s="6"/>
      <c r="D12" s="6"/>
      <c r="E12" s="6"/>
      <c r="F12" s="6"/>
      <c r="G12" s="6"/>
      <c r="H12" s="6"/>
      <c r="I12" s="6"/>
      <c r="J12" s="7"/>
    </row>
    <row r="13" spans="1:18">
      <c r="A13" s="5"/>
      <c r="B13" s="6"/>
      <c r="C13" s="6"/>
      <c r="D13" s="6"/>
      <c r="E13" s="6"/>
      <c r="F13" s="6"/>
      <c r="G13" s="6"/>
      <c r="H13" s="6"/>
      <c r="I13" s="6"/>
      <c r="J13" s="7"/>
    </row>
    <row r="14" spans="1:18">
      <c r="A14" s="5"/>
      <c r="B14" s="6"/>
      <c r="C14" s="6"/>
      <c r="D14" s="6"/>
      <c r="E14" s="6"/>
      <c r="F14" s="6"/>
      <c r="G14" s="6"/>
      <c r="H14" s="6"/>
      <c r="I14" s="6"/>
      <c r="J14" s="7"/>
      <c r="L14" s="67" t="s">
        <v>54</v>
      </c>
    </row>
    <row r="15" spans="1:18">
      <c r="A15" s="5"/>
      <c r="B15" s="6"/>
      <c r="C15" s="6"/>
      <c r="D15" s="6"/>
      <c r="E15" s="6"/>
      <c r="F15" s="6"/>
      <c r="G15" s="6"/>
      <c r="H15" s="6"/>
      <c r="I15" s="6"/>
      <c r="J15" s="7"/>
      <c r="L15">
        <v>1</v>
      </c>
      <c r="M15" t="s">
        <v>64</v>
      </c>
    </row>
    <row r="16" spans="1:18">
      <c r="A16" s="5"/>
      <c r="B16" s="6"/>
      <c r="C16" s="6"/>
      <c r="D16" s="6"/>
      <c r="E16" s="6"/>
      <c r="F16" s="6"/>
      <c r="G16" s="6"/>
      <c r="H16" s="6"/>
      <c r="I16" s="6"/>
      <c r="J16" s="7"/>
      <c r="L16">
        <v>2</v>
      </c>
      <c r="M16" t="s">
        <v>56</v>
      </c>
    </row>
    <row r="17" spans="1:17">
      <c r="A17" s="5"/>
      <c r="B17" s="6"/>
      <c r="C17" s="6"/>
      <c r="D17" s="6"/>
      <c r="E17" s="6"/>
      <c r="F17" s="6"/>
      <c r="G17" s="6"/>
      <c r="H17" s="6"/>
      <c r="I17" s="6"/>
      <c r="J17" s="7"/>
      <c r="L17">
        <v>3</v>
      </c>
      <c r="M17" t="s">
        <v>65</v>
      </c>
    </row>
    <row r="18" spans="1:17">
      <c r="A18" s="5"/>
      <c r="B18" s="6"/>
      <c r="C18" s="6"/>
      <c r="D18" s="6"/>
      <c r="E18" s="6"/>
      <c r="F18" s="6"/>
      <c r="G18" s="6"/>
      <c r="H18" s="6"/>
      <c r="I18" s="6"/>
      <c r="J18" s="7"/>
      <c r="L18">
        <v>4</v>
      </c>
      <c r="M18" t="s">
        <v>66</v>
      </c>
    </row>
    <row r="19" spans="1:17">
      <c r="A19" s="5"/>
      <c r="B19" s="6"/>
      <c r="C19" s="6"/>
      <c r="D19" s="6"/>
      <c r="E19" s="6"/>
      <c r="F19" s="6"/>
      <c r="G19" s="6"/>
      <c r="H19" s="6"/>
      <c r="I19" s="6"/>
      <c r="J19" s="7"/>
      <c r="L19">
        <v>5</v>
      </c>
      <c r="M19" t="s">
        <v>67</v>
      </c>
    </row>
    <row r="20" spans="1:17">
      <c r="A20" s="5"/>
      <c r="B20" s="6"/>
      <c r="C20" s="6"/>
      <c r="D20" s="6"/>
      <c r="E20" s="6"/>
      <c r="F20" s="6"/>
      <c r="G20" s="6"/>
      <c r="H20" s="6"/>
      <c r="I20" s="6"/>
      <c r="J20" s="7"/>
      <c r="L20">
        <v>6</v>
      </c>
      <c r="M20" t="s">
        <v>68</v>
      </c>
    </row>
    <row r="21" spans="1:17">
      <c r="A21" s="5" t="s">
        <v>32</v>
      </c>
      <c r="B21" s="6"/>
      <c r="C21" s="6"/>
      <c r="D21" s="6"/>
      <c r="E21" s="6"/>
      <c r="F21" s="6"/>
      <c r="G21" s="6" t="s">
        <v>137</v>
      </c>
      <c r="H21" s="6"/>
      <c r="I21" s="6"/>
      <c r="J21" s="7"/>
      <c r="L21">
        <v>7</v>
      </c>
      <c r="M21" t="s">
        <v>71</v>
      </c>
    </row>
    <row r="22" spans="1:17">
      <c r="A22" s="5"/>
      <c r="B22" s="6"/>
      <c r="C22" s="6"/>
      <c r="D22" s="6"/>
      <c r="E22" s="6"/>
      <c r="F22" s="6"/>
      <c r="G22" s="6"/>
      <c r="H22" s="92" t="s">
        <v>138</v>
      </c>
      <c r="I22" s="6"/>
      <c r="J22" s="7"/>
      <c r="L22">
        <v>8</v>
      </c>
      <c r="M22" t="s">
        <v>82</v>
      </c>
    </row>
    <row r="23" spans="1:17">
      <c r="A23" s="5" t="s">
        <v>62</v>
      </c>
      <c r="B23" s="14" t="s">
        <v>63</v>
      </c>
      <c r="C23" s="6"/>
      <c r="D23" s="6" t="s">
        <v>79</v>
      </c>
      <c r="E23" s="6"/>
      <c r="F23" s="6" t="s">
        <v>109</v>
      </c>
      <c r="G23" s="6"/>
      <c r="H23" s="6"/>
      <c r="I23" s="6"/>
      <c r="J23" s="7"/>
      <c r="L23">
        <v>9</v>
      </c>
      <c r="M23" t="s">
        <v>136</v>
      </c>
    </row>
    <row r="24" spans="1:17">
      <c r="A24" s="6"/>
      <c r="B24" s="6"/>
      <c r="C24" s="6"/>
      <c r="D24" s="6"/>
      <c r="E24" s="6"/>
      <c r="F24" s="6"/>
      <c r="G24" s="6"/>
      <c r="H24" s="6"/>
      <c r="I24" s="6"/>
      <c r="J24" s="7"/>
      <c r="L24">
        <v>10</v>
      </c>
      <c r="M24" t="s">
        <v>83</v>
      </c>
    </row>
    <row r="25" spans="1:17">
      <c r="A25" s="23"/>
      <c r="B25" s="24" t="s">
        <v>57</v>
      </c>
      <c r="C25" s="24" t="s">
        <v>58</v>
      </c>
      <c r="D25" s="24" t="s">
        <v>59</v>
      </c>
      <c r="E25" s="24" t="s">
        <v>60</v>
      </c>
      <c r="F25" s="29" t="s">
        <v>61</v>
      </c>
      <c r="G25" s="6"/>
      <c r="H25" s="6"/>
      <c r="I25" s="6"/>
      <c r="J25" s="7"/>
      <c r="L25">
        <v>11</v>
      </c>
      <c r="M25" t="s">
        <v>92</v>
      </c>
    </row>
    <row r="26" spans="1:17">
      <c r="A26" s="25" t="s">
        <v>77</v>
      </c>
      <c r="B26" s="26">
        <v>55</v>
      </c>
      <c r="C26" s="26">
        <v>60</v>
      </c>
      <c r="D26" s="26">
        <v>40</v>
      </c>
      <c r="E26" s="26">
        <v>55</v>
      </c>
      <c r="F26" s="30">
        <v>70</v>
      </c>
      <c r="G26" s="6"/>
      <c r="H26" s="6"/>
      <c r="I26" s="6"/>
      <c r="J26" s="7"/>
    </row>
    <row r="27" spans="1:17">
      <c r="A27" s="34" t="s">
        <v>75</v>
      </c>
      <c r="B27" s="26">
        <v>3000</v>
      </c>
      <c r="C27" s="26">
        <v>3000</v>
      </c>
      <c r="D27" s="26">
        <v>4000</v>
      </c>
      <c r="E27" s="26">
        <v>4000</v>
      </c>
      <c r="F27" s="30">
        <v>4000</v>
      </c>
      <c r="G27" s="6"/>
      <c r="H27" s="6"/>
      <c r="I27" s="6"/>
      <c r="J27" s="7"/>
    </row>
    <row r="28" spans="1:17">
      <c r="A28" s="25" t="s">
        <v>34</v>
      </c>
      <c r="B28" s="26">
        <v>60</v>
      </c>
      <c r="C28" s="26">
        <v>60</v>
      </c>
      <c r="D28" s="26">
        <v>40</v>
      </c>
      <c r="E28" s="26">
        <v>70</v>
      </c>
      <c r="F28" s="30">
        <v>65</v>
      </c>
      <c r="G28" s="6"/>
      <c r="H28" s="6"/>
      <c r="I28" s="6"/>
      <c r="J28" s="7"/>
    </row>
    <row r="29" spans="1:17">
      <c r="A29" s="35" t="s">
        <v>76</v>
      </c>
      <c r="B29" s="28">
        <v>2500</v>
      </c>
      <c r="C29" s="28">
        <v>2500</v>
      </c>
      <c r="D29" s="28">
        <v>3500</v>
      </c>
      <c r="E29" s="28">
        <v>3500</v>
      </c>
      <c r="F29" s="31">
        <v>3500</v>
      </c>
      <c r="G29" s="6"/>
      <c r="H29" s="6"/>
      <c r="I29" s="6"/>
      <c r="J29" s="7"/>
      <c r="L29" s="20" t="s">
        <v>80</v>
      </c>
    </row>
    <row r="30" spans="1:17">
      <c r="A30" s="6"/>
      <c r="B30" s="6"/>
      <c r="C30" s="6"/>
      <c r="D30" s="6"/>
      <c r="E30" s="6"/>
      <c r="F30" s="6"/>
      <c r="G30" s="6"/>
      <c r="H30" s="6"/>
      <c r="I30" s="6"/>
      <c r="J30" s="7"/>
      <c r="M30" s="16" t="s">
        <v>57</v>
      </c>
      <c r="N30" s="16" t="s">
        <v>58</v>
      </c>
      <c r="O30" s="16" t="s">
        <v>59</v>
      </c>
      <c r="P30" s="16" t="s">
        <v>60</v>
      </c>
      <c r="Q30" s="16" t="s">
        <v>61</v>
      </c>
    </row>
    <row r="31" spans="1:17">
      <c r="A31" s="6"/>
      <c r="B31" s="6"/>
      <c r="C31" s="6"/>
      <c r="D31" s="6"/>
      <c r="E31" s="6"/>
      <c r="F31" s="6"/>
      <c r="G31" s="6"/>
      <c r="H31" s="6"/>
      <c r="I31" s="6"/>
      <c r="J31" s="7"/>
      <c r="L31" t="s">
        <v>36</v>
      </c>
      <c r="M31">
        <v>55</v>
      </c>
      <c r="N31">
        <v>60</v>
      </c>
      <c r="O31" s="15">
        <v>40</v>
      </c>
      <c r="P31">
        <v>55</v>
      </c>
      <c r="Q31">
        <v>70</v>
      </c>
    </row>
    <row r="32" spans="1:17">
      <c r="A32" s="6"/>
      <c r="B32" s="6"/>
      <c r="C32" s="6"/>
      <c r="D32" s="6"/>
      <c r="E32" s="6"/>
      <c r="F32" s="6"/>
      <c r="G32" s="6"/>
      <c r="H32" s="6"/>
      <c r="I32" s="6"/>
      <c r="J32" s="7"/>
      <c r="L32" t="s">
        <v>75</v>
      </c>
      <c r="M32">
        <v>3000</v>
      </c>
      <c r="N32">
        <v>3000</v>
      </c>
      <c r="O32">
        <v>4000</v>
      </c>
      <c r="P32">
        <v>4000</v>
      </c>
      <c r="Q32">
        <v>4000</v>
      </c>
    </row>
    <row r="33" spans="1:17">
      <c r="A33" s="6"/>
      <c r="B33" s="6"/>
      <c r="C33" s="6"/>
      <c r="D33" s="6"/>
      <c r="E33" s="6"/>
      <c r="F33" s="6"/>
      <c r="G33" s="6"/>
      <c r="H33" s="6"/>
      <c r="I33" s="6"/>
      <c r="J33" s="7"/>
      <c r="L33" t="s">
        <v>34</v>
      </c>
      <c r="M33">
        <v>60</v>
      </c>
      <c r="N33">
        <v>60</v>
      </c>
      <c r="O33">
        <v>40</v>
      </c>
      <c r="P33">
        <v>70</v>
      </c>
      <c r="Q33">
        <v>65</v>
      </c>
    </row>
    <row r="34" spans="1:17">
      <c r="A34" s="6"/>
      <c r="B34" s="6"/>
      <c r="C34" s="6"/>
      <c r="D34" s="6"/>
      <c r="E34" s="6"/>
      <c r="F34" s="6"/>
      <c r="G34" s="6"/>
      <c r="H34" s="6"/>
      <c r="I34" s="6"/>
      <c r="J34" s="7"/>
      <c r="L34" t="s">
        <v>76</v>
      </c>
      <c r="M34">
        <v>2500</v>
      </c>
      <c r="N34">
        <v>2500</v>
      </c>
      <c r="O34">
        <v>3500</v>
      </c>
      <c r="P34">
        <v>3500</v>
      </c>
      <c r="Q34">
        <v>3500</v>
      </c>
    </row>
    <row r="35" spans="1:17">
      <c r="A35" s="5"/>
      <c r="B35" s="6"/>
      <c r="C35" s="6"/>
      <c r="D35" s="6"/>
      <c r="E35" s="6"/>
      <c r="F35" s="6"/>
      <c r="G35" s="6"/>
      <c r="H35" s="6"/>
      <c r="I35" s="6"/>
      <c r="J35" s="7"/>
    </row>
    <row r="36" spans="1:17">
      <c r="A36" s="11" t="s">
        <v>51</v>
      </c>
      <c r="B36" s="12"/>
      <c r="C36" s="12"/>
      <c r="D36" s="12"/>
      <c r="E36" s="12"/>
      <c r="F36" s="12"/>
      <c r="G36" s="12" t="s">
        <v>43</v>
      </c>
      <c r="H36" s="12"/>
      <c r="I36" s="12"/>
      <c r="J36" s="13"/>
    </row>
    <row r="37" spans="1:17">
      <c r="A37" s="21" t="s">
        <v>81</v>
      </c>
    </row>
    <row r="38" spans="1:17">
      <c r="A38" s="17"/>
    </row>
  </sheetData>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dimension ref="A1:Z44"/>
  <sheetViews>
    <sheetView topLeftCell="A7" workbookViewId="0">
      <selection activeCell="H41" sqref="H41"/>
    </sheetView>
  </sheetViews>
  <sheetFormatPr defaultRowHeight="15"/>
  <cols>
    <col min="1" max="1" width="12.85546875" customWidth="1"/>
    <col min="2" max="2" width="14.42578125" customWidth="1"/>
    <col min="3" max="3" width="11.85546875" customWidth="1"/>
    <col min="4" max="4" width="13.42578125" customWidth="1"/>
    <col min="8" max="8" width="18.7109375" customWidth="1"/>
    <col min="12" max="12" width="17" customWidth="1"/>
    <col min="13" max="13" width="9.42578125" customWidth="1"/>
    <col min="14" max="14" width="10" customWidth="1"/>
    <col min="15" max="15" width="11" customWidth="1"/>
    <col min="16" max="16" width="9.7109375" customWidth="1"/>
  </cols>
  <sheetData>
    <row r="1" spans="1:26">
      <c r="A1" s="66" t="s">
        <v>114</v>
      </c>
      <c r="B1" s="49"/>
      <c r="C1" s="49"/>
      <c r="D1" s="49"/>
      <c r="E1" s="49"/>
      <c r="F1" s="49"/>
      <c r="G1" s="49"/>
      <c r="H1" s="49"/>
      <c r="I1" s="49"/>
      <c r="J1" s="49"/>
      <c r="K1" s="49"/>
      <c r="L1" s="49"/>
      <c r="M1" s="49"/>
      <c r="N1" s="49"/>
      <c r="O1" s="49"/>
      <c r="P1" s="49"/>
      <c r="Q1" s="49"/>
      <c r="R1" s="49"/>
    </row>
    <row r="2" spans="1:26">
      <c r="A2" s="22" t="s">
        <v>32</v>
      </c>
      <c r="B2" t="s">
        <v>53</v>
      </c>
      <c r="H2" s="22" t="s">
        <v>33</v>
      </c>
      <c r="K2" s="22" t="s">
        <v>69</v>
      </c>
      <c r="L2" s="22"/>
      <c r="W2" s="36" t="s">
        <v>113</v>
      </c>
      <c r="X2" s="37"/>
    </row>
    <row r="3" spans="1:26">
      <c r="A3" t="s">
        <v>28</v>
      </c>
      <c r="B3">
        <v>1</v>
      </c>
      <c r="H3" s="1" t="s">
        <v>13</v>
      </c>
      <c r="I3">
        <v>80</v>
      </c>
      <c r="L3" t="s">
        <v>35</v>
      </c>
      <c r="M3">
        <v>100</v>
      </c>
      <c r="R3" t="s">
        <v>116</v>
      </c>
      <c r="W3" s="16" t="s">
        <v>93</v>
      </c>
      <c r="X3" s="16" t="s">
        <v>97</v>
      </c>
      <c r="Y3" s="16" t="s">
        <v>94</v>
      </c>
      <c r="Z3" s="16" t="s">
        <v>95</v>
      </c>
    </row>
    <row r="4" spans="1:26">
      <c r="A4" t="s">
        <v>52</v>
      </c>
      <c r="B4">
        <v>2</v>
      </c>
      <c r="H4" s="1" t="s">
        <v>14</v>
      </c>
      <c r="I4">
        <v>100</v>
      </c>
      <c r="L4" t="s">
        <v>36</v>
      </c>
      <c r="M4">
        <v>55</v>
      </c>
      <c r="X4" t="s">
        <v>90</v>
      </c>
      <c r="Y4" t="s">
        <v>96</v>
      </c>
      <c r="Z4" t="s">
        <v>90</v>
      </c>
    </row>
    <row r="5" spans="1:26">
      <c r="A5" t="s">
        <v>29</v>
      </c>
      <c r="B5">
        <v>2</v>
      </c>
      <c r="H5" s="1" t="s">
        <v>15</v>
      </c>
      <c r="I5">
        <v>60</v>
      </c>
      <c r="L5" t="s">
        <v>34</v>
      </c>
      <c r="M5">
        <v>60</v>
      </c>
      <c r="R5" s="16" t="s">
        <v>98</v>
      </c>
      <c r="X5" t="s">
        <v>90</v>
      </c>
      <c r="Y5" t="s">
        <v>96</v>
      </c>
      <c r="Z5" t="s">
        <v>96</v>
      </c>
    </row>
    <row r="6" spans="1:26">
      <c r="A6" t="s">
        <v>30</v>
      </c>
      <c r="B6">
        <v>3</v>
      </c>
      <c r="H6" s="1" t="s">
        <v>16</v>
      </c>
      <c r="I6">
        <v>100</v>
      </c>
      <c r="L6" t="s">
        <v>37</v>
      </c>
      <c r="M6">
        <v>80</v>
      </c>
      <c r="R6" t="s">
        <v>84</v>
      </c>
      <c r="X6" t="s">
        <v>90</v>
      </c>
      <c r="Y6" t="s">
        <v>96</v>
      </c>
      <c r="Z6" t="s">
        <v>96</v>
      </c>
    </row>
    <row r="7" spans="1:26">
      <c r="A7" t="s">
        <v>31</v>
      </c>
      <c r="B7">
        <v>3</v>
      </c>
      <c r="H7" s="1" t="s">
        <v>17</v>
      </c>
      <c r="I7">
        <v>100</v>
      </c>
      <c r="L7" t="s">
        <v>42</v>
      </c>
      <c r="M7">
        <v>85</v>
      </c>
      <c r="R7" t="s">
        <v>85</v>
      </c>
    </row>
    <row r="8" spans="1:26">
      <c r="H8" s="1" t="s">
        <v>18</v>
      </c>
      <c r="I8">
        <v>100</v>
      </c>
      <c r="L8" t="s">
        <v>38</v>
      </c>
      <c r="M8">
        <v>100</v>
      </c>
      <c r="R8" t="s">
        <v>88</v>
      </c>
    </row>
    <row r="9" spans="1:26">
      <c r="A9" s="2"/>
      <c r="B9" s="3"/>
      <c r="C9" s="3"/>
      <c r="D9" s="3"/>
      <c r="E9" s="3"/>
      <c r="F9" s="3"/>
      <c r="G9" s="3"/>
      <c r="H9" s="19" t="s">
        <v>70</v>
      </c>
      <c r="I9" s="3"/>
      <c r="J9" s="4"/>
      <c r="L9" t="s">
        <v>39</v>
      </c>
      <c r="M9">
        <v>100</v>
      </c>
    </row>
    <row r="10" spans="1:26">
      <c r="A10" s="5"/>
      <c r="B10" s="6"/>
      <c r="C10" s="6"/>
      <c r="D10" s="6"/>
      <c r="E10" s="6"/>
      <c r="F10" s="6"/>
      <c r="G10" s="6"/>
      <c r="H10" s="6"/>
      <c r="I10" s="6"/>
      <c r="J10" s="7"/>
      <c r="L10" t="s">
        <v>40</v>
      </c>
      <c r="M10">
        <v>100</v>
      </c>
    </row>
    <row r="11" spans="1:26">
      <c r="A11" s="5"/>
      <c r="B11" s="6"/>
      <c r="C11" s="6"/>
      <c r="D11" s="6"/>
      <c r="E11" s="6"/>
      <c r="F11" s="6"/>
      <c r="G11" s="6"/>
      <c r="H11" s="6"/>
      <c r="I11" s="6"/>
      <c r="J11" s="7"/>
      <c r="L11" t="s">
        <v>41</v>
      </c>
      <c r="M11">
        <v>100</v>
      </c>
    </row>
    <row r="12" spans="1:26">
      <c r="A12" s="5"/>
      <c r="B12" s="6"/>
      <c r="C12" s="6"/>
      <c r="D12" s="6"/>
      <c r="E12" s="6"/>
      <c r="F12" s="6"/>
      <c r="G12" s="6"/>
      <c r="H12" s="6"/>
      <c r="I12" s="6"/>
      <c r="J12" s="7"/>
    </row>
    <row r="13" spans="1:26">
      <c r="A13" s="5"/>
      <c r="B13" s="6"/>
      <c r="C13" s="6"/>
      <c r="D13" s="6"/>
      <c r="E13" s="6"/>
      <c r="F13" s="6"/>
      <c r="G13" s="6"/>
      <c r="H13" s="6"/>
      <c r="I13" s="6"/>
      <c r="J13" s="7"/>
      <c r="L13" s="51" t="s">
        <v>103</v>
      </c>
      <c r="M13" s="51"/>
      <c r="N13" s="51"/>
      <c r="O13" s="51"/>
      <c r="P13" s="51"/>
      <c r="Q13" s="51"/>
      <c r="R13" s="48"/>
      <c r="S13" s="48"/>
    </row>
    <row r="14" spans="1:26">
      <c r="A14" s="5"/>
      <c r="B14" s="6"/>
      <c r="C14" s="6"/>
      <c r="D14" s="6"/>
      <c r="E14" s="6"/>
      <c r="F14" s="6"/>
      <c r="G14" s="6"/>
      <c r="H14" s="6"/>
      <c r="I14" s="6"/>
      <c r="J14" s="7"/>
      <c r="L14" s="18" t="s">
        <v>99</v>
      </c>
      <c r="M14" t="s">
        <v>110</v>
      </c>
    </row>
    <row r="15" spans="1:26">
      <c r="A15" s="5"/>
      <c r="B15" s="6"/>
      <c r="C15" s="6"/>
      <c r="D15" s="6"/>
      <c r="E15" s="6"/>
      <c r="F15" s="6"/>
      <c r="G15" s="6"/>
      <c r="H15" s="6"/>
      <c r="I15" s="6"/>
      <c r="J15" s="7"/>
      <c r="M15" t="s">
        <v>111</v>
      </c>
    </row>
    <row r="16" spans="1:26">
      <c r="A16" s="5"/>
      <c r="B16" s="6"/>
      <c r="C16" s="6"/>
      <c r="D16" s="6"/>
      <c r="E16" s="6"/>
      <c r="F16" s="6"/>
      <c r="G16" s="6"/>
      <c r="H16" s="6"/>
      <c r="I16" s="6"/>
      <c r="J16" s="7"/>
      <c r="M16" t="s">
        <v>115</v>
      </c>
    </row>
    <row r="17" spans="1:21">
      <c r="A17" s="5"/>
      <c r="B17" s="6"/>
      <c r="C17" s="6"/>
      <c r="D17" s="6"/>
      <c r="E17" s="6"/>
      <c r="F17" s="6"/>
      <c r="G17" s="6"/>
      <c r="H17" s="6"/>
      <c r="I17" s="6"/>
      <c r="J17" s="7"/>
      <c r="M17" t="s">
        <v>112</v>
      </c>
    </row>
    <row r="18" spans="1:21">
      <c r="A18" s="5"/>
      <c r="B18" s="6"/>
      <c r="C18" s="6"/>
      <c r="D18" s="6"/>
      <c r="E18" s="6"/>
      <c r="F18" s="6"/>
      <c r="G18" s="6"/>
      <c r="H18" s="6"/>
      <c r="I18" s="6"/>
      <c r="J18" s="7"/>
      <c r="L18" s="56" t="s">
        <v>122</v>
      </c>
      <c r="M18" s="55"/>
      <c r="N18" s="55"/>
      <c r="O18" s="55"/>
      <c r="P18" s="55"/>
      <c r="Q18" s="55"/>
      <c r="R18" s="55"/>
      <c r="S18" s="55"/>
      <c r="T18" s="55"/>
      <c r="U18" s="55"/>
    </row>
    <row r="19" spans="1:21">
      <c r="A19" s="5"/>
      <c r="B19" s="6"/>
      <c r="C19" s="6"/>
      <c r="D19" s="6"/>
      <c r="E19" s="6"/>
      <c r="F19" s="6"/>
      <c r="G19" s="6"/>
      <c r="H19" s="6"/>
      <c r="I19" s="6"/>
      <c r="J19" s="7"/>
      <c r="L19" s="45" t="s">
        <v>44</v>
      </c>
      <c r="M19" s="38" t="s">
        <v>102</v>
      </c>
      <c r="N19" s="24" t="s">
        <v>106</v>
      </c>
      <c r="O19" s="24" t="s">
        <v>107</v>
      </c>
      <c r="P19" s="29" t="s">
        <v>108</v>
      </c>
      <c r="Q19" s="42" t="s">
        <v>101</v>
      </c>
    </row>
    <row r="20" spans="1:21">
      <c r="A20" s="5"/>
      <c r="B20" s="6"/>
      <c r="C20" s="6"/>
      <c r="D20" s="6"/>
      <c r="E20" s="6"/>
      <c r="F20" s="6"/>
      <c r="G20" s="6"/>
      <c r="H20" s="6"/>
      <c r="I20" s="6"/>
      <c r="J20" s="7"/>
      <c r="L20" s="46" t="s">
        <v>45</v>
      </c>
      <c r="M20" s="25">
        <v>10</v>
      </c>
      <c r="N20" s="26">
        <v>0</v>
      </c>
      <c r="O20" s="26">
        <v>8</v>
      </c>
      <c r="P20" s="30">
        <v>2</v>
      </c>
      <c r="Q20" s="43">
        <f>SUM(M20:P20)</f>
        <v>20</v>
      </c>
    </row>
    <row r="21" spans="1:21">
      <c r="A21" s="5" t="s">
        <v>32</v>
      </c>
      <c r="B21" s="6"/>
      <c r="C21" s="6"/>
      <c r="D21" s="6"/>
      <c r="E21" s="6"/>
      <c r="F21" s="6"/>
      <c r="G21" s="6" t="s">
        <v>137</v>
      </c>
      <c r="H21" s="6"/>
      <c r="I21" s="6"/>
      <c r="J21" s="7"/>
      <c r="L21" s="46" t="s">
        <v>46</v>
      </c>
      <c r="M21" s="25">
        <v>2</v>
      </c>
      <c r="N21" s="26">
        <v>3</v>
      </c>
      <c r="O21" s="26">
        <v>0</v>
      </c>
      <c r="P21" s="30">
        <v>1</v>
      </c>
      <c r="Q21" s="43">
        <f t="shared" ref="Q21:Q22" si="0">SUM(M21:P21)</f>
        <v>6</v>
      </c>
    </row>
    <row r="22" spans="1:21">
      <c r="A22" s="5"/>
      <c r="B22" s="6"/>
      <c r="C22" s="6"/>
      <c r="D22" s="6"/>
      <c r="E22" s="6"/>
      <c r="F22" s="6"/>
      <c r="G22" s="6"/>
      <c r="H22" s="92" t="s">
        <v>138</v>
      </c>
      <c r="I22" s="6"/>
      <c r="J22" s="7"/>
      <c r="L22" s="47" t="s">
        <v>47</v>
      </c>
      <c r="M22" s="27">
        <v>2.5</v>
      </c>
      <c r="N22" s="28">
        <v>0</v>
      </c>
      <c r="O22" s="28">
        <v>2.5</v>
      </c>
      <c r="P22" s="31">
        <v>0.5</v>
      </c>
      <c r="Q22" s="44">
        <f t="shared" si="0"/>
        <v>5.5</v>
      </c>
    </row>
    <row r="23" spans="1:21">
      <c r="A23" s="5" t="s">
        <v>62</v>
      </c>
      <c r="B23" s="14" t="s">
        <v>63</v>
      </c>
      <c r="C23" s="14" t="s">
        <v>78</v>
      </c>
      <c r="D23" s="41" t="s">
        <v>109</v>
      </c>
      <c r="E23" s="6"/>
      <c r="F23" s="6"/>
      <c r="G23" s="6"/>
      <c r="H23" s="6"/>
      <c r="I23" s="6"/>
      <c r="J23" s="7"/>
    </row>
    <row r="24" spans="1:21">
      <c r="A24" s="40"/>
      <c r="B24" s="40"/>
      <c r="C24" s="40"/>
      <c r="D24" s="40"/>
      <c r="E24" s="40"/>
      <c r="F24" s="40"/>
      <c r="G24" s="6"/>
      <c r="H24" s="6"/>
      <c r="I24" s="6"/>
      <c r="J24" s="7"/>
      <c r="L24" s="39" t="s">
        <v>104</v>
      </c>
    </row>
    <row r="25" spans="1:21">
      <c r="A25" s="172" t="s">
        <v>100</v>
      </c>
      <c r="B25" s="173"/>
      <c r="C25" s="173"/>
      <c r="D25" s="173"/>
      <c r="E25" s="173"/>
      <c r="F25" s="174"/>
      <c r="G25" s="6"/>
      <c r="H25" s="6"/>
      <c r="I25" s="6"/>
      <c r="J25" s="7"/>
      <c r="M25">
        <v>1</v>
      </c>
      <c r="N25" t="s">
        <v>105</v>
      </c>
    </row>
    <row r="26" spans="1:21">
      <c r="A26" s="63" t="s">
        <v>44</v>
      </c>
      <c r="B26" s="38" t="s">
        <v>102</v>
      </c>
      <c r="C26" s="24" t="s">
        <v>106</v>
      </c>
      <c r="D26" s="24" t="s">
        <v>107</v>
      </c>
      <c r="E26" s="29" t="s">
        <v>108</v>
      </c>
      <c r="F26" s="62" t="s">
        <v>101</v>
      </c>
      <c r="G26" s="6"/>
      <c r="H26" s="6"/>
      <c r="I26" s="6"/>
      <c r="J26" s="7"/>
      <c r="L26" s="50" t="s">
        <v>121</v>
      </c>
      <c r="M26" s="51"/>
    </row>
    <row r="27" spans="1:21">
      <c r="A27" s="53" t="s">
        <v>45</v>
      </c>
      <c r="B27" s="25">
        <v>10</v>
      </c>
      <c r="C27" s="26">
        <v>0</v>
      </c>
      <c r="D27" s="26">
        <v>8</v>
      </c>
      <c r="E27" s="30">
        <v>2</v>
      </c>
      <c r="F27" s="64">
        <f>SUM(B27:E27)</f>
        <v>20</v>
      </c>
      <c r="G27" s="6"/>
      <c r="H27" s="6"/>
      <c r="I27" s="6"/>
      <c r="J27" s="7"/>
      <c r="M27" t="s">
        <v>117</v>
      </c>
    </row>
    <row r="28" spans="1:21">
      <c r="A28" s="53" t="s">
        <v>46</v>
      </c>
      <c r="B28" s="25">
        <v>2</v>
      </c>
      <c r="C28" s="26">
        <v>3</v>
      </c>
      <c r="D28" s="26">
        <v>0</v>
      </c>
      <c r="E28" s="30">
        <v>1</v>
      </c>
      <c r="F28" s="64">
        <f t="shared" ref="F28:F29" si="1">SUM(B28:E28)</f>
        <v>6</v>
      </c>
      <c r="G28" s="6"/>
      <c r="H28" s="6"/>
      <c r="I28" s="6"/>
      <c r="J28" s="7"/>
      <c r="N28" t="s">
        <v>118</v>
      </c>
    </row>
    <row r="29" spans="1:21">
      <c r="A29" s="54" t="s">
        <v>47</v>
      </c>
      <c r="B29" s="27">
        <v>2.5</v>
      </c>
      <c r="C29" s="28">
        <v>0</v>
      </c>
      <c r="D29" s="28">
        <v>2.5</v>
      </c>
      <c r="E29" s="31">
        <v>0.5</v>
      </c>
      <c r="F29" s="65">
        <f t="shared" si="1"/>
        <v>5.5</v>
      </c>
      <c r="G29" s="6"/>
      <c r="H29" s="6"/>
      <c r="I29" s="6"/>
      <c r="J29" s="7"/>
      <c r="N29" t="s">
        <v>119</v>
      </c>
    </row>
    <row r="30" spans="1:21">
      <c r="A30" s="6"/>
      <c r="B30" s="6"/>
      <c r="C30" s="6"/>
      <c r="D30" s="6"/>
      <c r="E30" s="6"/>
      <c r="F30" s="6"/>
      <c r="G30" s="6"/>
      <c r="H30" s="6"/>
      <c r="I30" s="6"/>
      <c r="J30" s="7"/>
      <c r="N30" t="s">
        <v>120</v>
      </c>
    </row>
    <row r="31" spans="1:21">
      <c r="A31" s="6"/>
      <c r="B31" s="6"/>
      <c r="C31" s="6"/>
      <c r="D31" s="6"/>
      <c r="E31" s="6"/>
      <c r="F31" s="6"/>
      <c r="G31" s="6"/>
      <c r="H31" s="6"/>
      <c r="I31" s="6"/>
      <c r="J31" s="7"/>
      <c r="L31" t="s">
        <v>123</v>
      </c>
    </row>
    <row r="32" spans="1:21">
      <c r="A32" s="6"/>
      <c r="B32" s="6"/>
      <c r="C32" s="6"/>
      <c r="D32" s="6"/>
      <c r="E32" s="6"/>
      <c r="F32" s="6"/>
      <c r="G32" s="6"/>
      <c r="H32" s="6"/>
      <c r="I32" s="6"/>
      <c r="J32" s="7"/>
      <c r="L32" s="52" t="s">
        <v>44</v>
      </c>
      <c r="M32" s="24" t="s">
        <v>58</v>
      </c>
      <c r="N32" s="24" t="s">
        <v>124</v>
      </c>
      <c r="O32" s="24" t="s">
        <v>125</v>
      </c>
      <c r="P32" s="24" t="s">
        <v>126</v>
      </c>
      <c r="Q32" s="29" t="s">
        <v>127</v>
      </c>
    </row>
    <row r="33" spans="1:17">
      <c r="A33" s="6"/>
      <c r="B33" s="6"/>
      <c r="C33" s="6"/>
      <c r="D33" s="6"/>
      <c r="E33" s="6"/>
      <c r="F33" s="6"/>
      <c r="G33" s="6"/>
      <c r="H33" s="6"/>
      <c r="I33" s="6"/>
      <c r="J33" s="7"/>
      <c r="L33" s="53" t="s">
        <v>45</v>
      </c>
      <c r="M33" s="26">
        <v>10</v>
      </c>
      <c r="N33" s="26">
        <v>20</v>
      </c>
      <c r="O33" s="26">
        <v>25</v>
      </c>
      <c r="P33" s="26">
        <v>8</v>
      </c>
      <c r="Q33" s="30">
        <v>7</v>
      </c>
    </row>
    <row r="34" spans="1:17">
      <c r="A34" s="6"/>
      <c r="B34" s="6"/>
      <c r="C34" s="6"/>
      <c r="D34" s="6"/>
      <c r="E34" s="6"/>
      <c r="F34" s="6"/>
      <c r="G34" s="6"/>
      <c r="H34" s="6"/>
      <c r="I34" s="6"/>
      <c r="J34" s="7"/>
      <c r="L34" s="53" t="s">
        <v>46</v>
      </c>
      <c r="M34" s="26">
        <v>12</v>
      </c>
      <c r="N34" s="26">
        <v>19</v>
      </c>
      <c r="O34" s="26">
        <v>23</v>
      </c>
      <c r="P34" s="26">
        <v>5</v>
      </c>
      <c r="Q34" s="30">
        <v>2</v>
      </c>
    </row>
    <row r="35" spans="1:17">
      <c r="A35" s="6" t="s">
        <v>128</v>
      </c>
      <c r="B35" s="6"/>
      <c r="C35" s="6" t="s">
        <v>108</v>
      </c>
      <c r="D35" s="6"/>
      <c r="E35" s="6"/>
      <c r="F35" s="6"/>
      <c r="G35" s="6"/>
      <c r="H35" s="6"/>
      <c r="I35" s="6"/>
      <c r="J35" s="7"/>
      <c r="L35" s="54" t="s">
        <v>47</v>
      </c>
      <c r="M35" s="28">
        <v>8</v>
      </c>
      <c r="N35" s="28">
        <v>17</v>
      </c>
      <c r="O35" s="28">
        <v>21</v>
      </c>
      <c r="P35" s="28">
        <v>4</v>
      </c>
      <c r="Q35" s="31">
        <v>3</v>
      </c>
    </row>
    <row r="36" spans="1:17">
      <c r="A36" s="11" t="s">
        <v>51</v>
      </c>
      <c r="B36" s="12"/>
      <c r="C36" s="12"/>
      <c r="D36" s="12"/>
      <c r="E36" s="12"/>
      <c r="F36" s="12"/>
      <c r="G36" s="12" t="s">
        <v>180</v>
      </c>
      <c r="H36" s="12"/>
      <c r="I36" s="12"/>
      <c r="J36" s="13"/>
    </row>
    <row r="37" spans="1:17">
      <c r="A37" s="21" t="s">
        <v>129</v>
      </c>
      <c r="N37" s="93" t="s">
        <v>177</v>
      </c>
      <c r="O37" s="93"/>
      <c r="P37" s="93"/>
    </row>
    <row r="38" spans="1:17">
      <c r="N38" s="93"/>
      <c r="O38" s="93" t="s">
        <v>118</v>
      </c>
      <c r="P38" s="93"/>
    </row>
    <row r="39" spans="1:17">
      <c r="N39" s="93"/>
      <c r="O39" s="93" t="s">
        <v>119</v>
      </c>
      <c r="P39" s="93"/>
    </row>
    <row r="40" spans="1:17">
      <c r="N40" s="93"/>
      <c r="O40" s="93" t="s">
        <v>120</v>
      </c>
      <c r="P40" s="93"/>
    </row>
    <row r="41" spans="1:17">
      <c r="N41" s="93"/>
      <c r="O41" s="93"/>
      <c r="P41" s="93"/>
    </row>
    <row r="42" spans="1:17">
      <c r="N42" s="93" t="s">
        <v>178</v>
      </c>
      <c r="O42" s="93"/>
      <c r="P42" s="93"/>
    </row>
    <row r="43" spans="1:17">
      <c r="N43" s="93"/>
      <c r="O43" s="93"/>
      <c r="P43" s="93"/>
    </row>
    <row r="44" spans="1:17">
      <c r="N44" s="93" t="s">
        <v>179</v>
      </c>
      <c r="O44" s="93"/>
      <c r="P44" s="93"/>
    </row>
  </sheetData>
  <mergeCells count="1">
    <mergeCell ref="A25:F25"/>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T37"/>
  <sheetViews>
    <sheetView workbookViewId="0">
      <selection activeCell="N38" sqref="N38"/>
    </sheetView>
  </sheetViews>
  <sheetFormatPr defaultRowHeight="15"/>
  <cols>
    <col min="1" max="1" width="12.85546875" customWidth="1"/>
    <col min="2" max="2" width="14.42578125" customWidth="1"/>
    <col min="3" max="3" width="11.85546875" customWidth="1"/>
    <col min="4" max="4" width="13.42578125" customWidth="1"/>
    <col min="8" max="8" width="18.7109375" customWidth="1"/>
    <col min="12" max="12" width="14.85546875" customWidth="1"/>
  </cols>
  <sheetData>
    <row r="1" spans="1:18">
      <c r="A1" s="66" t="s">
        <v>130</v>
      </c>
      <c r="B1" s="49"/>
      <c r="C1" s="49"/>
      <c r="D1" s="49"/>
      <c r="E1" s="49"/>
      <c r="F1" s="49"/>
      <c r="G1" s="49"/>
      <c r="H1" s="49"/>
      <c r="I1" s="49"/>
      <c r="J1" s="49"/>
      <c r="K1" s="49"/>
      <c r="L1" s="49"/>
      <c r="M1" s="49"/>
      <c r="N1" s="49"/>
      <c r="O1" s="49"/>
      <c r="P1" s="49"/>
      <c r="Q1" s="49"/>
      <c r="R1" s="49"/>
    </row>
    <row r="2" spans="1:18">
      <c r="A2" s="22" t="s">
        <v>32</v>
      </c>
      <c r="B2" s="82" t="s">
        <v>153</v>
      </c>
      <c r="C2" s="70"/>
      <c r="D2" s="70"/>
      <c r="E2" s="70"/>
      <c r="F2" s="70"/>
      <c r="G2" s="70"/>
      <c r="H2" s="22" t="s">
        <v>33</v>
      </c>
      <c r="K2" s="22" t="s">
        <v>69</v>
      </c>
      <c r="L2" s="22"/>
    </row>
    <row r="3" spans="1:18">
      <c r="A3" t="s">
        <v>28</v>
      </c>
      <c r="B3">
        <v>1</v>
      </c>
      <c r="H3" s="1" t="s">
        <v>13</v>
      </c>
      <c r="I3">
        <v>80</v>
      </c>
      <c r="L3" t="s">
        <v>35</v>
      </c>
      <c r="M3">
        <v>100</v>
      </c>
    </row>
    <row r="4" spans="1:18">
      <c r="A4" t="s">
        <v>52</v>
      </c>
      <c r="B4">
        <v>2</v>
      </c>
      <c r="H4" s="1" t="s">
        <v>14</v>
      </c>
      <c r="I4">
        <v>100</v>
      </c>
      <c r="L4" t="s">
        <v>36</v>
      </c>
      <c r="M4">
        <v>55</v>
      </c>
    </row>
    <row r="5" spans="1:18">
      <c r="A5" t="s">
        <v>29</v>
      </c>
      <c r="B5">
        <v>2</v>
      </c>
      <c r="H5" s="1" t="s">
        <v>15</v>
      </c>
      <c r="I5">
        <v>60</v>
      </c>
      <c r="L5" t="s">
        <v>34</v>
      </c>
      <c r="M5">
        <v>60</v>
      </c>
    </row>
    <row r="6" spans="1:18">
      <c r="A6" t="s">
        <v>30</v>
      </c>
      <c r="B6">
        <v>3</v>
      </c>
      <c r="H6" s="1" t="s">
        <v>16</v>
      </c>
      <c r="I6">
        <v>100</v>
      </c>
      <c r="L6" t="s">
        <v>37</v>
      </c>
      <c r="M6">
        <v>80</v>
      </c>
    </row>
    <row r="7" spans="1:18">
      <c r="A7" t="s">
        <v>31</v>
      </c>
      <c r="B7">
        <v>3</v>
      </c>
      <c r="H7" s="1" t="s">
        <v>17</v>
      </c>
      <c r="I7">
        <v>100</v>
      </c>
      <c r="L7" t="s">
        <v>42</v>
      </c>
      <c r="M7">
        <v>85</v>
      </c>
    </row>
    <row r="8" spans="1:18">
      <c r="H8" s="1" t="s">
        <v>18</v>
      </c>
      <c r="I8">
        <v>100</v>
      </c>
      <c r="L8" t="s">
        <v>38</v>
      </c>
      <c r="M8">
        <v>100</v>
      </c>
    </row>
    <row r="9" spans="1:18">
      <c r="A9" s="2"/>
      <c r="B9" s="3"/>
      <c r="C9" s="3"/>
      <c r="D9" s="3"/>
      <c r="E9" s="3"/>
      <c r="F9" s="3"/>
      <c r="G9" s="3"/>
      <c r="H9" s="19" t="s">
        <v>70</v>
      </c>
      <c r="I9" s="3"/>
      <c r="J9" s="4"/>
      <c r="L9" t="s">
        <v>39</v>
      </c>
      <c r="M9">
        <v>100</v>
      </c>
    </row>
    <row r="10" spans="1:18">
      <c r="A10" s="5"/>
      <c r="B10" s="6"/>
      <c r="C10" s="6"/>
      <c r="D10" s="6"/>
      <c r="E10" s="6"/>
      <c r="F10" s="6"/>
      <c r="G10" s="6"/>
      <c r="H10" s="6"/>
      <c r="I10" s="6"/>
      <c r="J10" s="7"/>
      <c r="L10" t="s">
        <v>40</v>
      </c>
      <c r="M10">
        <v>100</v>
      </c>
    </row>
    <row r="11" spans="1:18">
      <c r="A11" s="5"/>
      <c r="B11" s="6"/>
      <c r="C11" s="6"/>
      <c r="D11" s="6"/>
      <c r="E11" s="6"/>
      <c r="F11" s="6"/>
      <c r="G11" s="6"/>
      <c r="H11" s="6"/>
      <c r="I11" s="6"/>
      <c r="J11" s="7"/>
      <c r="L11" t="s">
        <v>41</v>
      </c>
      <c r="M11">
        <v>100</v>
      </c>
    </row>
    <row r="12" spans="1:18">
      <c r="A12" s="5"/>
      <c r="B12" s="6"/>
      <c r="C12" s="6"/>
      <c r="D12" s="6"/>
      <c r="E12" s="6"/>
      <c r="F12" s="6"/>
      <c r="G12" s="6"/>
      <c r="H12" s="6"/>
      <c r="I12" s="6"/>
      <c r="J12" s="7"/>
    </row>
    <row r="13" spans="1:18">
      <c r="A13" s="5"/>
      <c r="B13" s="6"/>
      <c r="C13" s="6"/>
      <c r="D13" s="6"/>
      <c r="E13" s="6"/>
      <c r="F13" s="6"/>
      <c r="G13" s="6"/>
      <c r="H13" s="6"/>
      <c r="I13" s="6"/>
      <c r="J13" s="7"/>
      <c r="K13" s="69" t="s">
        <v>139</v>
      </c>
    </row>
    <row r="14" spans="1:18">
      <c r="A14" s="5"/>
      <c r="B14" s="6"/>
      <c r="C14" s="6"/>
      <c r="D14" s="6"/>
      <c r="E14" s="6"/>
      <c r="F14" s="6"/>
      <c r="G14" s="6"/>
      <c r="H14" s="6"/>
      <c r="I14" s="6"/>
      <c r="J14" s="7"/>
    </row>
    <row r="15" spans="1:18">
      <c r="A15" s="5"/>
      <c r="B15" s="6"/>
      <c r="C15" s="6"/>
      <c r="D15" s="6"/>
      <c r="E15" s="6"/>
      <c r="F15" s="6"/>
      <c r="G15" s="6"/>
      <c r="H15" s="6"/>
      <c r="I15" s="6"/>
      <c r="J15" s="7"/>
      <c r="M15" s="67" t="s">
        <v>54</v>
      </c>
    </row>
    <row r="16" spans="1:18">
      <c r="A16" s="5"/>
      <c r="B16" s="6"/>
      <c r="C16" s="6"/>
      <c r="D16" s="6"/>
      <c r="E16" s="6"/>
      <c r="F16" s="6"/>
      <c r="G16" s="6"/>
      <c r="H16" s="6"/>
      <c r="I16" s="6"/>
      <c r="J16" s="7"/>
      <c r="M16">
        <v>1</v>
      </c>
      <c r="N16" t="s">
        <v>55</v>
      </c>
    </row>
    <row r="17" spans="1:20">
      <c r="A17" s="5"/>
      <c r="B17" s="6"/>
      <c r="C17" s="6"/>
      <c r="D17" s="6"/>
      <c r="E17" s="6"/>
      <c r="F17" s="6"/>
      <c r="G17" s="6"/>
      <c r="H17" s="6"/>
      <c r="I17" s="6"/>
      <c r="J17" s="7"/>
      <c r="M17">
        <v>2</v>
      </c>
      <c r="N17" t="s">
        <v>56</v>
      </c>
      <c r="Q17" s="48"/>
      <c r="R17" s="48"/>
      <c r="S17" s="48"/>
    </row>
    <row r="18" spans="1:20">
      <c r="A18" s="5"/>
      <c r="B18" s="6"/>
      <c r="C18" s="6"/>
      <c r="D18" s="6"/>
      <c r="E18" s="6"/>
      <c r="F18" s="6"/>
      <c r="G18" s="6"/>
      <c r="H18" s="6"/>
      <c r="I18" s="6"/>
      <c r="J18" s="7"/>
      <c r="M18">
        <v>3</v>
      </c>
      <c r="N18" s="15" t="s">
        <v>91</v>
      </c>
      <c r="O18" s="15"/>
      <c r="P18" s="15"/>
      <c r="Q18" s="15"/>
      <c r="R18" s="15"/>
      <c r="S18" s="15"/>
      <c r="T18" s="15"/>
    </row>
    <row r="19" spans="1:20">
      <c r="A19" s="5"/>
      <c r="B19" s="6"/>
      <c r="C19" s="6"/>
      <c r="D19" s="6"/>
      <c r="E19" s="6"/>
      <c r="F19" s="6"/>
      <c r="G19" s="6"/>
      <c r="H19" s="6"/>
      <c r="I19" s="6"/>
      <c r="J19" s="7"/>
      <c r="M19">
        <v>4</v>
      </c>
      <c r="N19" t="s">
        <v>133</v>
      </c>
    </row>
    <row r="20" spans="1:20">
      <c r="A20" s="5"/>
      <c r="B20" s="6"/>
      <c r="C20" s="6"/>
      <c r="D20" s="6"/>
      <c r="E20" s="6"/>
      <c r="F20" s="6"/>
      <c r="G20" s="6"/>
      <c r="H20" s="6"/>
      <c r="I20" s="6"/>
      <c r="J20" s="7"/>
      <c r="M20">
        <v>5</v>
      </c>
      <c r="N20" t="s">
        <v>134</v>
      </c>
    </row>
    <row r="21" spans="1:20">
      <c r="A21" s="5" t="s">
        <v>32</v>
      </c>
      <c r="B21" s="6"/>
      <c r="C21" s="6"/>
      <c r="D21" s="6"/>
      <c r="E21" s="6"/>
      <c r="F21" s="6"/>
      <c r="G21" s="6" t="s">
        <v>137</v>
      </c>
      <c r="H21" s="6"/>
      <c r="I21" s="6"/>
      <c r="J21" s="7"/>
      <c r="M21">
        <v>6</v>
      </c>
      <c r="N21" t="s">
        <v>135</v>
      </c>
    </row>
    <row r="22" spans="1:20">
      <c r="A22" s="5"/>
      <c r="B22" s="6"/>
      <c r="C22" s="6"/>
      <c r="D22" s="6"/>
      <c r="E22" s="6"/>
      <c r="F22" s="6"/>
      <c r="G22" s="6"/>
      <c r="H22" s="68" t="s">
        <v>138</v>
      </c>
      <c r="I22" s="6"/>
      <c r="J22" s="7"/>
      <c r="M22">
        <v>7</v>
      </c>
      <c r="N22" t="s">
        <v>174</v>
      </c>
    </row>
    <row r="23" spans="1:20">
      <c r="A23" s="5" t="s">
        <v>62</v>
      </c>
      <c r="B23" s="14" t="s">
        <v>63</v>
      </c>
      <c r="C23" s="14" t="s">
        <v>78</v>
      </c>
      <c r="D23" s="14" t="s">
        <v>109</v>
      </c>
      <c r="E23" s="6"/>
      <c r="F23" s="6"/>
      <c r="G23" s="6"/>
      <c r="H23" s="6"/>
      <c r="I23" s="6"/>
      <c r="J23" s="7"/>
    </row>
    <row r="24" spans="1:20" ht="15.75" thickBot="1">
      <c r="A24" s="6"/>
      <c r="B24" s="6"/>
      <c r="C24" s="6"/>
      <c r="D24" s="6"/>
      <c r="E24" s="6"/>
      <c r="F24" s="6"/>
      <c r="G24" s="6"/>
      <c r="H24" s="6"/>
      <c r="I24" s="6"/>
      <c r="J24" s="7"/>
    </row>
    <row r="25" spans="1:20" ht="15.75" thickBot="1">
      <c r="A25" s="59" t="s">
        <v>44</v>
      </c>
      <c r="B25" s="60" t="s">
        <v>48</v>
      </c>
      <c r="C25" s="60" t="s">
        <v>49</v>
      </c>
      <c r="D25" s="61" t="s">
        <v>50</v>
      </c>
      <c r="E25" s="6"/>
      <c r="F25" s="6"/>
      <c r="G25" s="6"/>
      <c r="H25" s="6"/>
      <c r="I25" s="6"/>
      <c r="J25" s="7"/>
    </row>
    <row r="26" spans="1:20">
      <c r="A26" s="57" t="s">
        <v>45</v>
      </c>
      <c r="B26" s="6" t="s">
        <v>84</v>
      </c>
      <c r="C26" s="32">
        <v>25</v>
      </c>
      <c r="D26" s="33">
        <v>23</v>
      </c>
      <c r="E26" s="6"/>
      <c r="F26" s="6"/>
      <c r="G26" s="6"/>
      <c r="H26" s="6"/>
      <c r="I26" s="6"/>
      <c r="J26" s="7"/>
    </row>
    <row r="27" spans="1:20">
      <c r="A27" s="57"/>
      <c r="B27" s="6" t="s">
        <v>85</v>
      </c>
      <c r="C27" s="6" t="s">
        <v>86</v>
      </c>
      <c r="D27" s="8" t="s">
        <v>87</v>
      </c>
      <c r="E27" s="6"/>
      <c r="F27" s="6"/>
      <c r="G27" s="6"/>
      <c r="H27" s="6"/>
      <c r="I27" s="6"/>
      <c r="J27" s="7"/>
    </row>
    <row r="28" spans="1:20">
      <c r="A28" s="57"/>
      <c r="B28" s="6" t="s">
        <v>88</v>
      </c>
      <c r="C28" s="6" t="s">
        <v>89</v>
      </c>
      <c r="D28" s="8" t="s">
        <v>90</v>
      </c>
      <c r="E28" s="6"/>
      <c r="F28" s="6"/>
      <c r="G28" s="6"/>
      <c r="H28" s="6"/>
      <c r="I28" s="6"/>
      <c r="J28" s="7"/>
    </row>
    <row r="29" spans="1:20" ht="15.75" thickBot="1">
      <c r="A29" s="58"/>
      <c r="B29" s="9"/>
      <c r="C29" s="9"/>
      <c r="D29" s="10"/>
      <c r="E29" s="6"/>
      <c r="F29" s="6"/>
      <c r="G29" s="6"/>
      <c r="H29" s="6"/>
      <c r="I29" s="6"/>
      <c r="J29" s="7"/>
    </row>
    <row r="30" spans="1:20">
      <c r="A30" s="6"/>
      <c r="B30" s="6"/>
      <c r="C30" s="6"/>
      <c r="D30" s="6"/>
      <c r="E30" s="6"/>
      <c r="F30" s="6"/>
      <c r="G30" s="6"/>
      <c r="H30" s="6"/>
      <c r="I30" s="6"/>
      <c r="J30" s="7"/>
    </row>
    <row r="31" spans="1:20">
      <c r="A31" s="6"/>
      <c r="B31" s="6"/>
      <c r="C31" s="6"/>
      <c r="D31" s="6"/>
      <c r="E31" s="6"/>
      <c r="F31" s="6"/>
      <c r="G31" s="6"/>
      <c r="H31" s="6"/>
      <c r="I31" s="6"/>
      <c r="J31" s="7"/>
    </row>
    <row r="32" spans="1:20">
      <c r="A32" s="6"/>
      <c r="B32" s="6"/>
      <c r="C32" s="6"/>
      <c r="D32" s="6"/>
      <c r="E32" s="6"/>
      <c r="F32" s="6"/>
      <c r="G32" s="6"/>
      <c r="H32" s="6"/>
      <c r="I32" s="6"/>
      <c r="J32" s="7"/>
    </row>
    <row r="33" spans="1:10">
      <c r="A33" s="6"/>
      <c r="B33" s="6"/>
      <c r="C33" s="6"/>
      <c r="D33" s="6"/>
      <c r="E33" s="6"/>
      <c r="F33" s="6"/>
      <c r="G33" s="6"/>
      <c r="H33" s="6"/>
      <c r="I33" s="6"/>
      <c r="J33" s="7"/>
    </row>
    <row r="34" spans="1:10">
      <c r="A34" s="6"/>
      <c r="B34" s="6"/>
      <c r="C34" s="6"/>
      <c r="D34" s="6"/>
      <c r="E34" s="6"/>
      <c r="F34" s="6"/>
      <c r="G34" s="6"/>
      <c r="H34" s="6"/>
      <c r="I34" s="6"/>
      <c r="J34" s="7"/>
    </row>
    <row r="35" spans="1:10">
      <c r="A35" s="6"/>
      <c r="B35" s="6"/>
      <c r="C35" s="6"/>
      <c r="D35" s="6"/>
      <c r="E35" s="6"/>
      <c r="F35" s="6"/>
      <c r="G35" s="6"/>
      <c r="H35" s="6"/>
      <c r="I35" s="6"/>
      <c r="J35" s="7"/>
    </row>
    <row r="36" spans="1:10">
      <c r="A36" s="11" t="s">
        <v>51</v>
      </c>
      <c r="B36" s="12"/>
      <c r="C36" s="12"/>
      <c r="D36" s="12"/>
      <c r="E36" s="12"/>
      <c r="F36" s="12"/>
      <c r="G36" s="12" t="s">
        <v>43</v>
      </c>
      <c r="H36" s="12"/>
      <c r="I36" s="12"/>
      <c r="J36" s="13"/>
    </row>
    <row r="37" spans="1:10">
      <c r="A37" s="21" t="s">
        <v>74</v>
      </c>
    </row>
  </sheetData>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dimension ref="A1:O47"/>
  <sheetViews>
    <sheetView workbookViewId="0">
      <selection activeCell="H28" sqref="H28"/>
    </sheetView>
  </sheetViews>
  <sheetFormatPr defaultRowHeight="15" outlineLevelRow="1"/>
  <cols>
    <col min="1" max="1" width="18" customWidth="1"/>
    <col min="2" max="2" width="3.42578125" bestFit="1" customWidth="1"/>
    <col min="3" max="3" width="7.5703125" bestFit="1" customWidth="1"/>
    <col min="4" max="4" width="29.7109375" customWidth="1"/>
    <col min="5" max="5" width="16.5703125" style="102" customWidth="1"/>
    <col min="6" max="6" width="15" customWidth="1"/>
    <col min="7" max="7" width="22.140625" customWidth="1"/>
    <col min="8" max="8" width="14.5703125" style="102" customWidth="1"/>
    <col min="9" max="9" width="17.5703125" customWidth="1"/>
    <col min="10" max="10" width="15.140625" style="102" customWidth="1"/>
    <col min="11" max="11" width="17" style="99" customWidth="1"/>
    <col min="12" max="12" width="14.7109375" customWidth="1"/>
    <col min="13" max="13" width="18.85546875" style="102" customWidth="1"/>
    <col min="14" max="14" width="14" style="102" customWidth="1"/>
    <col min="15" max="15" width="15" style="102" customWidth="1"/>
  </cols>
  <sheetData>
    <row r="1" spans="1:15">
      <c r="A1" s="96" t="s">
        <v>186</v>
      </c>
      <c r="B1" s="70"/>
    </row>
    <row r="2" spans="1:15" s="48" customFormat="1">
      <c r="A2" s="106"/>
      <c r="C2" s="48" t="s">
        <v>242</v>
      </c>
      <c r="E2" s="107"/>
      <c r="H2" s="107"/>
      <c r="I2" s="48" t="s">
        <v>215</v>
      </c>
      <c r="J2" s="107"/>
      <c r="K2" s="108"/>
      <c r="M2" s="107"/>
      <c r="N2" s="107"/>
      <c r="O2" s="107"/>
    </row>
    <row r="3" spans="1:15" s="48" customFormat="1">
      <c r="A3" s="106"/>
      <c r="C3" s="48">
        <v>1</v>
      </c>
      <c r="D3" s="48" t="s">
        <v>235</v>
      </c>
      <c r="E3" s="107"/>
      <c r="H3" s="107"/>
      <c r="J3" s="109" t="s">
        <v>216</v>
      </c>
      <c r="K3" s="108"/>
      <c r="M3" s="107"/>
      <c r="N3" s="107"/>
      <c r="O3" s="107"/>
    </row>
    <row r="4" spans="1:15" s="48" customFormat="1">
      <c r="A4" s="106"/>
      <c r="D4" s="110" t="s">
        <v>247</v>
      </c>
      <c r="E4" s="110" t="s">
        <v>239</v>
      </c>
      <c r="H4" s="107"/>
      <c r="J4" s="109" t="s">
        <v>217</v>
      </c>
      <c r="K4" s="108"/>
      <c r="M4" s="107"/>
      <c r="N4" s="107"/>
      <c r="O4" s="107"/>
    </row>
    <row r="5" spans="1:15" s="48" customFormat="1">
      <c r="A5" s="106"/>
      <c r="D5" s="49" t="s">
        <v>234</v>
      </c>
      <c r="E5" s="49" t="s">
        <v>239</v>
      </c>
      <c r="H5" s="107"/>
      <c r="J5" s="109" t="s">
        <v>218</v>
      </c>
      <c r="K5" s="108"/>
      <c r="M5" s="107"/>
      <c r="N5" s="107"/>
      <c r="O5" s="107"/>
    </row>
    <row r="6" spans="1:15" s="48" customFormat="1">
      <c r="A6" s="106"/>
      <c r="D6" s="127" t="s">
        <v>236</v>
      </c>
      <c r="E6" s="127" t="s">
        <v>239</v>
      </c>
      <c r="H6" s="107"/>
      <c r="J6" s="107"/>
      <c r="K6" s="108"/>
      <c r="M6" s="107"/>
      <c r="N6" s="107"/>
      <c r="O6" s="107"/>
    </row>
    <row r="7" spans="1:15" s="48" customFormat="1">
      <c r="A7" s="106"/>
      <c r="D7" s="143" t="s">
        <v>237</v>
      </c>
      <c r="E7" s="143" t="s">
        <v>239</v>
      </c>
      <c r="H7" s="107"/>
      <c r="J7" s="107"/>
      <c r="K7" s="108"/>
      <c r="M7" s="107"/>
      <c r="N7" s="107"/>
      <c r="O7" s="107"/>
    </row>
    <row r="8" spans="1:15" s="48" customFormat="1">
      <c r="A8" s="106"/>
      <c r="D8" s="140" t="s">
        <v>238</v>
      </c>
      <c r="E8" s="140" t="s">
        <v>239</v>
      </c>
      <c r="H8" s="107"/>
      <c r="J8" s="107"/>
      <c r="K8" s="108"/>
      <c r="M8" s="107"/>
      <c r="N8" s="107"/>
      <c r="O8" s="107"/>
    </row>
    <row r="9" spans="1:15" s="48" customFormat="1">
      <c r="A9" s="106"/>
      <c r="C9" s="48">
        <v>2</v>
      </c>
      <c r="D9" s="48" t="s">
        <v>240</v>
      </c>
      <c r="E9" s="107"/>
      <c r="H9" s="107"/>
      <c r="J9" s="107"/>
      <c r="K9" s="108"/>
      <c r="M9" s="107"/>
      <c r="N9" s="107"/>
      <c r="O9" s="107"/>
    </row>
    <row r="10" spans="1:15" s="48" customFormat="1">
      <c r="A10" s="106"/>
      <c r="D10" s="111" t="s">
        <v>243</v>
      </c>
      <c r="E10" s="112"/>
      <c r="F10" s="137" t="s">
        <v>244</v>
      </c>
      <c r="G10" s="115"/>
      <c r="H10" s="138" t="s">
        <v>249</v>
      </c>
      <c r="I10" s="127"/>
      <c r="J10" s="141" t="s">
        <v>250</v>
      </c>
      <c r="K10" s="142"/>
      <c r="L10" s="144" t="s">
        <v>251</v>
      </c>
      <c r="M10" s="139"/>
    </row>
    <row r="11" spans="1:15" s="48" customFormat="1">
      <c r="A11" s="106"/>
      <c r="D11" s="113" t="s">
        <v>35</v>
      </c>
      <c r="E11" s="112" t="s">
        <v>183</v>
      </c>
      <c r="F11" s="115" t="s">
        <v>152</v>
      </c>
      <c r="G11" s="116" t="s">
        <v>241</v>
      </c>
      <c r="H11" s="127" t="s">
        <v>272</v>
      </c>
      <c r="I11" s="127" t="s">
        <v>241</v>
      </c>
      <c r="J11" s="143"/>
      <c r="K11" s="143" t="s">
        <v>241</v>
      </c>
      <c r="L11" s="139"/>
      <c r="M11" s="139" t="s">
        <v>241</v>
      </c>
    </row>
    <row r="12" spans="1:15" s="48" customFormat="1">
      <c r="A12" s="106"/>
      <c r="D12" s="113" t="s">
        <v>210</v>
      </c>
      <c r="E12" s="124" t="s">
        <v>183</v>
      </c>
      <c r="F12" s="115" t="s">
        <v>245</v>
      </c>
      <c r="G12" s="116" t="s">
        <v>241</v>
      </c>
      <c r="H12" s="128"/>
      <c r="I12" s="128" t="s">
        <v>241</v>
      </c>
      <c r="J12" s="143"/>
      <c r="K12" s="143" t="s">
        <v>241</v>
      </c>
      <c r="L12" s="139"/>
      <c r="M12" s="139" t="s">
        <v>241</v>
      </c>
    </row>
    <row r="13" spans="1:15" s="48" customFormat="1">
      <c r="A13" s="106"/>
      <c r="D13" s="113" t="s">
        <v>44</v>
      </c>
      <c r="E13" s="112" t="s">
        <v>183</v>
      </c>
      <c r="F13" s="115" t="s">
        <v>246</v>
      </c>
      <c r="G13" s="116" t="s">
        <v>241</v>
      </c>
      <c r="H13" s="128"/>
      <c r="I13" s="128" t="s">
        <v>241</v>
      </c>
      <c r="J13" s="143"/>
      <c r="K13" s="143" t="s">
        <v>241</v>
      </c>
      <c r="L13" s="139"/>
      <c r="M13" s="139" t="s">
        <v>241</v>
      </c>
    </row>
    <row r="14" spans="1:15" s="48" customFormat="1">
      <c r="A14" s="106"/>
      <c r="D14" s="113" t="s">
        <v>184</v>
      </c>
      <c r="E14" s="124" t="s">
        <v>252</v>
      </c>
      <c r="F14" s="115" t="s">
        <v>35</v>
      </c>
      <c r="G14" s="116" t="s">
        <v>241</v>
      </c>
      <c r="H14" s="128"/>
      <c r="I14" s="128" t="s">
        <v>241</v>
      </c>
      <c r="J14" s="143"/>
      <c r="K14" s="143" t="s">
        <v>241</v>
      </c>
      <c r="L14" s="139"/>
      <c r="M14" s="139" t="s">
        <v>241</v>
      </c>
    </row>
    <row r="15" spans="1:15" s="48" customFormat="1">
      <c r="A15" s="106"/>
      <c r="D15" s="125" t="s">
        <v>254</v>
      </c>
      <c r="E15" s="126" t="s">
        <v>255</v>
      </c>
      <c r="F15" s="115" t="s">
        <v>256</v>
      </c>
      <c r="G15" s="116" t="s">
        <v>241</v>
      </c>
      <c r="H15" s="128"/>
      <c r="I15" s="128"/>
      <c r="J15" s="143"/>
      <c r="K15" s="143"/>
      <c r="L15" s="139"/>
      <c r="M15" s="139"/>
    </row>
    <row r="16" spans="1:15" s="48" customFormat="1">
      <c r="A16" s="106"/>
      <c r="E16" s="107"/>
      <c r="H16" s="107"/>
      <c r="J16" s="107"/>
      <c r="K16" s="108"/>
      <c r="M16" s="107"/>
      <c r="N16" s="107"/>
      <c r="O16" s="107"/>
    </row>
    <row r="17" spans="1:15" s="48" customFormat="1" ht="15.75" thickBot="1">
      <c r="A17" s="17" t="s">
        <v>36</v>
      </c>
      <c r="E17" s="107"/>
      <c r="G17" s="169" t="s">
        <v>13</v>
      </c>
      <c r="H17" s="170"/>
      <c r="I17" s="171"/>
      <c r="J17" s="169" t="s">
        <v>15</v>
      </c>
      <c r="K17" s="171"/>
      <c r="M17" s="107"/>
      <c r="N17" s="107"/>
      <c r="O17" s="107"/>
    </row>
    <row r="18" spans="1:15" ht="23.25" thickBot="1">
      <c r="B18" s="100" t="s">
        <v>187</v>
      </c>
      <c r="C18" s="101" t="s">
        <v>188</v>
      </c>
      <c r="D18" s="101" t="s">
        <v>189</v>
      </c>
      <c r="E18" s="101" t="s">
        <v>190</v>
      </c>
      <c r="F18" s="101" t="s">
        <v>191</v>
      </c>
      <c r="G18" s="103" t="s">
        <v>211</v>
      </c>
      <c r="H18" s="103" t="s">
        <v>206</v>
      </c>
      <c r="I18" s="104" t="s">
        <v>207</v>
      </c>
      <c r="J18" s="103" t="s">
        <v>208</v>
      </c>
      <c r="K18" s="103" t="s">
        <v>209</v>
      </c>
      <c r="M18" s="117"/>
      <c r="N18" s="117"/>
      <c r="O18" s="117"/>
    </row>
    <row r="19" spans="1:15" outlineLevel="1">
      <c r="B19" s="95">
        <v>1</v>
      </c>
      <c r="C19" s="97" t="s">
        <v>192</v>
      </c>
      <c r="D19" s="98" t="s">
        <v>194</v>
      </c>
      <c r="E19" s="97" t="s">
        <v>193</v>
      </c>
      <c r="F19" s="97" t="s">
        <v>195</v>
      </c>
      <c r="G19" s="98" t="s">
        <v>219</v>
      </c>
      <c r="H19" s="97"/>
      <c r="I19" s="95"/>
      <c r="J19" s="97"/>
      <c r="K19" s="97"/>
    </row>
    <row r="20" spans="1:15" outlineLevel="1">
      <c r="B20" s="95">
        <v>2</v>
      </c>
      <c r="C20" s="97" t="s">
        <v>192</v>
      </c>
      <c r="D20" s="98" t="s">
        <v>194</v>
      </c>
      <c r="E20" s="97" t="s">
        <v>193</v>
      </c>
      <c r="F20" s="97" t="s">
        <v>196</v>
      </c>
      <c r="G20" s="98" t="s">
        <v>220</v>
      </c>
      <c r="H20" s="97"/>
      <c r="I20" s="95"/>
      <c r="J20" s="97"/>
      <c r="K20" s="97"/>
    </row>
    <row r="21" spans="1:15" outlineLevel="1">
      <c r="B21" s="95">
        <v>3</v>
      </c>
      <c r="C21" s="97" t="s">
        <v>192</v>
      </c>
      <c r="D21" s="98" t="s">
        <v>194</v>
      </c>
      <c r="E21" s="97" t="s">
        <v>193</v>
      </c>
      <c r="F21" s="97" t="s">
        <v>197</v>
      </c>
      <c r="G21" s="98" t="s">
        <v>221</v>
      </c>
      <c r="H21" s="97"/>
      <c r="I21" s="95"/>
      <c r="J21" s="97"/>
      <c r="K21" s="97"/>
    </row>
    <row r="22" spans="1:15" outlineLevel="1">
      <c r="B22" s="95">
        <v>4</v>
      </c>
      <c r="C22" s="97" t="s">
        <v>192</v>
      </c>
      <c r="D22" s="98" t="s">
        <v>194</v>
      </c>
      <c r="E22" s="97" t="s">
        <v>193</v>
      </c>
      <c r="F22" s="97" t="s">
        <v>198</v>
      </c>
      <c r="G22" s="98" t="s">
        <v>222</v>
      </c>
      <c r="H22" s="97"/>
      <c r="I22" s="95"/>
      <c r="J22" s="97"/>
      <c r="K22" s="97"/>
    </row>
    <row r="23" spans="1:15" outlineLevel="1">
      <c r="B23" s="95">
        <v>5</v>
      </c>
      <c r="C23" s="97" t="s">
        <v>192</v>
      </c>
      <c r="D23" s="98" t="s">
        <v>194</v>
      </c>
      <c r="E23" s="97" t="s">
        <v>193</v>
      </c>
      <c r="F23" s="97" t="s">
        <v>199</v>
      </c>
      <c r="G23" s="98" t="s">
        <v>182</v>
      </c>
      <c r="H23" s="97"/>
      <c r="I23" s="95"/>
      <c r="J23" s="97"/>
      <c r="K23" s="97"/>
    </row>
    <row r="24" spans="1:15" outlineLevel="1">
      <c r="B24" s="95">
        <v>6</v>
      </c>
      <c r="C24" s="97" t="s">
        <v>192</v>
      </c>
      <c r="D24" s="98" t="s">
        <v>194</v>
      </c>
      <c r="E24" s="97" t="s">
        <v>193</v>
      </c>
      <c r="F24" s="97" t="s">
        <v>200</v>
      </c>
      <c r="G24" s="98" t="s">
        <v>223</v>
      </c>
      <c r="H24" s="97"/>
      <c r="I24" s="95"/>
      <c r="J24" s="97"/>
      <c r="K24" s="97"/>
    </row>
    <row r="25" spans="1:15" outlineLevel="1">
      <c r="B25" s="95">
        <v>7</v>
      </c>
      <c r="C25" s="97" t="s">
        <v>192</v>
      </c>
      <c r="D25" s="98" t="s">
        <v>194</v>
      </c>
      <c r="E25" s="97" t="s">
        <v>193</v>
      </c>
      <c r="F25" s="97" t="s">
        <v>201</v>
      </c>
      <c r="G25" s="98" t="s">
        <v>224</v>
      </c>
      <c r="H25" s="97"/>
      <c r="I25" s="95"/>
      <c r="J25" s="97"/>
      <c r="K25" s="97"/>
    </row>
    <row r="26" spans="1:15" outlineLevel="1">
      <c r="B26" s="95">
        <v>8</v>
      </c>
      <c r="C26" s="97" t="s">
        <v>192</v>
      </c>
      <c r="D26" s="98" t="s">
        <v>194</v>
      </c>
      <c r="E26" s="97" t="s">
        <v>193</v>
      </c>
      <c r="F26" s="97" t="s">
        <v>202</v>
      </c>
      <c r="G26" s="98" t="s">
        <v>225</v>
      </c>
      <c r="H26" s="97"/>
      <c r="I26" s="95"/>
      <c r="J26" s="97"/>
      <c r="K26" s="97"/>
    </row>
    <row r="27" spans="1:15" outlineLevel="1">
      <c r="B27" s="95">
        <v>9</v>
      </c>
      <c r="C27" s="97" t="s">
        <v>192</v>
      </c>
      <c r="D27" s="98" t="s">
        <v>194</v>
      </c>
      <c r="E27" s="97" t="s">
        <v>193</v>
      </c>
      <c r="F27" s="97" t="s">
        <v>203</v>
      </c>
      <c r="G27" s="121" t="s">
        <v>226</v>
      </c>
      <c r="H27" s="123" t="s">
        <v>90</v>
      </c>
      <c r="I27" s="122"/>
      <c r="J27" s="123" t="s">
        <v>214</v>
      </c>
      <c r="K27" s="97"/>
    </row>
    <row r="28" spans="1:15" outlineLevel="1">
      <c r="B28" s="95">
        <v>10</v>
      </c>
      <c r="C28" s="97" t="s">
        <v>192</v>
      </c>
      <c r="D28" s="98" t="s">
        <v>194</v>
      </c>
      <c r="E28" s="97" t="s">
        <v>193</v>
      </c>
      <c r="F28" s="97" t="s">
        <v>204</v>
      </c>
      <c r="G28" s="98" t="s">
        <v>212</v>
      </c>
      <c r="H28" s="97"/>
      <c r="I28" s="95"/>
      <c r="J28" s="97"/>
      <c r="K28" s="97"/>
    </row>
    <row r="29" spans="1:15" outlineLevel="1">
      <c r="B29" s="95">
        <v>11</v>
      </c>
      <c r="C29" s="97" t="s">
        <v>192</v>
      </c>
      <c r="D29" s="98" t="s">
        <v>194</v>
      </c>
      <c r="E29" s="97" t="s">
        <v>193</v>
      </c>
      <c r="F29" s="97" t="s">
        <v>205</v>
      </c>
      <c r="G29" s="98" t="s">
        <v>227</v>
      </c>
      <c r="H29" s="97"/>
      <c r="I29" s="95"/>
      <c r="J29" s="97"/>
      <c r="K29" s="97"/>
    </row>
    <row r="30" spans="1:15" outlineLevel="1">
      <c r="B30" s="95">
        <v>12</v>
      </c>
      <c r="C30" s="97" t="s">
        <v>192</v>
      </c>
      <c r="D30" s="98" t="s">
        <v>194</v>
      </c>
      <c r="E30" s="97" t="s">
        <v>193</v>
      </c>
      <c r="F30" s="97" t="s">
        <v>228</v>
      </c>
      <c r="G30" s="98" t="s">
        <v>229</v>
      </c>
      <c r="H30" s="97"/>
      <c r="I30" s="95"/>
      <c r="J30" s="97"/>
      <c r="K30" s="97"/>
    </row>
    <row r="31" spans="1:15">
      <c r="J31" s="120"/>
    </row>
    <row r="32" spans="1:15">
      <c r="A32" s="17" t="s">
        <v>35</v>
      </c>
      <c r="J32" s="105"/>
    </row>
    <row r="34" spans="2:11" ht="15.75" outlineLevel="1" thickBot="1">
      <c r="B34" s="48"/>
      <c r="C34" s="48"/>
      <c r="D34" s="48"/>
      <c r="E34" s="107"/>
      <c r="F34" s="48"/>
      <c r="G34" s="169" t="s">
        <v>13</v>
      </c>
      <c r="H34" s="170"/>
      <c r="I34" s="171"/>
      <c r="J34" s="169" t="s">
        <v>15</v>
      </c>
      <c r="K34" s="171"/>
    </row>
    <row r="35" spans="2:11" ht="23.25" outlineLevel="1" thickBot="1">
      <c r="B35" s="100" t="s">
        <v>187</v>
      </c>
      <c r="C35" s="101" t="s">
        <v>188</v>
      </c>
      <c r="D35" s="101" t="s">
        <v>189</v>
      </c>
      <c r="E35" s="101" t="s">
        <v>190</v>
      </c>
      <c r="F35" s="101" t="s">
        <v>191</v>
      </c>
      <c r="G35" s="103" t="s">
        <v>211</v>
      </c>
      <c r="H35" s="103" t="s">
        <v>206</v>
      </c>
      <c r="I35" s="104" t="s">
        <v>207</v>
      </c>
      <c r="J35" s="103" t="s">
        <v>208</v>
      </c>
      <c r="K35" s="103" t="s">
        <v>209</v>
      </c>
    </row>
    <row r="36" spans="2:11" outlineLevel="1">
      <c r="B36" s="95">
        <v>1</v>
      </c>
      <c r="C36" s="97" t="s">
        <v>192</v>
      </c>
      <c r="D36" s="98" t="s">
        <v>194</v>
      </c>
      <c r="E36" s="97" t="s">
        <v>193</v>
      </c>
      <c r="F36" s="97" t="s">
        <v>195</v>
      </c>
      <c r="G36" s="98" t="s">
        <v>219</v>
      </c>
      <c r="H36" s="97"/>
      <c r="I36" s="95"/>
      <c r="J36" s="97"/>
      <c r="K36" s="97"/>
    </row>
    <row r="37" spans="2:11" outlineLevel="1">
      <c r="B37" s="95">
        <v>2</v>
      </c>
      <c r="C37" s="97" t="s">
        <v>192</v>
      </c>
      <c r="D37" s="98" t="s">
        <v>194</v>
      </c>
      <c r="E37" s="97" t="s">
        <v>193</v>
      </c>
      <c r="F37" s="97" t="s">
        <v>196</v>
      </c>
      <c r="G37" s="98" t="s">
        <v>220</v>
      </c>
      <c r="H37" s="97"/>
      <c r="I37" s="95" t="s">
        <v>90</v>
      </c>
      <c r="J37" s="97" t="s">
        <v>230</v>
      </c>
      <c r="K37" s="97"/>
    </row>
    <row r="38" spans="2:11" outlineLevel="1">
      <c r="B38" s="95">
        <v>3</v>
      </c>
      <c r="C38" s="97" t="s">
        <v>192</v>
      </c>
      <c r="D38" s="98" t="s">
        <v>194</v>
      </c>
      <c r="E38" s="97" t="s">
        <v>193</v>
      </c>
      <c r="F38" s="97" t="s">
        <v>197</v>
      </c>
      <c r="G38" s="98" t="s">
        <v>221</v>
      </c>
      <c r="H38" s="97"/>
      <c r="I38" s="95" t="s">
        <v>90</v>
      </c>
      <c r="J38" s="97" t="s">
        <v>231</v>
      </c>
      <c r="K38" s="97"/>
    </row>
    <row r="39" spans="2:11" outlineLevel="1">
      <c r="B39" s="95">
        <v>4</v>
      </c>
      <c r="C39" s="97" t="s">
        <v>192</v>
      </c>
      <c r="D39" s="98" t="s">
        <v>194</v>
      </c>
      <c r="E39" s="97" t="s">
        <v>193</v>
      </c>
      <c r="F39" s="97" t="s">
        <v>198</v>
      </c>
      <c r="G39" s="98" t="s">
        <v>222</v>
      </c>
      <c r="H39" s="97"/>
      <c r="I39" s="95"/>
      <c r="J39" s="97"/>
      <c r="K39" s="97"/>
    </row>
    <row r="40" spans="2:11" outlineLevel="1">
      <c r="B40" s="95">
        <v>5</v>
      </c>
      <c r="C40" s="97" t="s">
        <v>192</v>
      </c>
      <c r="D40" s="98" t="s">
        <v>194</v>
      </c>
      <c r="E40" s="97" t="s">
        <v>193</v>
      </c>
      <c r="F40" s="97" t="s">
        <v>199</v>
      </c>
      <c r="G40" s="98" t="s">
        <v>182</v>
      </c>
      <c r="H40" s="97" t="s">
        <v>90</v>
      </c>
      <c r="I40" s="95"/>
      <c r="J40" s="97" t="s">
        <v>185</v>
      </c>
      <c r="K40" s="97"/>
    </row>
    <row r="41" spans="2:11" outlineLevel="1">
      <c r="B41" s="95">
        <v>6</v>
      </c>
      <c r="C41" s="97" t="s">
        <v>192</v>
      </c>
      <c r="D41" s="98" t="s">
        <v>194</v>
      </c>
      <c r="E41" s="97" t="s">
        <v>193</v>
      </c>
      <c r="F41" s="97" t="s">
        <v>200</v>
      </c>
      <c r="G41" s="98" t="s">
        <v>223</v>
      </c>
      <c r="H41" s="97"/>
      <c r="I41" s="95"/>
      <c r="J41" s="97"/>
      <c r="K41" s="97"/>
    </row>
    <row r="42" spans="2:11" outlineLevel="1">
      <c r="B42" s="95">
        <v>7</v>
      </c>
      <c r="C42" s="97" t="s">
        <v>192</v>
      </c>
      <c r="D42" s="98" t="s">
        <v>194</v>
      </c>
      <c r="E42" s="97" t="s">
        <v>193</v>
      </c>
      <c r="F42" s="97" t="s">
        <v>201</v>
      </c>
      <c r="G42" s="98" t="s">
        <v>224</v>
      </c>
      <c r="H42" s="97"/>
      <c r="I42" s="95"/>
      <c r="J42" s="97"/>
      <c r="K42" s="97"/>
    </row>
    <row r="43" spans="2:11" outlineLevel="1">
      <c r="B43" s="95">
        <v>8</v>
      </c>
      <c r="C43" s="97" t="s">
        <v>192</v>
      </c>
      <c r="D43" s="98" t="s">
        <v>194</v>
      </c>
      <c r="E43" s="97" t="s">
        <v>193</v>
      </c>
      <c r="F43" s="97" t="s">
        <v>202</v>
      </c>
      <c r="G43" s="98" t="s">
        <v>225</v>
      </c>
      <c r="H43" s="97"/>
      <c r="I43" s="95"/>
      <c r="J43" s="97"/>
      <c r="K43" s="97"/>
    </row>
    <row r="44" spans="2:11" outlineLevel="1">
      <c r="B44" s="95">
        <v>9</v>
      </c>
      <c r="C44" s="97" t="s">
        <v>192</v>
      </c>
      <c r="D44" s="98" t="s">
        <v>194</v>
      </c>
      <c r="E44" s="97" t="s">
        <v>193</v>
      </c>
      <c r="F44" s="97" t="s">
        <v>203</v>
      </c>
      <c r="G44" s="98" t="s">
        <v>226</v>
      </c>
      <c r="H44" s="97"/>
      <c r="I44" s="95"/>
      <c r="J44" s="97" t="s">
        <v>214</v>
      </c>
      <c r="K44" s="97"/>
    </row>
    <row r="45" spans="2:11" outlineLevel="1">
      <c r="B45" s="95">
        <v>10</v>
      </c>
      <c r="C45" s="97" t="s">
        <v>192</v>
      </c>
      <c r="D45" s="98" t="s">
        <v>194</v>
      </c>
      <c r="E45" s="97" t="s">
        <v>193</v>
      </c>
      <c r="F45" s="97" t="s">
        <v>204</v>
      </c>
      <c r="G45" s="98" t="s">
        <v>212</v>
      </c>
      <c r="H45" s="97" t="s">
        <v>90</v>
      </c>
      <c r="I45" s="95"/>
      <c r="J45" s="97" t="s">
        <v>213</v>
      </c>
      <c r="K45" s="97"/>
    </row>
    <row r="46" spans="2:11" outlineLevel="1">
      <c r="B46" s="95">
        <v>11</v>
      </c>
      <c r="C46" s="97" t="s">
        <v>192</v>
      </c>
      <c r="D46" s="98" t="s">
        <v>194</v>
      </c>
      <c r="E46" s="97" t="s">
        <v>193</v>
      </c>
      <c r="F46" s="97" t="s">
        <v>205</v>
      </c>
      <c r="G46" s="98" t="s">
        <v>227</v>
      </c>
      <c r="H46" s="97"/>
      <c r="I46" s="95" t="s">
        <v>90</v>
      </c>
      <c r="J46" s="97" t="s">
        <v>232</v>
      </c>
      <c r="K46" s="97"/>
    </row>
    <row r="47" spans="2:11" outlineLevel="1">
      <c r="B47" s="95">
        <v>12</v>
      </c>
      <c r="C47" s="97" t="s">
        <v>192</v>
      </c>
      <c r="D47" s="98" t="s">
        <v>194</v>
      </c>
      <c r="E47" s="97" t="s">
        <v>193</v>
      </c>
      <c r="F47" s="97" t="s">
        <v>228</v>
      </c>
      <c r="G47" s="98" t="s">
        <v>229</v>
      </c>
      <c r="H47" s="97"/>
      <c r="I47" s="95" t="s">
        <v>90</v>
      </c>
      <c r="J47" s="97" t="s">
        <v>45</v>
      </c>
      <c r="K47" s="97"/>
    </row>
  </sheetData>
  <mergeCells count="4">
    <mergeCell ref="G17:I17"/>
    <mergeCell ref="J17:K17"/>
    <mergeCell ref="G34:I34"/>
    <mergeCell ref="J34:K34"/>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dimension ref="A1:D7"/>
  <sheetViews>
    <sheetView workbookViewId="0">
      <selection activeCell="C14" sqref="C14"/>
    </sheetView>
  </sheetViews>
  <sheetFormatPr defaultRowHeight="15"/>
  <cols>
    <col min="1" max="1" width="23" customWidth="1"/>
    <col min="2" max="2" width="39.28515625" customWidth="1"/>
    <col min="3" max="3" width="46.85546875" customWidth="1"/>
    <col min="4" max="4" width="59.85546875" customWidth="1"/>
  </cols>
  <sheetData>
    <row r="1" spans="1:4">
      <c r="A1" t="s">
        <v>291</v>
      </c>
      <c r="B1" s="153"/>
      <c r="C1" s="153" t="s">
        <v>292</v>
      </c>
      <c r="D1" s="153" t="s">
        <v>99</v>
      </c>
    </row>
    <row r="2" spans="1:4">
      <c r="B2" s="1" t="s">
        <v>13</v>
      </c>
    </row>
    <row r="3" spans="1:4">
      <c r="B3" s="1" t="s">
        <v>14</v>
      </c>
    </row>
    <row r="4" spans="1:4">
      <c r="B4" s="1" t="s">
        <v>15</v>
      </c>
    </row>
    <row r="5" spans="1:4">
      <c r="B5" s="1" t="s">
        <v>16</v>
      </c>
    </row>
    <row r="6" spans="1:4">
      <c r="B6" s="1" t="s">
        <v>17</v>
      </c>
    </row>
    <row r="7" spans="1:4">
      <c r="B7" s="1" t="s">
        <v>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49"/>
  <sheetViews>
    <sheetView workbookViewId="0">
      <selection activeCell="K62" sqref="K62"/>
    </sheetView>
  </sheetViews>
  <sheetFormatPr defaultRowHeight="15" outlineLevelRow="1"/>
  <cols>
    <col min="1" max="1" width="18" customWidth="1"/>
    <col min="2" max="2" width="3.42578125" bestFit="1" customWidth="1"/>
    <col min="3" max="3" width="7.5703125" bestFit="1" customWidth="1"/>
    <col min="4" max="4" width="26.140625" customWidth="1"/>
    <col min="5" max="5" width="17.7109375" style="102" customWidth="1"/>
    <col min="6" max="6" width="15" customWidth="1"/>
    <col min="7" max="7" width="19.28515625" customWidth="1"/>
    <col min="8" max="8" width="14.5703125" style="102" customWidth="1"/>
    <col min="9" max="9" width="17.5703125" customWidth="1"/>
    <col min="10" max="10" width="15.140625" style="102" customWidth="1"/>
    <col min="11" max="11" width="20.5703125" style="99" customWidth="1"/>
    <col min="12" max="12" width="15.7109375" customWidth="1"/>
    <col min="13" max="13" width="17.42578125" style="102" customWidth="1"/>
    <col min="14" max="14" width="14" style="102" customWidth="1"/>
    <col min="15" max="15" width="17.7109375" style="102" customWidth="1"/>
  </cols>
  <sheetData>
    <row r="1" spans="1:15">
      <c r="A1" s="96" t="s">
        <v>186</v>
      </c>
      <c r="B1" s="70"/>
    </row>
    <row r="2" spans="1:15" s="48" customFormat="1">
      <c r="A2" s="106"/>
      <c r="C2" s="48" t="s">
        <v>242</v>
      </c>
      <c r="E2" s="107"/>
      <c r="H2" s="107"/>
      <c r="I2" s="106" t="s">
        <v>215</v>
      </c>
      <c r="J2" s="107"/>
      <c r="K2" s="108"/>
      <c r="M2" s="107"/>
      <c r="N2" s="107"/>
      <c r="O2" s="107"/>
    </row>
    <row r="3" spans="1:15" s="48" customFormat="1">
      <c r="A3" s="106"/>
      <c r="C3" s="48">
        <v>1</v>
      </c>
      <c r="D3" s="48" t="s">
        <v>235</v>
      </c>
      <c r="E3" s="107"/>
      <c r="H3" s="107"/>
      <c r="J3" s="109" t="s">
        <v>216</v>
      </c>
      <c r="K3" s="108"/>
      <c r="M3" s="107"/>
      <c r="N3" s="107"/>
      <c r="O3" s="107"/>
    </row>
    <row r="4" spans="1:15" s="48" customFormat="1">
      <c r="A4" s="106"/>
      <c r="D4" s="110" t="s">
        <v>247</v>
      </c>
      <c r="E4" s="110" t="s">
        <v>239</v>
      </c>
      <c r="H4" s="107"/>
      <c r="J4" s="109" t="s">
        <v>217</v>
      </c>
      <c r="K4" s="108"/>
      <c r="M4" s="107"/>
      <c r="N4" s="107"/>
      <c r="O4" s="107"/>
    </row>
    <row r="5" spans="1:15" s="48" customFormat="1">
      <c r="A5" s="106"/>
      <c r="D5" s="49" t="s">
        <v>234</v>
      </c>
      <c r="E5" s="49" t="s">
        <v>239</v>
      </c>
      <c r="H5" s="107"/>
      <c r="J5" s="109" t="s">
        <v>218</v>
      </c>
      <c r="K5" s="108"/>
      <c r="M5" s="107"/>
      <c r="N5" s="107"/>
      <c r="O5" s="107"/>
    </row>
    <row r="6" spans="1:15" s="48" customFormat="1">
      <c r="A6" s="106"/>
      <c r="D6" s="127" t="s">
        <v>236</v>
      </c>
      <c r="E6" s="127" t="s">
        <v>239</v>
      </c>
      <c r="H6" s="107"/>
      <c r="J6" s="107"/>
      <c r="K6" s="108"/>
      <c r="M6" s="107"/>
      <c r="N6" s="107"/>
      <c r="O6" s="107"/>
    </row>
    <row r="7" spans="1:15" s="48" customFormat="1">
      <c r="A7" s="106"/>
      <c r="D7" s="143" t="s">
        <v>237</v>
      </c>
      <c r="E7" s="143" t="s">
        <v>239</v>
      </c>
      <c r="H7" s="107"/>
      <c r="J7" s="107"/>
      <c r="K7" s="108"/>
      <c r="M7" s="107"/>
      <c r="N7" s="107"/>
      <c r="O7" s="107"/>
    </row>
    <row r="8" spans="1:15" s="48" customFormat="1">
      <c r="A8" s="106"/>
      <c r="D8" s="140" t="s">
        <v>238</v>
      </c>
      <c r="E8" s="140" t="s">
        <v>239</v>
      </c>
      <c r="H8" s="107"/>
      <c r="J8" s="107"/>
      <c r="K8" s="108"/>
      <c r="M8" s="107"/>
      <c r="N8" s="107"/>
      <c r="O8" s="107"/>
    </row>
    <row r="9" spans="1:15" s="48" customFormat="1">
      <c r="A9" s="106"/>
      <c r="C9" s="48">
        <v>2</v>
      </c>
      <c r="D9" s="48" t="s">
        <v>306</v>
      </c>
      <c r="E9" s="107"/>
      <c r="H9" s="107"/>
      <c r="J9" s="107"/>
      <c r="K9" s="108"/>
      <c r="M9" s="107"/>
      <c r="N9" s="107"/>
      <c r="O9" s="107"/>
    </row>
    <row r="10" spans="1:15" s="48" customFormat="1">
      <c r="A10" s="106"/>
      <c r="D10" s="111" t="s">
        <v>243</v>
      </c>
      <c r="E10" s="112"/>
      <c r="F10" s="114" t="s">
        <v>244</v>
      </c>
      <c r="G10" s="115"/>
      <c r="H10" s="138" t="s">
        <v>249</v>
      </c>
      <c r="I10" s="127"/>
      <c r="J10" s="141" t="s">
        <v>250</v>
      </c>
      <c r="K10" s="142"/>
      <c r="L10" s="144" t="s">
        <v>251</v>
      </c>
      <c r="M10" s="139"/>
    </row>
    <row r="11" spans="1:15" s="48" customFormat="1">
      <c r="A11" s="106"/>
      <c r="D11" s="113" t="s">
        <v>35</v>
      </c>
      <c r="E11" s="112" t="s">
        <v>241</v>
      </c>
      <c r="F11" s="116" t="s">
        <v>152</v>
      </c>
      <c r="G11" s="116" t="s">
        <v>241</v>
      </c>
      <c r="H11" s="127" t="s">
        <v>272</v>
      </c>
      <c r="I11" s="127" t="s">
        <v>241</v>
      </c>
      <c r="J11" s="143"/>
      <c r="K11" s="143" t="s">
        <v>241</v>
      </c>
      <c r="L11" s="139"/>
      <c r="M11" s="139" t="s">
        <v>241</v>
      </c>
    </row>
    <row r="12" spans="1:15" s="48" customFormat="1">
      <c r="A12" s="106"/>
      <c r="D12" s="113" t="s">
        <v>210</v>
      </c>
      <c r="E12" s="112" t="s">
        <v>241</v>
      </c>
      <c r="F12" s="116" t="s">
        <v>245</v>
      </c>
      <c r="G12" s="116" t="s">
        <v>241</v>
      </c>
      <c r="H12" s="128"/>
      <c r="I12" s="128" t="s">
        <v>241</v>
      </c>
      <c r="J12" s="143"/>
      <c r="K12" s="143" t="s">
        <v>241</v>
      </c>
      <c r="L12" s="139"/>
      <c r="M12" s="139" t="s">
        <v>241</v>
      </c>
    </row>
    <row r="13" spans="1:15" s="48" customFormat="1">
      <c r="A13" s="106"/>
      <c r="D13" s="113" t="s">
        <v>44</v>
      </c>
      <c r="E13" s="112" t="s">
        <v>241</v>
      </c>
      <c r="F13" s="116" t="s">
        <v>246</v>
      </c>
      <c r="G13" s="116" t="s">
        <v>241</v>
      </c>
      <c r="H13" s="128"/>
      <c r="I13" s="128" t="s">
        <v>241</v>
      </c>
      <c r="J13" s="143"/>
      <c r="K13" s="143" t="s">
        <v>241</v>
      </c>
      <c r="L13" s="139"/>
      <c r="M13" s="139" t="s">
        <v>241</v>
      </c>
    </row>
    <row r="14" spans="1:15" s="48" customFormat="1">
      <c r="A14" s="106"/>
      <c r="D14" s="113" t="s">
        <v>184</v>
      </c>
      <c r="E14" s="112" t="s">
        <v>241</v>
      </c>
      <c r="F14" s="116" t="s">
        <v>35</v>
      </c>
      <c r="G14" s="116" t="s">
        <v>241</v>
      </c>
      <c r="H14" s="128"/>
      <c r="I14" s="128" t="s">
        <v>241</v>
      </c>
      <c r="J14" s="143"/>
      <c r="K14" s="143" t="s">
        <v>241</v>
      </c>
      <c r="L14" s="139"/>
      <c r="M14" s="139" t="s">
        <v>241</v>
      </c>
    </row>
    <row r="15" spans="1:15" s="48" customFormat="1">
      <c r="A15" s="106"/>
      <c r="D15" s="125" t="s">
        <v>254</v>
      </c>
      <c r="E15" s="148" t="s">
        <v>241</v>
      </c>
      <c r="F15" s="115" t="s">
        <v>256</v>
      </c>
      <c r="G15" s="116" t="s">
        <v>241</v>
      </c>
      <c r="H15" s="128"/>
      <c r="I15" s="128"/>
      <c r="J15" s="143"/>
      <c r="K15" s="143"/>
      <c r="L15" s="139"/>
      <c r="M15" s="139"/>
      <c r="N15" s="107"/>
      <c r="O15" s="107"/>
    </row>
    <row r="16" spans="1:15" s="48" customFormat="1">
      <c r="A16" s="106"/>
      <c r="C16" s="118" t="s">
        <v>248</v>
      </c>
      <c r="E16" s="107"/>
      <c r="H16" s="107"/>
      <c r="J16" s="107"/>
      <c r="K16" s="108"/>
      <c r="M16" s="107"/>
      <c r="N16" s="107"/>
      <c r="O16" s="107"/>
    </row>
    <row r="17" spans="1:15" s="48" customFormat="1">
      <c r="A17" s="106"/>
      <c r="E17" s="107"/>
      <c r="H17" s="107"/>
      <c r="J17" s="107"/>
      <c r="K17" s="108"/>
      <c r="M17" s="107"/>
      <c r="N17" s="107"/>
      <c r="O17" s="107"/>
    </row>
    <row r="18" spans="1:15" s="48" customFormat="1" ht="15.75" thickBot="1">
      <c r="A18" s="17" t="s">
        <v>36</v>
      </c>
      <c r="E18" s="107"/>
      <c r="G18" s="169" t="s">
        <v>13</v>
      </c>
      <c r="H18" s="170"/>
      <c r="I18" s="171"/>
      <c r="J18" s="169" t="s">
        <v>15</v>
      </c>
      <c r="K18" s="171"/>
      <c r="M18" s="107"/>
      <c r="N18" s="107"/>
      <c r="O18" s="107"/>
    </row>
    <row r="19" spans="1:15" ht="23.25" thickBot="1">
      <c r="B19" s="100" t="s">
        <v>187</v>
      </c>
      <c r="C19" s="101" t="s">
        <v>188</v>
      </c>
      <c r="D19" s="101" t="s">
        <v>189</v>
      </c>
      <c r="E19" s="101" t="s">
        <v>190</v>
      </c>
      <c r="F19" s="101" t="s">
        <v>191</v>
      </c>
      <c r="G19" s="103" t="s">
        <v>211</v>
      </c>
      <c r="H19" s="103" t="s">
        <v>206</v>
      </c>
      <c r="I19" s="104" t="s">
        <v>207</v>
      </c>
      <c r="J19" s="103" t="s">
        <v>208</v>
      </c>
      <c r="K19" s="103" t="s">
        <v>209</v>
      </c>
      <c r="M19" s="117"/>
      <c r="N19" s="117"/>
      <c r="O19" s="117"/>
    </row>
    <row r="20" spans="1:15" hidden="1" outlineLevel="1">
      <c r="B20" s="95">
        <v>1</v>
      </c>
      <c r="C20" s="97" t="s">
        <v>192</v>
      </c>
      <c r="D20" s="98" t="s">
        <v>194</v>
      </c>
      <c r="E20" s="97" t="s">
        <v>193</v>
      </c>
      <c r="F20" s="97" t="s">
        <v>195</v>
      </c>
      <c r="G20" s="98" t="s">
        <v>219</v>
      </c>
      <c r="H20" s="97"/>
      <c r="I20" s="95"/>
      <c r="J20" s="97"/>
      <c r="K20" s="97"/>
    </row>
    <row r="21" spans="1:15" hidden="1" outlineLevel="1">
      <c r="B21" s="95">
        <v>2</v>
      </c>
      <c r="C21" s="97" t="s">
        <v>192</v>
      </c>
      <c r="D21" s="98" t="s">
        <v>194</v>
      </c>
      <c r="E21" s="97" t="s">
        <v>193</v>
      </c>
      <c r="F21" s="97" t="s">
        <v>196</v>
      </c>
      <c r="G21" s="98" t="s">
        <v>220</v>
      </c>
      <c r="H21" s="97"/>
      <c r="I21" s="95" t="s">
        <v>90</v>
      </c>
      <c r="J21" s="97" t="s">
        <v>230</v>
      </c>
      <c r="K21" s="97"/>
    </row>
    <row r="22" spans="1:15" hidden="1" outlineLevel="1">
      <c r="B22" s="95">
        <v>3</v>
      </c>
      <c r="C22" s="97" t="s">
        <v>192</v>
      </c>
      <c r="D22" s="98" t="s">
        <v>194</v>
      </c>
      <c r="E22" s="97" t="s">
        <v>193</v>
      </c>
      <c r="F22" s="97" t="s">
        <v>197</v>
      </c>
      <c r="G22" s="98" t="s">
        <v>221</v>
      </c>
      <c r="H22" s="97"/>
      <c r="I22" s="95" t="s">
        <v>90</v>
      </c>
      <c r="J22" s="97" t="s">
        <v>231</v>
      </c>
      <c r="K22" s="97"/>
    </row>
    <row r="23" spans="1:15" hidden="1" outlineLevel="1">
      <c r="B23" s="95">
        <v>4</v>
      </c>
      <c r="C23" s="97" t="s">
        <v>192</v>
      </c>
      <c r="D23" s="98" t="s">
        <v>194</v>
      </c>
      <c r="E23" s="97" t="s">
        <v>193</v>
      </c>
      <c r="F23" s="97" t="s">
        <v>198</v>
      </c>
      <c r="G23" s="98" t="s">
        <v>222</v>
      </c>
      <c r="H23" s="97"/>
      <c r="I23" s="95"/>
      <c r="J23" s="97"/>
      <c r="K23" s="97"/>
    </row>
    <row r="24" spans="1:15" hidden="1" outlineLevel="1">
      <c r="B24" s="95">
        <v>5</v>
      </c>
      <c r="C24" s="97" t="s">
        <v>192</v>
      </c>
      <c r="D24" s="98" t="s">
        <v>194</v>
      </c>
      <c r="E24" s="97" t="s">
        <v>193</v>
      </c>
      <c r="F24" s="97" t="s">
        <v>199</v>
      </c>
      <c r="G24" s="98" t="s">
        <v>182</v>
      </c>
      <c r="H24" s="97" t="s">
        <v>90</v>
      </c>
      <c r="I24" s="95"/>
      <c r="J24" s="97" t="s">
        <v>185</v>
      </c>
      <c r="K24" s="97"/>
    </row>
    <row r="25" spans="1:15" hidden="1" outlineLevel="1">
      <c r="B25" s="95">
        <v>6</v>
      </c>
      <c r="C25" s="97" t="s">
        <v>192</v>
      </c>
      <c r="D25" s="98" t="s">
        <v>194</v>
      </c>
      <c r="E25" s="97" t="s">
        <v>193</v>
      </c>
      <c r="F25" s="97" t="s">
        <v>200</v>
      </c>
      <c r="G25" s="98" t="s">
        <v>223</v>
      </c>
      <c r="H25" s="97"/>
      <c r="I25" s="95"/>
      <c r="J25" s="97"/>
      <c r="K25" s="97"/>
    </row>
    <row r="26" spans="1:15" hidden="1" outlineLevel="1">
      <c r="B26" s="95">
        <v>7</v>
      </c>
      <c r="C26" s="97" t="s">
        <v>192</v>
      </c>
      <c r="D26" s="98" t="s">
        <v>194</v>
      </c>
      <c r="E26" s="97" t="s">
        <v>193</v>
      </c>
      <c r="F26" s="97" t="s">
        <v>201</v>
      </c>
      <c r="G26" s="98" t="s">
        <v>224</v>
      </c>
      <c r="H26" s="97"/>
      <c r="I26" s="95"/>
      <c r="J26" s="97"/>
      <c r="K26" s="97"/>
    </row>
    <row r="27" spans="1:15" hidden="1" outlineLevel="1">
      <c r="B27" s="95">
        <v>8</v>
      </c>
      <c r="C27" s="97" t="s">
        <v>192</v>
      </c>
      <c r="D27" s="98" t="s">
        <v>194</v>
      </c>
      <c r="E27" s="97" t="s">
        <v>193</v>
      </c>
      <c r="F27" s="97" t="s">
        <v>202</v>
      </c>
      <c r="G27" s="98" t="s">
        <v>225</v>
      </c>
      <c r="H27" s="97"/>
      <c r="I27" s="95"/>
      <c r="J27" s="97"/>
      <c r="K27" s="97"/>
    </row>
    <row r="28" spans="1:15" hidden="1" outlineLevel="1">
      <c r="B28" s="95">
        <v>9</v>
      </c>
      <c r="C28" s="97" t="s">
        <v>192</v>
      </c>
      <c r="D28" s="98" t="s">
        <v>194</v>
      </c>
      <c r="E28" s="97" t="s">
        <v>193</v>
      </c>
      <c r="F28" s="97" t="s">
        <v>203</v>
      </c>
      <c r="G28" s="98" t="s">
        <v>226</v>
      </c>
      <c r="H28" s="97"/>
      <c r="I28" s="95"/>
      <c r="J28" s="97" t="s">
        <v>214</v>
      </c>
      <c r="K28" s="97"/>
    </row>
    <row r="29" spans="1:15" hidden="1" outlineLevel="1">
      <c r="B29" s="95">
        <v>10</v>
      </c>
      <c r="C29" s="97" t="s">
        <v>192</v>
      </c>
      <c r="D29" s="98" t="s">
        <v>194</v>
      </c>
      <c r="E29" s="97" t="s">
        <v>193</v>
      </c>
      <c r="F29" s="97" t="s">
        <v>204</v>
      </c>
      <c r="G29" s="98" t="s">
        <v>212</v>
      </c>
      <c r="H29" s="97" t="s">
        <v>90</v>
      </c>
      <c r="I29" s="95"/>
      <c r="J29" s="97" t="s">
        <v>213</v>
      </c>
      <c r="K29" s="97"/>
    </row>
    <row r="30" spans="1:15" hidden="1" outlineLevel="1">
      <c r="B30" s="95">
        <v>11</v>
      </c>
      <c r="C30" s="97" t="s">
        <v>192</v>
      </c>
      <c r="D30" s="98" t="s">
        <v>194</v>
      </c>
      <c r="E30" s="97" t="s">
        <v>193</v>
      </c>
      <c r="F30" s="97" t="s">
        <v>205</v>
      </c>
      <c r="G30" s="98" t="s">
        <v>227</v>
      </c>
      <c r="H30" s="97"/>
      <c r="I30" s="95" t="s">
        <v>90</v>
      </c>
      <c r="J30" s="97" t="s">
        <v>232</v>
      </c>
      <c r="K30" s="97"/>
    </row>
    <row r="31" spans="1:15" hidden="1" outlineLevel="1">
      <c r="B31" s="95">
        <v>12</v>
      </c>
      <c r="C31" s="97" t="s">
        <v>192</v>
      </c>
      <c r="D31" s="98" t="s">
        <v>194</v>
      </c>
      <c r="E31" s="97" t="s">
        <v>193</v>
      </c>
      <c r="F31" s="97" t="s">
        <v>228</v>
      </c>
      <c r="G31" s="98" t="s">
        <v>229</v>
      </c>
      <c r="H31" s="97"/>
      <c r="I31" s="95" t="s">
        <v>90</v>
      </c>
      <c r="J31" s="97" t="s">
        <v>45</v>
      </c>
      <c r="K31" s="97"/>
    </row>
    <row r="32" spans="1:15" collapsed="1">
      <c r="J32" s="120"/>
    </row>
    <row r="33" spans="1:11">
      <c r="A33" s="17" t="s">
        <v>35</v>
      </c>
      <c r="J33" s="105"/>
    </row>
    <row r="35" spans="1:11" ht="15.75" thickBot="1">
      <c r="B35" s="48"/>
      <c r="C35" s="48"/>
      <c r="D35" s="48"/>
      <c r="E35" s="107"/>
      <c r="F35" s="48"/>
      <c r="G35" s="169" t="s">
        <v>13</v>
      </c>
      <c r="H35" s="170"/>
      <c r="I35" s="171"/>
      <c r="J35" s="169" t="s">
        <v>15</v>
      </c>
      <c r="K35" s="171"/>
    </row>
    <row r="36" spans="1:11" ht="23.25" thickBot="1">
      <c r="B36" s="100" t="s">
        <v>187</v>
      </c>
      <c r="C36" s="101" t="s">
        <v>188</v>
      </c>
      <c r="D36" s="101" t="s">
        <v>189</v>
      </c>
      <c r="E36" s="101" t="s">
        <v>190</v>
      </c>
      <c r="F36" s="101" t="s">
        <v>191</v>
      </c>
      <c r="G36" s="103" t="s">
        <v>211</v>
      </c>
      <c r="H36" s="103" t="s">
        <v>206</v>
      </c>
      <c r="I36" s="104" t="s">
        <v>207</v>
      </c>
      <c r="J36" s="103" t="s">
        <v>208</v>
      </c>
      <c r="K36" s="103" t="s">
        <v>209</v>
      </c>
    </row>
    <row r="37" spans="1:11" hidden="1" outlineLevel="1">
      <c r="B37" s="95">
        <v>1</v>
      </c>
      <c r="C37" s="97" t="s">
        <v>192</v>
      </c>
      <c r="D37" s="98" t="s">
        <v>194</v>
      </c>
      <c r="E37" s="97" t="s">
        <v>193</v>
      </c>
      <c r="F37" s="97" t="s">
        <v>195</v>
      </c>
      <c r="G37" s="98" t="s">
        <v>219</v>
      </c>
      <c r="H37" s="97"/>
      <c r="I37" s="95"/>
      <c r="J37" s="97"/>
      <c r="K37" s="97"/>
    </row>
    <row r="38" spans="1:11" hidden="1" outlineLevel="1">
      <c r="B38" s="95">
        <v>2</v>
      </c>
      <c r="C38" s="97" t="s">
        <v>192</v>
      </c>
      <c r="D38" s="98" t="s">
        <v>194</v>
      </c>
      <c r="E38" s="97" t="s">
        <v>193</v>
      </c>
      <c r="F38" s="97" t="s">
        <v>196</v>
      </c>
      <c r="G38" s="98" t="s">
        <v>220</v>
      </c>
      <c r="H38" s="97"/>
      <c r="I38" s="95" t="s">
        <v>90</v>
      </c>
      <c r="J38" s="97" t="s">
        <v>230</v>
      </c>
      <c r="K38" s="97"/>
    </row>
    <row r="39" spans="1:11" hidden="1" outlineLevel="1">
      <c r="B39" s="95">
        <v>3</v>
      </c>
      <c r="C39" s="97" t="s">
        <v>192</v>
      </c>
      <c r="D39" s="98" t="s">
        <v>194</v>
      </c>
      <c r="E39" s="97" t="s">
        <v>193</v>
      </c>
      <c r="F39" s="97" t="s">
        <v>197</v>
      </c>
      <c r="G39" s="98" t="s">
        <v>221</v>
      </c>
      <c r="H39" s="97"/>
      <c r="I39" s="95" t="s">
        <v>90</v>
      </c>
      <c r="J39" s="97" t="s">
        <v>231</v>
      </c>
      <c r="K39" s="97"/>
    </row>
    <row r="40" spans="1:11" hidden="1" outlineLevel="1">
      <c r="B40" s="95">
        <v>4</v>
      </c>
      <c r="C40" s="97" t="s">
        <v>192</v>
      </c>
      <c r="D40" s="98" t="s">
        <v>194</v>
      </c>
      <c r="E40" s="97" t="s">
        <v>193</v>
      </c>
      <c r="F40" s="97" t="s">
        <v>198</v>
      </c>
      <c r="G40" s="98" t="s">
        <v>222</v>
      </c>
      <c r="H40" s="97"/>
      <c r="I40" s="95"/>
      <c r="J40" s="97"/>
      <c r="K40" s="97"/>
    </row>
    <row r="41" spans="1:11" hidden="1" outlineLevel="1">
      <c r="B41" s="95">
        <v>5</v>
      </c>
      <c r="C41" s="97" t="s">
        <v>192</v>
      </c>
      <c r="D41" s="98" t="s">
        <v>194</v>
      </c>
      <c r="E41" s="97" t="s">
        <v>193</v>
      </c>
      <c r="F41" s="97" t="s">
        <v>199</v>
      </c>
      <c r="G41" s="98" t="s">
        <v>182</v>
      </c>
      <c r="H41" s="97" t="s">
        <v>90</v>
      </c>
      <c r="I41" s="95"/>
      <c r="J41" s="97" t="s">
        <v>185</v>
      </c>
      <c r="K41" s="97"/>
    </row>
    <row r="42" spans="1:11" hidden="1" outlineLevel="1">
      <c r="B42" s="95">
        <v>6</v>
      </c>
      <c r="C42" s="97" t="s">
        <v>192</v>
      </c>
      <c r="D42" s="98" t="s">
        <v>194</v>
      </c>
      <c r="E42" s="97" t="s">
        <v>193</v>
      </c>
      <c r="F42" s="97" t="s">
        <v>200</v>
      </c>
      <c r="G42" s="98" t="s">
        <v>223</v>
      </c>
      <c r="H42" s="97"/>
      <c r="I42" s="95"/>
      <c r="J42" s="97"/>
      <c r="K42" s="97"/>
    </row>
    <row r="43" spans="1:11" hidden="1" outlineLevel="1">
      <c r="B43" s="95">
        <v>7</v>
      </c>
      <c r="C43" s="97" t="s">
        <v>192</v>
      </c>
      <c r="D43" s="98" t="s">
        <v>194</v>
      </c>
      <c r="E43" s="97" t="s">
        <v>193</v>
      </c>
      <c r="F43" s="97" t="s">
        <v>201</v>
      </c>
      <c r="G43" s="98" t="s">
        <v>224</v>
      </c>
      <c r="H43" s="97"/>
      <c r="I43" s="95"/>
      <c r="J43" s="97"/>
      <c r="K43" s="97"/>
    </row>
    <row r="44" spans="1:11" hidden="1" outlineLevel="1">
      <c r="B44" s="95">
        <v>8</v>
      </c>
      <c r="C44" s="97" t="s">
        <v>192</v>
      </c>
      <c r="D44" s="98" t="s">
        <v>194</v>
      </c>
      <c r="E44" s="97" t="s">
        <v>193</v>
      </c>
      <c r="F44" s="97" t="s">
        <v>202</v>
      </c>
      <c r="G44" s="98" t="s">
        <v>225</v>
      </c>
      <c r="H44" s="97"/>
      <c r="I44" s="95"/>
      <c r="J44" s="97"/>
      <c r="K44" s="97"/>
    </row>
    <row r="45" spans="1:11" hidden="1" outlineLevel="1">
      <c r="B45" s="95">
        <v>9</v>
      </c>
      <c r="C45" s="97" t="s">
        <v>192</v>
      </c>
      <c r="D45" s="98" t="s">
        <v>194</v>
      </c>
      <c r="E45" s="97" t="s">
        <v>193</v>
      </c>
      <c r="F45" s="97" t="s">
        <v>203</v>
      </c>
      <c r="G45" s="98" t="s">
        <v>226</v>
      </c>
      <c r="H45" s="97"/>
      <c r="I45" s="95"/>
      <c r="J45" s="97" t="s">
        <v>214</v>
      </c>
      <c r="K45" s="97"/>
    </row>
    <row r="46" spans="1:11" hidden="1" outlineLevel="1">
      <c r="B46" s="95">
        <v>10</v>
      </c>
      <c r="C46" s="97" t="s">
        <v>192</v>
      </c>
      <c r="D46" s="98" t="s">
        <v>194</v>
      </c>
      <c r="E46" s="97" t="s">
        <v>193</v>
      </c>
      <c r="F46" s="97" t="s">
        <v>204</v>
      </c>
      <c r="G46" s="98" t="s">
        <v>212</v>
      </c>
      <c r="H46" s="97" t="s">
        <v>90</v>
      </c>
      <c r="I46" s="95"/>
      <c r="J46" s="97" t="s">
        <v>213</v>
      </c>
      <c r="K46" s="97"/>
    </row>
    <row r="47" spans="1:11" hidden="1" outlineLevel="1">
      <c r="B47" s="95">
        <v>11</v>
      </c>
      <c r="C47" s="97" t="s">
        <v>192</v>
      </c>
      <c r="D47" s="98" t="s">
        <v>194</v>
      </c>
      <c r="E47" s="97" t="s">
        <v>193</v>
      </c>
      <c r="F47" s="97" t="s">
        <v>205</v>
      </c>
      <c r="G47" s="98" t="s">
        <v>227</v>
      </c>
      <c r="H47" s="97"/>
      <c r="I47" s="95" t="s">
        <v>90</v>
      </c>
      <c r="J47" s="97" t="s">
        <v>232</v>
      </c>
      <c r="K47" s="97"/>
    </row>
    <row r="48" spans="1:11" hidden="1" outlineLevel="1">
      <c r="B48" s="95">
        <v>12</v>
      </c>
      <c r="C48" s="97" t="s">
        <v>192</v>
      </c>
      <c r="D48" s="98" t="s">
        <v>194</v>
      </c>
      <c r="E48" s="97" t="s">
        <v>193</v>
      </c>
      <c r="F48" s="97" t="s">
        <v>228</v>
      </c>
      <c r="G48" s="98" t="s">
        <v>229</v>
      </c>
      <c r="H48" s="97"/>
      <c r="I48" s="95" t="s">
        <v>90</v>
      </c>
      <c r="J48" s="97" t="s">
        <v>45</v>
      </c>
      <c r="K48" s="97"/>
    </row>
    <row r="49" collapsed="1"/>
  </sheetData>
  <mergeCells count="4">
    <mergeCell ref="G18:I18"/>
    <mergeCell ref="J18:K18"/>
    <mergeCell ref="G35:I35"/>
    <mergeCell ref="J35:K35"/>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dimension ref="C33"/>
  <sheetViews>
    <sheetView workbookViewId="0">
      <selection activeCell="R10" sqref="R10"/>
    </sheetView>
  </sheetViews>
  <sheetFormatPr defaultRowHeight="15"/>
  <sheetData>
    <row r="33" spans="3:3">
      <c r="C33" s="94" t="s">
        <v>181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43"/>
  <sheetViews>
    <sheetView workbookViewId="0">
      <selection activeCell="A26" sqref="A26:E31"/>
    </sheetView>
  </sheetViews>
  <sheetFormatPr defaultRowHeight="15"/>
  <cols>
    <col min="1" max="1" width="38.5703125" customWidth="1"/>
    <col min="3" max="3" width="15.85546875" customWidth="1"/>
    <col min="4" max="4" width="16.42578125" customWidth="1"/>
    <col min="6" max="6" width="26.42578125" style="151" customWidth="1"/>
    <col min="7" max="7" width="16.42578125" customWidth="1"/>
    <col min="8" max="8" width="15.42578125" style="102" customWidth="1"/>
    <col min="9" max="9" width="12.7109375" style="151" customWidth="1"/>
    <col min="10" max="10" width="13.42578125" customWidth="1"/>
    <col min="11" max="11" width="14" customWidth="1"/>
  </cols>
  <sheetData>
    <row r="1" spans="1:11">
      <c r="A1" s="153" t="s">
        <v>282</v>
      </c>
      <c r="B1" t="s">
        <v>274</v>
      </c>
    </row>
    <row r="2" spans="1:11">
      <c r="B2" t="s">
        <v>275</v>
      </c>
      <c r="I2" s="1"/>
    </row>
    <row r="3" spans="1:11">
      <c r="I3" s="1"/>
    </row>
    <row r="4" spans="1:11" ht="15.75" thickBot="1">
      <c r="A4" s="149" t="s">
        <v>295</v>
      </c>
      <c r="B4" t="s">
        <v>300</v>
      </c>
      <c r="F4" s="155" t="s">
        <v>298</v>
      </c>
      <c r="G4" s="161" t="s">
        <v>239</v>
      </c>
      <c r="H4" s="102" t="s">
        <v>302</v>
      </c>
      <c r="I4" s="167" t="s">
        <v>35</v>
      </c>
      <c r="J4" s="167" t="s">
        <v>77</v>
      </c>
    </row>
    <row r="5" spans="1:11" ht="15.75" thickBot="1">
      <c r="F5" s="156" t="s">
        <v>234</v>
      </c>
      <c r="G5" s="160" t="s">
        <v>239</v>
      </c>
      <c r="I5" s="167" t="s">
        <v>37</v>
      </c>
      <c r="J5" s="167" t="s">
        <v>34</v>
      </c>
      <c r="K5" s="48"/>
    </row>
    <row r="6" spans="1:11">
      <c r="F6" s="157" t="s">
        <v>236</v>
      </c>
      <c r="G6" s="162" t="s">
        <v>239</v>
      </c>
      <c r="I6" s="167" t="s">
        <v>42</v>
      </c>
      <c r="J6" s="167" t="s">
        <v>301</v>
      </c>
      <c r="K6" s="48"/>
    </row>
    <row r="7" spans="1:11">
      <c r="F7" s="158" t="s">
        <v>296</v>
      </c>
      <c r="G7" s="163" t="s">
        <v>239</v>
      </c>
      <c r="I7" s="1"/>
      <c r="J7" s="48"/>
      <c r="K7" s="48"/>
    </row>
    <row r="8" spans="1:11">
      <c r="F8" s="159" t="s">
        <v>297</v>
      </c>
      <c r="G8" s="164" t="s">
        <v>239</v>
      </c>
      <c r="J8" s="48"/>
      <c r="K8" s="48"/>
    </row>
    <row r="9" spans="1:11">
      <c r="F9"/>
      <c r="J9" s="48"/>
      <c r="K9" s="48"/>
    </row>
    <row r="10" spans="1:11">
      <c r="I10" s="1"/>
    </row>
    <row r="11" spans="1:11">
      <c r="A11" s="149" t="s">
        <v>278</v>
      </c>
      <c r="B11" t="s">
        <v>299</v>
      </c>
      <c r="I11" s="1"/>
    </row>
    <row r="12" spans="1:11">
      <c r="F12" s="175" t="s">
        <v>13</v>
      </c>
      <c r="G12" s="176" t="s">
        <v>239</v>
      </c>
      <c r="H12" s="165"/>
      <c r="I12" s="1"/>
      <c r="J12" s="48"/>
      <c r="K12" s="48"/>
    </row>
    <row r="13" spans="1:11">
      <c r="F13" s="175" t="s">
        <v>15</v>
      </c>
      <c r="G13" s="176" t="s">
        <v>239</v>
      </c>
      <c r="H13" s="165"/>
      <c r="I13" s="1"/>
      <c r="J13" s="48"/>
      <c r="K13" s="48"/>
    </row>
    <row r="14" spans="1:11">
      <c r="F14" s="177" t="s">
        <v>14</v>
      </c>
      <c r="G14" s="176" t="s">
        <v>239</v>
      </c>
      <c r="H14" s="165"/>
      <c r="I14" s="1"/>
      <c r="J14" s="48"/>
      <c r="K14" s="48"/>
    </row>
    <row r="15" spans="1:11">
      <c r="F15"/>
      <c r="G15" s="166"/>
      <c r="J15" s="48"/>
      <c r="K15" s="48"/>
    </row>
    <row r="16" spans="1:11">
      <c r="F16"/>
      <c r="G16" s="166"/>
      <c r="J16" s="48"/>
      <c r="K16" s="48"/>
    </row>
    <row r="17" spans="1:9">
      <c r="A17" s="149" t="s">
        <v>280</v>
      </c>
      <c r="B17" t="s">
        <v>303</v>
      </c>
    </row>
    <row r="19" spans="1:9">
      <c r="E19" s="150" t="s">
        <v>277</v>
      </c>
      <c r="F19" s="152" t="s">
        <v>276</v>
      </c>
      <c r="I19" s="152" t="s">
        <v>290</v>
      </c>
    </row>
    <row r="20" spans="1:9">
      <c r="C20" s="1" t="s">
        <v>13</v>
      </c>
      <c r="D20" t="s">
        <v>35</v>
      </c>
      <c r="E20" t="s">
        <v>233</v>
      </c>
      <c r="F20" s="151" t="s">
        <v>283</v>
      </c>
      <c r="G20" s="147"/>
      <c r="H20" s="154" t="s">
        <v>289</v>
      </c>
      <c r="I20" s="151">
        <v>1</v>
      </c>
    </row>
    <row r="21" spans="1:9">
      <c r="C21" s="1"/>
      <c r="D21" t="s">
        <v>77</v>
      </c>
      <c r="E21" t="s">
        <v>258</v>
      </c>
      <c r="F21" s="151" t="s">
        <v>283</v>
      </c>
      <c r="G21" s="147"/>
      <c r="I21" s="151">
        <v>1</v>
      </c>
    </row>
    <row r="22" spans="1:9">
      <c r="C22" s="1" t="s">
        <v>15</v>
      </c>
      <c r="D22" t="s">
        <v>35</v>
      </c>
      <c r="E22" t="s">
        <v>284</v>
      </c>
      <c r="F22" s="151" t="s">
        <v>285</v>
      </c>
      <c r="G22" s="147"/>
      <c r="I22" s="151">
        <v>2</v>
      </c>
    </row>
    <row r="23" spans="1:9">
      <c r="C23" s="1"/>
      <c r="D23" t="s">
        <v>35</v>
      </c>
      <c r="E23" t="s">
        <v>279</v>
      </c>
      <c r="F23" s="151" t="s">
        <v>286</v>
      </c>
      <c r="G23" s="147"/>
      <c r="I23" s="151">
        <v>1</v>
      </c>
    </row>
    <row r="24" spans="1:9">
      <c r="C24" s="1"/>
      <c r="D24" t="s">
        <v>35</v>
      </c>
      <c r="E24" t="s">
        <v>287</v>
      </c>
      <c r="F24" s="151" t="s">
        <v>288</v>
      </c>
      <c r="G24" s="147"/>
      <c r="I24" s="151">
        <v>3</v>
      </c>
    </row>
    <row r="25" spans="1:9">
      <c r="C25" s="1"/>
    </row>
    <row r="26" spans="1:9">
      <c r="A26" s="149" t="s">
        <v>281</v>
      </c>
      <c r="B26" t="s">
        <v>305</v>
      </c>
    </row>
    <row r="27" spans="1:9">
      <c r="B27" t="s">
        <v>294</v>
      </c>
      <c r="C27" s="113" t="s">
        <v>35</v>
      </c>
      <c r="D27" s="112" t="s">
        <v>183</v>
      </c>
      <c r="E27" s="48"/>
      <c r="F27" s="109"/>
      <c r="G27" s="48"/>
      <c r="H27" s="107"/>
      <c r="I27" s="109"/>
    </row>
    <row r="28" spans="1:9">
      <c r="C28" s="113" t="s">
        <v>210</v>
      </c>
      <c r="D28" s="124" t="s">
        <v>183</v>
      </c>
      <c r="G28" s="147"/>
      <c r="H28" s="154"/>
    </row>
    <row r="29" spans="1:9">
      <c r="C29" s="113" t="s">
        <v>44</v>
      </c>
      <c r="D29" s="112" t="s">
        <v>183</v>
      </c>
      <c r="G29" s="147"/>
    </row>
    <row r="30" spans="1:9">
      <c r="C30" s="113" t="s">
        <v>184</v>
      </c>
      <c r="D30" s="124" t="s">
        <v>252</v>
      </c>
      <c r="G30" s="147"/>
    </row>
    <row r="31" spans="1:9">
      <c r="C31" s="125" t="s">
        <v>254</v>
      </c>
      <c r="D31" s="126" t="s">
        <v>255</v>
      </c>
      <c r="G31" s="147"/>
    </row>
    <row r="32" spans="1:9">
      <c r="C32" s="1"/>
      <c r="G32" s="147"/>
    </row>
    <row r="35" spans="1:9">
      <c r="A35" s="149" t="s">
        <v>293</v>
      </c>
      <c r="B35" t="s">
        <v>304</v>
      </c>
    </row>
    <row r="37" spans="1:9">
      <c r="E37" s="150" t="s">
        <v>277</v>
      </c>
      <c r="F37" s="152" t="s">
        <v>276</v>
      </c>
      <c r="I37" s="152" t="s">
        <v>290</v>
      </c>
    </row>
    <row r="38" spans="1:9">
      <c r="C38" s="1" t="s">
        <v>13</v>
      </c>
      <c r="D38" t="s">
        <v>35</v>
      </c>
      <c r="E38" t="s">
        <v>233</v>
      </c>
      <c r="F38" s="151" t="s">
        <v>283</v>
      </c>
      <c r="G38" s="147"/>
      <c r="H38" s="154" t="s">
        <v>289</v>
      </c>
      <c r="I38" s="151">
        <v>1</v>
      </c>
    </row>
    <row r="39" spans="1:9">
      <c r="C39" s="1"/>
      <c r="D39" t="s">
        <v>77</v>
      </c>
      <c r="E39" t="s">
        <v>258</v>
      </c>
      <c r="F39" s="151" t="s">
        <v>283</v>
      </c>
      <c r="G39" s="147"/>
      <c r="I39" s="151">
        <v>1</v>
      </c>
    </row>
    <row r="40" spans="1:9">
      <c r="C40" s="1" t="s">
        <v>15</v>
      </c>
      <c r="D40" t="s">
        <v>35</v>
      </c>
      <c r="E40" t="s">
        <v>284</v>
      </c>
      <c r="F40" s="151" t="s">
        <v>285</v>
      </c>
      <c r="G40" s="147"/>
      <c r="I40" s="151">
        <v>2</v>
      </c>
    </row>
    <row r="41" spans="1:9">
      <c r="C41" s="1"/>
      <c r="D41" t="s">
        <v>35</v>
      </c>
      <c r="E41" t="s">
        <v>279</v>
      </c>
      <c r="F41" s="151" t="s">
        <v>286</v>
      </c>
      <c r="G41" s="147"/>
      <c r="I41" s="151">
        <v>1</v>
      </c>
    </row>
    <row r="42" spans="1:9">
      <c r="C42" s="1"/>
      <c r="D42" t="s">
        <v>35</v>
      </c>
      <c r="E42" t="s">
        <v>287</v>
      </c>
      <c r="F42" s="151" t="s">
        <v>288</v>
      </c>
      <c r="G42" s="147"/>
      <c r="I42" s="151">
        <v>3</v>
      </c>
    </row>
    <row r="43" spans="1:9">
      <c r="C43" s="1"/>
    </row>
  </sheetData>
  <hyperlinks>
    <hyperlink ref="H20" location="'Rule # 1'!A1" display="'Rule # 1'!A1"/>
    <hyperlink ref="H38" location="'Rule # 1'!A1" display="'Rule # 1'!A1"/>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dimension ref="A1:O41"/>
  <sheetViews>
    <sheetView workbookViewId="0">
      <selection activeCell="F10" sqref="F10"/>
    </sheetView>
  </sheetViews>
  <sheetFormatPr defaultRowHeight="15" outlineLevelRow="1"/>
  <cols>
    <col min="1" max="1" width="18" customWidth="1"/>
    <col min="2" max="2" width="3.42578125" bestFit="1" customWidth="1"/>
    <col min="3" max="3" width="7.5703125" bestFit="1" customWidth="1"/>
    <col min="4" max="4" width="26.140625" customWidth="1"/>
    <col min="5" max="5" width="17.7109375" style="102" customWidth="1"/>
    <col min="6" max="6" width="15" customWidth="1"/>
    <col min="7" max="7" width="19.28515625" customWidth="1"/>
    <col min="8" max="8" width="14.5703125" style="102" customWidth="1"/>
    <col min="9" max="9" width="17.5703125" customWidth="1"/>
    <col min="10" max="10" width="15.140625" style="102" customWidth="1"/>
    <col min="11" max="11" width="20.5703125" style="99" customWidth="1"/>
    <col min="12" max="12" width="15.7109375" customWidth="1"/>
    <col min="13" max="13" width="17.42578125" style="102" customWidth="1"/>
    <col min="14" max="14" width="14" style="102" customWidth="1"/>
    <col min="15" max="15" width="17.7109375" style="102" customWidth="1"/>
  </cols>
  <sheetData>
    <row r="1" spans="1:15">
      <c r="A1" s="96" t="s">
        <v>186</v>
      </c>
      <c r="B1" s="70"/>
    </row>
    <row r="2" spans="1:15" s="48" customFormat="1">
      <c r="A2" s="106"/>
      <c r="C2" s="48" t="s">
        <v>242</v>
      </c>
      <c r="E2" s="107"/>
      <c r="H2" s="107"/>
      <c r="I2" s="106" t="s">
        <v>215</v>
      </c>
      <c r="J2" s="107"/>
      <c r="K2" s="108"/>
      <c r="M2" s="107"/>
      <c r="N2" s="107"/>
      <c r="O2" s="107"/>
    </row>
    <row r="3" spans="1:15" s="48" customFormat="1">
      <c r="A3" s="106"/>
      <c r="C3" s="48">
        <v>1</v>
      </c>
      <c r="D3" s="48" t="s">
        <v>235</v>
      </c>
      <c r="E3" s="107"/>
      <c r="H3" s="107"/>
      <c r="J3" s="109" t="s">
        <v>216</v>
      </c>
      <c r="K3" s="108"/>
      <c r="M3" s="107"/>
      <c r="N3" s="107"/>
      <c r="O3" s="107"/>
    </row>
    <row r="4" spans="1:15" s="48" customFormat="1">
      <c r="A4" s="106"/>
      <c r="D4" s="110" t="s">
        <v>247</v>
      </c>
      <c r="E4" s="110" t="s">
        <v>239</v>
      </c>
      <c r="H4" s="107"/>
      <c r="J4" s="109" t="s">
        <v>217</v>
      </c>
      <c r="K4" s="108"/>
      <c r="M4" s="107"/>
      <c r="N4" s="107"/>
      <c r="O4" s="107"/>
    </row>
    <row r="5" spans="1:15" s="48" customFormat="1">
      <c r="A5" s="106"/>
      <c r="D5" s="49" t="s">
        <v>234</v>
      </c>
      <c r="E5" s="49" t="s">
        <v>239</v>
      </c>
      <c r="H5" s="107"/>
      <c r="J5" s="109" t="s">
        <v>218</v>
      </c>
      <c r="K5" s="108"/>
      <c r="M5" s="107"/>
      <c r="N5" s="107"/>
      <c r="O5" s="107"/>
    </row>
    <row r="6" spans="1:15" s="48" customFormat="1">
      <c r="A6" s="106"/>
      <c r="D6" s="127" t="s">
        <v>236</v>
      </c>
      <c r="E6" s="127" t="s">
        <v>239</v>
      </c>
      <c r="H6" s="107"/>
      <c r="J6" s="107"/>
      <c r="K6" s="108"/>
      <c r="M6" s="107"/>
      <c r="N6" s="107"/>
      <c r="O6" s="107"/>
    </row>
    <row r="7" spans="1:15" s="48" customFormat="1">
      <c r="A7" s="106"/>
      <c r="D7" s="143" t="s">
        <v>237</v>
      </c>
      <c r="E7" s="143" t="s">
        <v>239</v>
      </c>
      <c r="H7" s="107"/>
      <c r="J7" s="107"/>
      <c r="K7" s="108"/>
      <c r="M7" s="107"/>
      <c r="N7" s="107"/>
      <c r="O7" s="107"/>
    </row>
    <row r="8" spans="1:15" s="48" customFormat="1">
      <c r="A8" s="106"/>
      <c r="D8" s="140" t="s">
        <v>238</v>
      </c>
      <c r="E8" s="140" t="s">
        <v>239</v>
      </c>
      <c r="H8" s="107"/>
      <c r="J8" s="107"/>
      <c r="K8" s="108"/>
      <c r="M8" s="107"/>
      <c r="N8" s="107"/>
      <c r="O8" s="107"/>
    </row>
    <row r="9" spans="1:15" s="48" customFormat="1">
      <c r="A9" s="106"/>
      <c r="E9" s="107"/>
      <c r="H9" s="107"/>
      <c r="J9" s="107"/>
      <c r="K9" s="108"/>
      <c r="M9" s="107"/>
      <c r="N9" s="107"/>
      <c r="O9" s="107"/>
    </row>
    <row r="10" spans="1:15" s="48" customFormat="1" ht="15.75" thickBot="1">
      <c r="A10" s="17" t="s">
        <v>36</v>
      </c>
      <c r="E10" s="107"/>
      <c r="G10" s="169" t="s">
        <v>13</v>
      </c>
      <c r="H10" s="170"/>
      <c r="I10" s="171"/>
      <c r="J10" s="169" t="s">
        <v>15</v>
      </c>
      <c r="K10" s="171"/>
      <c r="M10" s="107"/>
      <c r="N10" s="107"/>
      <c r="O10" s="107"/>
    </row>
    <row r="11" spans="1:15" ht="23.25" thickBot="1">
      <c r="B11" s="100" t="s">
        <v>187</v>
      </c>
      <c r="C11" s="101" t="s">
        <v>188</v>
      </c>
      <c r="D11" s="101" t="s">
        <v>189</v>
      </c>
      <c r="E11" s="101" t="s">
        <v>190</v>
      </c>
      <c r="F11" s="101" t="s">
        <v>191</v>
      </c>
      <c r="G11" s="103" t="s">
        <v>211</v>
      </c>
      <c r="H11" s="103" t="s">
        <v>206</v>
      </c>
      <c r="I11" s="104" t="s">
        <v>207</v>
      </c>
      <c r="J11" s="103" t="s">
        <v>208</v>
      </c>
      <c r="K11" s="103" t="s">
        <v>209</v>
      </c>
      <c r="M11" s="117"/>
      <c r="N11" s="117"/>
      <c r="O11" s="117"/>
    </row>
    <row r="12" spans="1:15" hidden="1" outlineLevel="1">
      <c r="B12" s="95">
        <v>1</v>
      </c>
      <c r="C12" s="97" t="s">
        <v>192</v>
      </c>
      <c r="D12" s="98" t="s">
        <v>194</v>
      </c>
      <c r="E12" s="97" t="s">
        <v>193</v>
      </c>
      <c r="F12" s="97" t="s">
        <v>195</v>
      </c>
      <c r="G12" s="98" t="s">
        <v>219</v>
      </c>
      <c r="H12" s="97"/>
      <c r="I12" s="95"/>
      <c r="J12" s="97"/>
      <c r="K12" s="97"/>
    </row>
    <row r="13" spans="1:15" hidden="1" outlineLevel="1">
      <c r="B13" s="95">
        <v>2</v>
      </c>
      <c r="C13" s="97" t="s">
        <v>192</v>
      </c>
      <c r="D13" s="98" t="s">
        <v>194</v>
      </c>
      <c r="E13" s="97" t="s">
        <v>193</v>
      </c>
      <c r="F13" s="97" t="s">
        <v>196</v>
      </c>
      <c r="G13" s="98" t="s">
        <v>220</v>
      </c>
      <c r="H13" s="97"/>
      <c r="I13" s="95" t="s">
        <v>90</v>
      </c>
      <c r="J13" s="97" t="s">
        <v>230</v>
      </c>
      <c r="K13" s="97"/>
    </row>
    <row r="14" spans="1:15" hidden="1" outlineLevel="1">
      <c r="B14" s="95">
        <v>3</v>
      </c>
      <c r="C14" s="97" t="s">
        <v>192</v>
      </c>
      <c r="D14" s="98" t="s">
        <v>194</v>
      </c>
      <c r="E14" s="97" t="s">
        <v>193</v>
      </c>
      <c r="F14" s="97" t="s">
        <v>197</v>
      </c>
      <c r="G14" s="98" t="s">
        <v>221</v>
      </c>
      <c r="H14" s="97"/>
      <c r="I14" s="95" t="s">
        <v>90</v>
      </c>
      <c r="J14" s="97" t="s">
        <v>231</v>
      </c>
      <c r="K14" s="97"/>
    </row>
    <row r="15" spans="1:15" hidden="1" outlineLevel="1">
      <c r="B15" s="95">
        <v>4</v>
      </c>
      <c r="C15" s="97" t="s">
        <v>192</v>
      </c>
      <c r="D15" s="98" t="s">
        <v>194</v>
      </c>
      <c r="E15" s="97" t="s">
        <v>193</v>
      </c>
      <c r="F15" s="97" t="s">
        <v>198</v>
      </c>
      <c r="G15" s="98" t="s">
        <v>222</v>
      </c>
      <c r="H15" s="97"/>
      <c r="I15" s="95"/>
      <c r="J15" s="97"/>
      <c r="K15" s="97"/>
    </row>
    <row r="16" spans="1:15" hidden="1" outlineLevel="1">
      <c r="B16" s="95">
        <v>5</v>
      </c>
      <c r="C16" s="97" t="s">
        <v>192</v>
      </c>
      <c r="D16" s="98" t="s">
        <v>194</v>
      </c>
      <c r="E16" s="97" t="s">
        <v>193</v>
      </c>
      <c r="F16" s="97" t="s">
        <v>199</v>
      </c>
      <c r="G16" s="98" t="s">
        <v>182</v>
      </c>
      <c r="H16" s="97" t="s">
        <v>90</v>
      </c>
      <c r="I16" s="95"/>
      <c r="J16" s="97" t="s">
        <v>185</v>
      </c>
      <c r="K16" s="97"/>
    </row>
    <row r="17" spans="1:11" hidden="1" outlineLevel="1">
      <c r="B17" s="95">
        <v>6</v>
      </c>
      <c r="C17" s="97" t="s">
        <v>192</v>
      </c>
      <c r="D17" s="98" t="s">
        <v>194</v>
      </c>
      <c r="E17" s="97" t="s">
        <v>193</v>
      </c>
      <c r="F17" s="97" t="s">
        <v>200</v>
      </c>
      <c r="G17" s="98" t="s">
        <v>223</v>
      </c>
      <c r="H17" s="97"/>
      <c r="I17" s="95"/>
      <c r="J17" s="97"/>
      <c r="K17" s="97"/>
    </row>
    <row r="18" spans="1:11" hidden="1" outlineLevel="1">
      <c r="B18" s="95">
        <v>7</v>
      </c>
      <c r="C18" s="97" t="s">
        <v>192</v>
      </c>
      <c r="D18" s="98" t="s">
        <v>194</v>
      </c>
      <c r="E18" s="97" t="s">
        <v>193</v>
      </c>
      <c r="F18" s="97" t="s">
        <v>201</v>
      </c>
      <c r="G18" s="98" t="s">
        <v>224</v>
      </c>
      <c r="H18" s="97"/>
      <c r="I18" s="95"/>
      <c r="J18" s="97"/>
      <c r="K18" s="97"/>
    </row>
    <row r="19" spans="1:11" hidden="1" outlineLevel="1">
      <c r="B19" s="95">
        <v>8</v>
      </c>
      <c r="C19" s="97" t="s">
        <v>192</v>
      </c>
      <c r="D19" s="98" t="s">
        <v>194</v>
      </c>
      <c r="E19" s="97" t="s">
        <v>193</v>
      </c>
      <c r="F19" s="97" t="s">
        <v>202</v>
      </c>
      <c r="G19" s="98" t="s">
        <v>225</v>
      </c>
      <c r="H19" s="97"/>
      <c r="I19" s="95"/>
      <c r="J19" s="97"/>
      <c r="K19" s="97"/>
    </row>
    <row r="20" spans="1:11" hidden="1" outlineLevel="1">
      <c r="B20" s="95">
        <v>9</v>
      </c>
      <c r="C20" s="97" t="s">
        <v>192</v>
      </c>
      <c r="D20" s="98" t="s">
        <v>194</v>
      </c>
      <c r="E20" s="97" t="s">
        <v>193</v>
      </c>
      <c r="F20" s="97" t="s">
        <v>203</v>
      </c>
      <c r="G20" s="98" t="s">
        <v>226</v>
      </c>
      <c r="H20" s="97"/>
      <c r="I20" s="95"/>
      <c r="J20" s="97" t="s">
        <v>214</v>
      </c>
      <c r="K20" s="97"/>
    </row>
    <row r="21" spans="1:11" hidden="1" outlineLevel="1">
      <c r="B21" s="95">
        <v>10</v>
      </c>
      <c r="C21" s="97" t="s">
        <v>192</v>
      </c>
      <c r="D21" s="98" t="s">
        <v>194</v>
      </c>
      <c r="E21" s="97" t="s">
        <v>193</v>
      </c>
      <c r="F21" s="97" t="s">
        <v>204</v>
      </c>
      <c r="G21" s="98" t="s">
        <v>212</v>
      </c>
      <c r="H21" s="97" t="s">
        <v>90</v>
      </c>
      <c r="I21" s="95"/>
      <c r="J21" s="97" t="s">
        <v>213</v>
      </c>
      <c r="K21" s="97"/>
    </row>
    <row r="22" spans="1:11" hidden="1" outlineLevel="1">
      <c r="B22" s="95">
        <v>11</v>
      </c>
      <c r="C22" s="97" t="s">
        <v>192</v>
      </c>
      <c r="D22" s="98" t="s">
        <v>194</v>
      </c>
      <c r="E22" s="97" t="s">
        <v>193</v>
      </c>
      <c r="F22" s="97" t="s">
        <v>205</v>
      </c>
      <c r="G22" s="98" t="s">
        <v>227</v>
      </c>
      <c r="H22" s="97"/>
      <c r="I22" s="95" t="s">
        <v>90</v>
      </c>
      <c r="J22" s="97" t="s">
        <v>232</v>
      </c>
      <c r="K22" s="97"/>
    </row>
    <row r="23" spans="1:11" hidden="1" outlineLevel="1">
      <c r="B23" s="95">
        <v>12</v>
      </c>
      <c r="C23" s="97" t="s">
        <v>192</v>
      </c>
      <c r="D23" s="98" t="s">
        <v>194</v>
      </c>
      <c r="E23" s="97" t="s">
        <v>193</v>
      </c>
      <c r="F23" s="97" t="s">
        <v>228</v>
      </c>
      <c r="G23" s="98" t="s">
        <v>229</v>
      </c>
      <c r="H23" s="97"/>
      <c r="I23" s="95" t="s">
        <v>90</v>
      </c>
      <c r="J23" s="97" t="s">
        <v>45</v>
      </c>
      <c r="K23" s="97"/>
    </row>
    <row r="24" spans="1:11" collapsed="1">
      <c r="J24" s="120"/>
    </row>
    <row r="25" spans="1:11">
      <c r="A25" s="17" t="s">
        <v>35</v>
      </c>
      <c r="J25" s="105"/>
    </row>
    <row r="27" spans="1:11" ht="15.75" thickBot="1">
      <c r="B27" s="48"/>
      <c r="C27" s="48"/>
      <c r="D27" s="48"/>
      <c r="E27" s="107"/>
      <c r="F27" s="48"/>
      <c r="G27" s="169" t="s">
        <v>13</v>
      </c>
      <c r="H27" s="170"/>
      <c r="I27" s="171"/>
      <c r="J27" s="169" t="s">
        <v>15</v>
      </c>
      <c r="K27" s="171"/>
    </row>
    <row r="28" spans="1:11" ht="23.25" thickBot="1">
      <c r="B28" s="100" t="s">
        <v>187</v>
      </c>
      <c r="C28" s="101" t="s">
        <v>188</v>
      </c>
      <c r="D28" s="101" t="s">
        <v>189</v>
      </c>
      <c r="E28" s="101" t="s">
        <v>190</v>
      </c>
      <c r="F28" s="101" t="s">
        <v>191</v>
      </c>
      <c r="G28" s="103" t="s">
        <v>211</v>
      </c>
      <c r="H28" s="103" t="s">
        <v>206</v>
      </c>
      <c r="I28" s="104" t="s">
        <v>207</v>
      </c>
      <c r="J28" s="103" t="s">
        <v>208</v>
      </c>
      <c r="K28" s="103" t="s">
        <v>209</v>
      </c>
    </row>
    <row r="29" spans="1:11" hidden="1" outlineLevel="1">
      <c r="B29" s="95">
        <v>1</v>
      </c>
      <c r="C29" s="97" t="s">
        <v>192</v>
      </c>
      <c r="D29" s="98" t="s">
        <v>194</v>
      </c>
      <c r="E29" s="97" t="s">
        <v>193</v>
      </c>
      <c r="F29" s="97" t="s">
        <v>195</v>
      </c>
      <c r="G29" s="98" t="s">
        <v>219</v>
      </c>
      <c r="H29" s="97"/>
      <c r="I29" s="95"/>
      <c r="J29" s="97"/>
      <c r="K29" s="97"/>
    </row>
    <row r="30" spans="1:11" hidden="1" outlineLevel="1">
      <c r="B30" s="95">
        <v>2</v>
      </c>
      <c r="C30" s="97" t="s">
        <v>192</v>
      </c>
      <c r="D30" s="98" t="s">
        <v>194</v>
      </c>
      <c r="E30" s="97" t="s">
        <v>193</v>
      </c>
      <c r="F30" s="97" t="s">
        <v>196</v>
      </c>
      <c r="G30" s="98" t="s">
        <v>220</v>
      </c>
      <c r="H30" s="97"/>
      <c r="I30" s="95" t="s">
        <v>90</v>
      </c>
      <c r="J30" s="97" t="s">
        <v>230</v>
      </c>
      <c r="K30" s="97"/>
    </row>
    <row r="31" spans="1:11" hidden="1" outlineLevel="1">
      <c r="B31" s="95">
        <v>3</v>
      </c>
      <c r="C31" s="97" t="s">
        <v>192</v>
      </c>
      <c r="D31" s="98" t="s">
        <v>194</v>
      </c>
      <c r="E31" s="97" t="s">
        <v>193</v>
      </c>
      <c r="F31" s="97" t="s">
        <v>197</v>
      </c>
      <c r="G31" s="98" t="s">
        <v>221</v>
      </c>
      <c r="H31" s="97"/>
      <c r="I31" s="95" t="s">
        <v>90</v>
      </c>
      <c r="J31" s="97" t="s">
        <v>231</v>
      </c>
      <c r="K31" s="97"/>
    </row>
    <row r="32" spans="1:11" hidden="1" outlineLevel="1">
      <c r="B32" s="95">
        <v>4</v>
      </c>
      <c r="C32" s="97" t="s">
        <v>192</v>
      </c>
      <c r="D32" s="98" t="s">
        <v>194</v>
      </c>
      <c r="E32" s="97" t="s">
        <v>193</v>
      </c>
      <c r="F32" s="97" t="s">
        <v>198</v>
      </c>
      <c r="G32" s="98" t="s">
        <v>222</v>
      </c>
      <c r="H32" s="97"/>
      <c r="I32" s="95"/>
      <c r="J32" s="97"/>
      <c r="K32" s="97"/>
    </row>
    <row r="33" spans="2:11" hidden="1" outlineLevel="1">
      <c r="B33" s="95">
        <v>5</v>
      </c>
      <c r="C33" s="97" t="s">
        <v>192</v>
      </c>
      <c r="D33" s="98" t="s">
        <v>194</v>
      </c>
      <c r="E33" s="97" t="s">
        <v>193</v>
      </c>
      <c r="F33" s="97" t="s">
        <v>199</v>
      </c>
      <c r="G33" s="98" t="s">
        <v>182</v>
      </c>
      <c r="H33" s="97" t="s">
        <v>90</v>
      </c>
      <c r="I33" s="95"/>
      <c r="J33" s="97" t="s">
        <v>185</v>
      </c>
      <c r="K33" s="97"/>
    </row>
    <row r="34" spans="2:11" hidden="1" outlineLevel="1">
      <c r="B34" s="95">
        <v>6</v>
      </c>
      <c r="C34" s="97" t="s">
        <v>192</v>
      </c>
      <c r="D34" s="98" t="s">
        <v>194</v>
      </c>
      <c r="E34" s="97" t="s">
        <v>193</v>
      </c>
      <c r="F34" s="97" t="s">
        <v>200</v>
      </c>
      <c r="G34" s="98" t="s">
        <v>223</v>
      </c>
      <c r="H34" s="97"/>
      <c r="I34" s="95"/>
      <c r="J34" s="97"/>
      <c r="K34" s="97"/>
    </row>
    <row r="35" spans="2:11" hidden="1" outlineLevel="1">
      <c r="B35" s="95">
        <v>7</v>
      </c>
      <c r="C35" s="97" t="s">
        <v>192</v>
      </c>
      <c r="D35" s="98" t="s">
        <v>194</v>
      </c>
      <c r="E35" s="97" t="s">
        <v>193</v>
      </c>
      <c r="F35" s="97" t="s">
        <v>201</v>
      </c>
      <c r="G35" s="98" t="s">
        <v>224</v>
      </c>
      <c r="H35" s="97"/>
      <c r="I35" s="95"/>
      <c r="J35" s="97"/>
      <c r="K35" s="97"/>
    </row>
    <row r="36" spans="2:11" hidden="1" outlineLevel="1">
      <c r="B36" s="95">
        <v>8</v>
      </c>
      <c r="C36" s="97" t="s">
        <v>192</v>
      </c>
      <c r="D36" s="98" t="s">
        <v>194</v>
      </c>
      <c r="E36" s="97" t="s">
        <v>193</v>
      </c>
      <c r="F36" s="97" t="s">
        <v>202</v>
      </c>
      <c r="G36" s="98" t="s">
        <v>225</v>
      </c>
      <c r="H36" s="97"/>
      <c r="I36" s="95"/>
      <c r="J36" s="97"/>
      <c r="K36" s="97"/>
    </row>
    <row r="37" spans="2:11" hidden="1" outlineLevel="1">
      <c r="B37" s="95">
        <v>9</v>
      </c>
      <c r="C37" s="97" t="s">
        <v>192</v>
      </c>
      <c r="D37" s="98" t="s">
        <v>194</v>
      </c>
      <c r="E37" s="97" t="s">
        <v>193</v>
      </c>
      <c r="F37" s="97" t="s">
        <v>203</v>
      </c>
      <c r="G37" s="98" t="s">
        <v>226</v>
      </c>
      <c r="H37" s="97"/>
      <c r="I37" s="95"/>
      <c r="J37" s="97" t="s">
        <v>214</v>
      </c>
      <c r="K37" s="97"/>
    </row>
    <row r="38" spans="2:11" hidden="1" outlineLevel="1">
      <c r="B38" s="95">
        <v>10</v>
      </c>
      <c r="C38" s="97" t="s">
        <v>192</v>
      </c>
      <c r="D38" s="98" t="s">
        <v>194</v>
      </c>
      <c r="E38" s="97" t="s">
        <v>193</v>
      </c>
      <c r="F38" s="97" t="s">
        <v>204</v>
      </c>
      <c r="G38" s="98" t="s">
        <v>212</v>
      </c>
      <c r="H38" s="97" t="s">
        <v>90</v>
      </c>
      <c r="I38" s="95"/>
      <c r="J38" s="97" t="s">
        <v>213</v>
      </c>
      <c r="K38" s="97"/>
    </row>
    <row r="39" spans="2:11" hidden="1" outlineLevel="1">
      <c r="B39" s="95">
        <v>11</v>
      </c>
      <c r="C39" s="97" t="s">
        <v>192</v>
      </c>
      <c r="D39" s="98" t="s">
        <v>194</v>
      </c>
      <c r="E39" s="97" t="s">
        <v>193</v>
      </c>
      <c r="F39" s="97" t="s">
        <v>205</v>
      </c>
      <c r="G39" s="98" t="s">
        <v>227</v>
      </c>
      <c r="H39" s="97"/>
      <c r="I39" s="95" t="s">
        <v>90</v>
      </c>
      <c r="J39" s="97" t="s">
        <v>232</v>
      </c>
      <c r="K39" s="97"/>
    </row>
    <row r="40" spans="2:11" hidden="1" outlineLevel="1">
      <c r="B40" s="95">
        <v>12</v>
      </c>
      <c r="C40" s="97" t="s">
        <v>192</v>
      </c>
      <c r="D40" s="98" t="s">
        <v>194</v>
      </c>
      <c r="E40" s="97" t="s">
        <v>193</v>
      </c>
      <c r="F40" s="97" t="s">
        <v>228</v>
      </c>
      <c r="G40" s="98" t="s">
        <v>229</v>
      </c>
      <c r="H40" s="97"/>
      <c r="I40" s="95" t="s">
        <v>90</v>
      </c>
      <c r="J40" s="97" t="s">
        <v>45</v>
      </c>
      <c r="K40" s="97"/>
    </row>
    <row r="41" spans="2:11" collapsed="1"/>
  </sheetData>
  <mergeCells count="4">
    <mergeCell ref="G10:I10"/>
    <mergeCell ref="J10:K10"/>
    <mergeCell ref="G27:I27"/>
    <mergeCell ref="J27:K27"/>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dimension ref="A1:O47"/>
  <sheetViews>
    <sheetView tabSelected="1" workbookViewId="0">
      <selection activeCell="A9" sqref="A9:XFD16"/>
    </sheetView>
  </sheetViews>
  <sheetFormatPr defaultRowHeight="15" outlineLevelRow="1"/>
  <cols>
    <col min="1" max="1" width="18" customWidth="1"/>
    <col min="2" max="2" width="3.42578125" bestFit="1" customWidth="1"/>
    <col min="3" max="3" width="7.5703125" bestFit="1" customWidth="1"/>
    <col min="4" max="4" width="29.7109375" customWidth="1"/>
    <col min="5" max="5" width="16.5703125" style="102" customWidth="1"/>
    <col min="6" max="6" width="15" customWidth="1"/>
    <col min="7" max="7" width="22.140625" customWidth="1"/>
    <col min="8" max="8" width="14.5703125" style="102" customWidth="1"/>
    <col min="9" max="9" width="17.5703125" customWidth="1"/>
    <col min="10" max="10" width="15.140625" style="102" customWidth="1"/>
    <col min="11" max="11" width="17" style="99" customWidth="1"/>
    <col min="12" max="12" width="14.7109375" customWidth="1"/>
    <col min="13" max="13" width="18.85546875" style="102" customWidth="1"/>
    <col min="14" max="14" width="14" style="102" customWidth="1"/>
    <col min="15" max="15" width="15" style="102" customWidth="1"/>
  </cols>
  <sheetData>
    <row r="1" spans="1:15">
      <c r="A1" s="96" t="s">
        <v>186</v>
      </c>
      <c r="B1" s="70"/>
    </row>
    <row r="2" spans="1:15" s="48" customFormat="1">
      <c r="A2" s="106"/>
      <c r="C2" s="48" t="s">
        <v>242</v>
      </c>
      <c r="E2" s="107"/>
      <c r="H2" s="107"/>
      <c r="I2" s="48" t="s">
        <v>215</v>
      </c>
      <c r="J2" s="107"/>
      <c r="K2" s="108"/>
      <c r="M2" s="107"/>
      <c r="N2" s="107"/>
      <c r="O2" s="107"/>
    </row>
    <row r="3" spans="1:15" s="48" customFormat="1">
      <c r="A3" s="106"/>
      <c r="C3" s="48">
        <v>1</v>
      </c>
      <c r="D3" s="48" t="s">
        <v>235</v>
      </c>
      <c r="E3" s="107"/>
      <c r="H3" s="107"/>
      <c r="I3" s="109" t="s">
        <v>216</v>
      </c>
      <c r="K3" s="108"/>
      <c r="M3" s="107"/>
      <c r="N3" s="107"/>
      <c r="O3" s="107"/>
    </row>
    <row r="4" spans="1:15" s="48" customFormat="1">
      <c r="A4" s="106"/>
      <c r="D4" s="110" t="s">
        <v>247</v>
      </c>
      <c r="E4" s="110" t="s">
        <v>239</v>
      </c>
      <c r="H4" s="107"/>
      <c r="I4" s="109" t="s">
        <v>217</v>
      </c>
      <c r="K4" s="108"/>
      <c r="M4" s="107"/>
      <c r="N4" s="107"/>
      <c r="O4" s="107"/>
    </row>
    <row r="5" spans="1:15" s="48" customFormat="1">
      <c r="A5" s="106"/>
      <c r="D5" s="49" t="s">
        <v>234</v>
      </c>
      <c r="E5" s="49" t="s">
        <v>239</v>
      </c>
      <c r="H5" s="107"/>
      <c r="I5" s="109" t="s">
        <v>218</v>
      </c>
      <c r="K5" s="108"/>
      <c r="M5" s="107"/>
      <c r="N5" s="107"/>
      <c r="O5" s="107"/>
    </row>
    <row r="6" spans="1:15" s="48" customFormat="1">
      <c r="A6" s="106"/>
      <c r="D6" s="127" t="s">
        <v>236</v>
      </c>
      <c r="E6" s="127" t="s">
        <v>239</v>
      </c>
      <c r="H6" s="107"/>
      <c r="J6" s="107"/>
      <c r="K6" s="108"/>
      <c r="M6" s="107"/>
      <c r="N6" s="107"/>
      <c r="O6" s="107"/>
    </row>
    <row r="7" spans="1:15" s="48" customFormat="1">
      <c r="A7" s="106"/>
      <c r="D7" s="143" t="s">
        <v>237</v>
      </c>
      <c r="E7" s="143" t="s">
        <v>239</v>
      </c>
      <c r="H7" s="107"/>
      <c r="J7" s="107"/>
      <c r="K7" s="108"/>
      <c r="M7" s="107"/>
      <c r="N7" s="107"/>
      <c r="O7" s="107"/>
    </row>
    <row r="8" spans="1:15" s="48" customFormat="1">
      <c r="A8" s="106"/>
      <c r="D8" s="140" t="s">
        <v>238</v>
      </c>
      <c r="E8" s="140" t="s">
        <v>239</v>
      </c>
      <c r="H8" s="107"/>
      <c r="J8" s="107"/>
      <c r="K8" s="108"/>
      <c r="M8" s="107"/>
      <c r="N8" s="107"/>
      <c r="O8" s="107"/>
    </row>
    <row r="9" spans="1:15" s="48" customFormat="1">
      <c r="A9" s="106"/>
      <c r="C9" s="48">
        <v>2</v>
      </c>
      <c r="D9" s="48" t="s">
        <v>240</v>
      </c>
      <c r="E9" s="107"/>
      <c r="H9" s="107"/>
      <c r="J9" s="107"/>
      <c r="K9" s="108"/>
      <c r="M9" s="107"/>
      <c r="N9" s="107"/>
      <c r="O9" s="107"/>
    </row>
    <row r="10" spans="1:15" s="48" customFormat="1">
      <c r="A10" s="106"/>
      <c r="D10" s="111" t="s">
        <v>243</v>
      </c>
      <c r="E10" s="112"/>
      <c r="F10" s="137" t="s">
        <v>244</v>
      </c>
      <c r="G10" s="115"/>
      <c r="H10" s="138" t="s">
        <v>249</v>
      </c>
      <c r="I10" s="127"/>
      <c r="J10" s="141" t="s">
        <v>250</v>
      </c>
      <c r="K10" s="142"/>
      <c r="L10" s="144" t="s">
        <v>251</v>
      </c>
      <c r="M10" s="139"/>
    </row>
    <row r="11" spans="1:15" s="48" customFormat="1">
      <c r="A11" s="106"/>
      <c r="D11" s="113" t="s">
        <v>35</v>
      </c>
      <c r="E11" s="112" t="s">
        <v>183</v>
      </c>
      <c r="F11" s="115" t="s">
        <v>152</v>
      </c>
      <c r="G11" s="116" t="s">
        <v>241</v>
      </c>
      <c r="H11" s="127" t="s">
        <v>272</v>
      </c>
      <c r="I11" s="127" t="s">
        <v>241</v>
      </c>
      <c r="J11" s="143"/>
      <c r="K11" s="143" t="s">
        <v>241</v>
      </c>
      <c r="L11" s="139"/>
      <c r="M11" s="139" t="s">
        <v>241</v>
      </c>
    </row>
    <row r="12" spans="1:15" s="48" customFormat="1">
      <c r="A12" s="106"/>
      <c r="D12" s="113" t="s">
        <v>210</v>
      </c>
      <c r="E12" s="124" t="s">
        <v>183</v>
      </c>
      <c r="F12" s="115" t="s">
        <v>245</v>
      </c>
      <c r="G12" s="116" t="s">
        <v>241</v>
      </c>
      <c r="H12" s="128"/>
      <c r="I12" s="128" t="s">
        <v>241</v>
      </c>
      <c r="J12" s="143"/>
      <c r="K12" s="143" t="s">
        <v>241</v>
      </c>
      <c r="L12" s="139"/>
      <c r="M12" s="139" t="s">
        <v>241</v>
      </c>
    </row>
    <row r="13" spans="1:15" s="48" customFormat="1">
      <c r="A13" s="106"/>
      <c r="D13" s="113" t="s">
        <v>44</v>
      </c>
      <c r="E13" s="112" t="s">
        <v>183</v>
      </c>
      <c r="F13" s="115" t="s">
        <v>246</v>
      </c>
      <c r="G13" s="116" t="s">
        <v>241</v>
      </c>
      <c r="H13" s="128"/>
      <c r="I13" s="128" t="s">
        <v>241</v>
      </c>
      <c r="J13" s="143"/>
      <c r="K13" s="143" t="s">
        <v>241</v>
      </c>
      <c r="L13" s="139"/>
      <c r="M13" s="139" t="s">
        <v>241</v>
      </c>
    </row>
    <row r="14" spans="1:15" s="48" customFormat="1">
      <c r="A14" s="106"/>
      <c r="D14" s="113" t="s">
        <v>184</v>
      </c>
      <c r="E14" s="124" t="s">
        <v>252</v>
      </c>
      <c r="F14" s="115" t="s">
        <v>35</v>
      </c>
      <c r="G14" s="116" t="s">
        <v>241</v>
      </c>
      <c r="H14" s="128"/>
      <c r="I14" s="128" t="s">
        <v>241</v>
      </c>
      <c r="J14" s="143"/>
      <c r="K14" s="143" t="s">
        <v>241</v>
      </c>
      <c r="L14" s="139"/>
      <c r="M14" s="139" t="s">
        <v>241</v>
      </c>
    </row>
    <row r="15" spans="1:15" s="48" customFormat="1">
      <c r="A15" s="106"/>
      <c r="D15" s="125" t="s">
        <v>254</v>
      </c>
      <c r="E15" s="126" t="s">
        <v>255</v>
      </c>
      <c r="F15" s="115" t="s">
        <v>256</v>
      </c>
      <c r="G15" s="116" t="s">
        <v>241</v>
      </c>
      <c r="H15" s="128"/>
      <c r="I15" s="128"/>
      <c r="J15" s="143"/>
      <c r="K15" s="143"/>
      <c r="L15" s="139"/>
      <c r="M15" s="139"/>
    </row>
    <row r="16" spans="1:15" s="48" customFormat="1">
      <c r="A16" s="106"/>
      <c r="E16" s="107"/>
      <c r="H16" s="107"/>
      <c r="J16" s="107"/>
      <c r="K16" s="108"/>
      <c r="M16" s="107"/>
      <c r="N16" s="107"/>
      <c r="O16" s="107"/>
    </row>
    <row r="17" spans="1:15" s="48" customFormat="1" ht="15.75" thickBot="1">
      <c r="A17" s="17" t="s">
        <v>36</v>
      </c>
      <c r="E17" s="107"/>
      <c r="G17" s="169" t="s">
        <v>13</v>
      </c>
      <c r="H17" s="170"/>
      <c r="I17" s="171"/>
      <c r="J17" s="169" t="s">
        <v>15</v>
      </c>
      <c r="K17" s="171"/>
      <c r="M17" s="107"/>
      <c r="N17" s="107"/>
      <c r="O17" s="107"/>
    </row>
    <row r="18" spans="1:15" ht="23.25" thickBot="1">
      <c r="B18" s="100" t="s">
        <v>187</v>
      </c>
      <c r="C18" s="101" t="s">
        <v>188</v>
      </c>
      <c r="D18" s="101" t="s">
        <v>189</v>
      </c>
      <c r="E18" s="101" t="s">
        <v>190</v>
      </c>
      <c r="F18" s="101" t="s">
        <v>191</v>
      </c>
      <c r="G18" s="103" t="s">
        <v>211</v>
      </c>
      <c r="H18" s="103" t="s">
        <v>206</v>
      </c>
      <c r="I18" s="104" t="s">
        <v>207</v>
      </c>
      <c r="J18" s="103" t="s">
        <v>208</v>
      </c>
      <c r="K18" s="103" t="s">
        <v>209</v>
      </c>
      <c r="M18" s="117"/>
      <c r="N18" s="117"/>
      <c r="O18" s="117"/>
    </row>
    <row r="19" spans="1:15" outlineLevel="1">
      <c r="B19" s="95">
        <v>1</v>
      </c>
      <c r="C19" s="97" t="s">
        <v>192</v>
      </c>
      <c r="D19" s="98" t="s">
        <v>194</v>
      </c>
      <c r="E19" s="97" t="s">
        <v>193</v>
      </c>
      <c r="F19" s="97" t="s">
        <v>195</v>
      </c>
      <c r="G19" s="98" t="s">
        <v>219</v>
      </c>
      <c r="H19" s="97"/>
      <c r="I19" s="95"/>
      <c r="J19" s="97"/>
      <c r="K19" s="97"/>
    </row>
    <row r="20" spans="1:15" outlineLevel="1">
      <c r="B20" s="95">
        <v>2</v>
      </c>
      <c r="C20" s="97" t="s">
        <v>192</v>
      </c>
      <c r="D20" s="98" t="s">
        <v>194</v>
      </c>
      <c r="E20" s="97" t="s">
        <v>193</v>
      </c>
      <c r="F20" s="97" t="s">
        <v>196</v>
      </c>
      <c r="G20" s="98" t="s">
        <v>220</v>
      </c>
      <c r="H20" s="97"/>
      <c r="I20" s="95"/>
      <c r="J20" s="97"/>
      <c r="K20" s="97"/>
    </row>
    <row r="21" spans="1:15" outlineLevel="1">
      <c r="B21" s="95">
        <v>3</v>
      </c>
      <c r="C21" s="97" t="s">
        <v>192</v>
      </c>
      <c r="D21" s="98" t="s">
        <v>194</v>
      </c>
      <c r="E21" s="97" t="s">
        <v>193</v>
      </c>
      <c r="F21" s="97" t="s">
        <v>197</v>
      </c>
      <c r="G21" s="98" t="s">
        <v>221</v>
      </c>
      <c r="H21" s="97"/>
      <c r="I21" s="95"/>
      <c r="J21" s="97"/>
      <c r="K21" s="97"/>
    </row>
    <row r="22" spans="1:15" outlineLevel="1">
      <c r="B22" s="95">
        <v>4</v>
      </c>
      <c r="C22" s="97" t="s">
        <v>192</v>
      </c>
      <c r="D22" s="98" t="s">
        <v>194</v>
      </c>
      <c r="E22" s="97" t="s">
        <v>193</v>
      </c>
      <c r="F22" s="97" t="s">
        <v>198</v>
      </c>
      <c r="G22" s="98" t="s">
        <v>222</v>
      </c>
      <c r="H22" s="97"/>
      <c r="I22" s="95"/>
      <c r="J22" s="97"/>
      <c r="K22" s="97"/>
    </row>
    <row r="23" spans="1:15" outlineLevel="1">
      <c r="B23" s="95">
        <v>5</v>
      </c>
      <c r="C23" s="97" t="s">
        <v>192</v>
      </c>
      <c r="D23" s="98" t="s">
        <v>194</v>
      </c>
      <c r="E23" s="97" t="s">
        <v>193</v>
      </c>
      <c r="F23" s="97" t="s">
        <v>199</v>
      </c>
      <c r="G23" s="98" t="s">
        <v>182</v>
      </c>
      <c r="H23" s="97"/>
      <c r="I23" s="95"/>
      <c r="J23" s="97"/>
      <c r="K23" s="97"/>
    </row>
    <row r="24" spans="1:15" outlineLevel="1">
      <c r="B24" s="95">
        <v>6</v>
      </c>
      <c r="C24" s="97" t="s">
        <v>192</v>
      </c>
      <c r="D24" s="98" t="s">
        <v>194</v>
      </c>
      <c r="E24" s="97" t="s">
        <v>193</v>
      </c>
      <c r="F24" s="97" t="s">
        <v>200</v>
      </c>
      <c r="G24" s="98" t="s">
        <v>223</v>
      </c>
      <c r="H24" s="97"/>
      <c r="I24" s="95"/>
      <c r="J24" s="97"/>
      <c r="K24" s="97"/>
    </row>
    <row r="25" spans="1:15" outlineLevel="1">
      <c r="B25" s="95">
        <v>7</v>
      </c>
      <c r="C25" s="97" t="s">
        <v>192</v>
      </c>
      <c r="D25" s="98" t="s">
        <v>194</v>
      </c>
      <c r="E25" s="97" t="s">
        <v>193</v>
      </c>
      <c r="F25" s="97" t="s">
        <v>201</v>
      </c>
      <c r="G25" s="98" t="s">
        <v>224</v>
      </c>
      <c r="H25" s="97"/>
      <c r="I25" s="95"/>
      <c r="J25" s="97"/>
      <c r="K25" s="97"/>
    </row>
    <row r="26" spans="1:15" outlineLevel="1">
      <c r="B26" s="95">
        <v>8</v>
      </c>
      <c r="C26" s="97" t="s">
        <v>192</v>
      </c>
      <c r="D26" s="98" t="s">
        <v>194</v>
      </c>
      <c r="E26" s="97" t="s">
        <v>193</v>
      </c>
      <c r="F26" s="97" t="s">
        <v>202</v>
      </c>
      <c r="G26" s="98" t="s">
        <v>225</v>
      </c>
      <c r="H26" s="97"/>
      <c r="I26" s="95"/>
      <c r="J26" s="97"/>
      <c r="K26" s="97"/>
    </row>
    <row r="27" spans="1:15" outlineLevel="1">
      <c r="B27" s="95">
        <v>9</v>
      </c>
      <c r="C27" s="97" t="s">
        <v>192</v>
      </c>
      <c r="D27" s="98" t="s">
        <v>194</v>
      </c>
      <c r="E27" s="97" t="s">
        <v>193</v>
      </c>
      <c r="F27" s="97" t="s">
        <v>203</v>
      </c>
      <c r="G27" s="121" t="s">
        <v>226</v>
      </c>
      <c r="H27" s="123" t="s">
        <v>90</v>
      </c>
      <c r="I27" s="122"/>
      <c r="J27" s="123" t="s">
        <v>214</v>
      </c>
      <c r="K27" s="97"/>
    </row>
    <row r="28" spans="1:15" outlineLevel="1">
      <c r="B28" s="95">
        <v>10</v>
      </c>
      <c r="C28" s="97" t="s">
        <v>192</v>
      </c>
      <c r="D28" s="98" t="s">
        <v>194</v>
      </c>
      <c r="E28" s="97" t="s">
        <v>193</v>
      </c>
      <c r="F28" s="97" t="s">
        <v>204</v>
      </c>
      <c r="G28" s="98" t="s">
        <v>212</v>
      </c>
      <c r="H28" s="97"/>
      <c r="I28" s="95"/>
      <c r="J28" s="97"/>
      <c r="K28" s="97"/>
    </row>
    <row r="29" spans="1:15" outlineLevel="1">
      <c r="B29" s="95">
        <v>11</v>
      </c>
      <c r="C29" s="97" t="s">
        <v>192</v>
      </c>
      <c r="D29" s="98" t="s">
        <v>194</v>
      </c>
      <c r="E29" s="97" t="s">
        <v>193</v>
      </c>
      <c r="F29" s="97" t="s">
        <v>205</v>
      </c>
      <c r="G29" s="98" t="s">
        <v>227</v>
      </c>
      <c r="H29" s="97"/>
      <c r="I29" s="95"/>
      <c r="J29" s="97"/>
      <c r="K29" s="97"/>
    </row>
    <row r="30" spans="1:15" outlineLevel="1">
      <c r="B30" s="95">
        <v>12</v>
      </c>
      <c r="C30" s="97" t="s">
        <v>192</v>
      </c>
      <c r="D30" s="98" t="s">
        <v>194</v>
      </c>
      <c r="E30" s="97" t="s">
        <v>193</v>
      </c>
      <c r="F30" s="97" t="s">
        <v>228</v>
      </c>
      <c r="G30" s="98" t="s">
        <v>229</v>
      </c>
      <c r="H30" s="97"/>
      <c r="I30" s="95"/>
      <c r="J30" s="97"/>
      <c r="K30" s="97"/>
    </row>
    <row r="31" spans="1:15">
      <c r="J31" s="120"/>
    </row>
    <row r="32" spans="1:15">
      <c r="A32" s="17" t="s">
        <v>35</v>
      </c>
      <c r="J32" s="105"/>
    </row>
    <row r="34" spans="2:11" ht="15.75" outlineLevel="1" thickBot="1">
      <c r="B34" s="48"/>
      <c r="C34" s="48"/>
      <c r="D34" s="48"/>
      <c r="E34" s="107"/>
      <c r="F34" s="48"/>
      <c r="G34" s="169" t="s">
        <v>13</v>
      </c>
      <c r="H34" s="170"/>
      <c r="I34" s="171"/>
      <c r="J34" s="169" t="s">
        <v>15</v>
      </c>
      <c r="K34" s="171"/>
    </row>
    <row r="35" spans="2:11" ht="23.25" outlineLevel="1" thickBot="1">
      <c r="B35" s="100" t="s">
        <v>187</v>
      </c>
      <c r="C35" s="101" t="s">
        <v>188</v>
      </c>
      <c r="D35" s="101" t="s">
        <v>189</v>
      </c>
      <c r="E35" s="101" t="s">
        <v>190</v>
      </c>
      <c r="F35" s="101" t="s">
        <v>191</v>
      </c>
      <c r="G35" s="103" t="s">
        <v>211</v>
      </c>
      <c r="H35" s="103" t="s">
        <v>206</v>
      </c>
      <c r="I35" s="104" t="s">
        <v>207</v>
      </c>
      <c r="J35" s="103" t="s">
        <v>208</v>
      </c>
      <c r="K35" s="103" t="s">
        <v>209</v>
      </c>
    </row>
    <row r="36" spans="2:11" outlineLevel="1">
      <c r="B36" s="95">
        <v>1</v>
      </c>
      <c r="C36" s="97" t="s">
        <v>192</v>
      </c>
      <c r="D36" s="98" t="s">
        <v>194</v>
      </c>
      <c r="E36" s="97" t="s">
        <v>193</v>
      </c>
      <c r="F36" s="97" t="s">
        <v>195</v>
      </c>
      <c r="G36" s="98" t="s">
        <v>219</v>
      </c>
      <c r="H36" s="97"/>
      <c r="I36" s="95"/>
      <c r="J36" s="97"/>
      <c r="K36" s="97"/>
    </row>
    <row r="37" spans="2:11" outlineLevel="1">
      <c r="B37" s="95">
        <v>2</v>
      </c>
      <c r="C37" s="97" t="s">
        <v>192</v>
      </c>
      <c r="D37" s="98" t="s">
        <v>194</v>
      </c>
      <c r="E37" s="97" t="s">
        <v>193</v>
      </c>
      <c r="F37" s="97" t="s">
        <v>196</v>
      </c>
      <c r="G37" s="98" t="s">
        <v>220</v>
      </c>
      <c r="H37" s="97"/>
      <c r="I37" s="95" t="s">
        <v>90</v>
      </c>
      <c r="J37" s="97" t="s">
        <v>230</v>
      </c>
      <c r="K37" s="97"/>
    </row>
    <row r="38" spans="2:11" outlineLevel="1">
      <c r="B38" s="95">
        <v>3</v>
      </c>
      <c r="C38" s="97" t="s">
        <v>192</v>
      </c>
      <c r="D38" s="98" t="s">
        <v>194</v>
      </c>
      <c r="E38" s="97" t="s">
        <v>193</v>
      </c>
      <c r="F38" s="97" t="s">
        <v>197</v>
      </c>
      <c r="G38" s="98" t="s">
        <v>221</v>
      </c>
      <c r="H38" s="97"/>
      <c r="I38" s="95" t="s">
        <v>90</v>
      </c>
      <c r="J38" s="97" t="s">
        <v>231</v>
      </c>
      <c r="K38" s="97"/>
    </row>
    <row r="39" spans="2:11" outlineLevel="1">
      <c r="B39" s="95">
        <v>4</v>
      </c>
      <c r="C39" s="97" t="s">
        <v>192</v>
      </c>
      <c r="D39" s="98" t="s">
        <v>194</v>
      </c>
      <c r="E39" s="97" t="s">
        <v>193</v>
      </c>
      <c r="F39" s="97" t="s">
        <v>198</v>
      </c>
      <c r="G39" s="98" t="s">
        <v>222</v>
      </c>
      <c r="H39" s="97"/>
      <c r="I39" s="95"/>
      <c r="J39" s="97"/>
      <c r="K39" s="97"/>
    </row>
    <row r="40" spans="2:11" outlineLevel="1">
      <c r="B40" s="95">
        <v>5</v>
      </c>
      <c r="C40" s="97" t="s">
        <v>192</v>
      </c>
      <c r="D40" s="98" t="s">
        <v>194</v>
      </c>
      <c r="E40" s="97" t="s">
        <v>193</v>
      </c>
      <c r="F40" s="97" t="s">
        <v>199</v>
      </c>
      <c r="G40" s="98" t="s">
        <v>182</v>
      </c>
      <c r="H40" s="97" t="s">
        <v>90</v>
      </c>
      <c r="I40" s="95"/>
      <c r="J40" s="97" t="s">
        <v>185</v>
      </c>
      <c r="K40" s="97"/>
    </row>
    <row r="41" spans="2:11" outlineLevel="1">
      <c r="B41" s="95">
        <v>6</v>
      </c>
      <c r="C41" s="97" t="s">
        <v>192</v>
      </c>
      <c r="D41" s="98" t="s">
        <v>194</v>
      </c>
      <c r="E41" s="97" t="s">
        <v>193</v>
      </c>
      <c r="F41" s="97" t="s">
        <v>200</v>
      </c>
      <c r="G41" s="98" t="s">
        <v>223</v>
      </c>
      <c r="H41" s="97"/>
      <c r="I41" s="95"/>
      <c r="J41" s="97"/>
      <c r="K41" s="97"/>
    </row>
    <row r="42" spans="2:11" outlineLevel="1">
      <c r="B42" s="95">
        <v>7</v>
      </c>
      <c r="C42" s="97" t="s">
        <v>192</v>
      </c>
      <c r="D42" s="98" t="s">
        <v>194</v>
      </c>
      <c r="E42" s="97" t="s">
        <v>193</v>
      </c>
      <c r="F42" s="97" t="s">
        <v>201</v>
      </c>
      <c r="G42" s="98" t="s">
        <v>224</v>
      </c>
      <c r="H42" s="97"/>
      <c r="I42" s="95"/>
      <c r="J42" s="97"/>
      <c r="K42" s="97"/>
    </row>
    <row r="43" spans="2:11" outlineLevel="1">
      <c r="B43" s="95">
        <v>8</v>
      </c>
      <c r="C43" s="97" t="s">
        <v>192</v>
      </c>
      <c r="D43" s="98" t="s">
        <v>194</v>
      </c>
      <c r="E43" s="97" t="s">
        <v>193</v>
      </c>
      <c r="F43" s="97" t="s">
        <v>202</v>
      </c>
      <c r="G43" s="98" t="s">
        <v>225</v>
      </c>
      <c r="H43" s="97"/>
      <c r="I43" s="95"/>
      <c r="J43" s="97"/>
      <c r="K43" s="97"/>
    </row>
    <row r="44" spans="2:11" outlineLevel="1">
      <c r="B44" s="95">
        <v>9</v>
      </c>
      <c r="C44" s="97" t="s">
        <v>192</v>
      </c>
      <c r="D44" s="98" t="s">
        <v>194</v>
      </c>
      <c r="E44" s="97" t="s">
        <v>193</v>
      </c>
      <c r="F44" s="97" t="s">
        <v>203</v>
      </c>
      <c r="G44" s="98" t="s">
        <v>226</v>
      </c>
      <c r="H44" s="97"/>
      <c r="I44" s="95"/>
      <c r="J44" s="97" t="s">
        <v>214</v>
      </c>
      <c r="K44" s="97"/>
    </row>
    <row r="45" spans="2:11" outlineLevel="1">
      <c r="B45" s="95">
        <v>10</v>
      </c>
      <c r="C45" s="97" t="s">
        <v>192</v>
      </c>
      <c r="D45" s="98" t="s">
        <v>194</v>
      </c>
      <c r="E45" s="97" t="s">
        <v>193</v>
      </c>
      <c r="F45" s="97" t="s">
        <v>204</v>
      </c>
      <c r="G45" s="98" t="s">
        <v>212</v>
      </c>
      <c r="H45" s="97" t="s">
        <v>90</v>
      </c>
      <c r="I45" s="95"/>
      <c r="J45" s="97" t="s">
        <v>213</v>
      </c>
      <c r="K45" s="97"/>
    </row>
    <row r="46" spans="2:11" outlineLevel="1">
      <c r="B46" s="95">
        <v>11</v>
      </c>
      <c r="C46" s="97" t="s">
        <v>192</v>
      </c>
      <c r="D46" s="98" t="s">
        <v>194</v>
      </c>
      <c r="E46" s="97" t="s">
        <v>193</v>
      </c>
      <c r="F46" s="97" t="s">
        <v>205</v>
      </c>
      <c r="G46" s="98" t="s">
        <v>227</v>
      </c>
      <c r="H46" s="97"/>
      <c r="I46" s="95" t="s">
        <v>90</v>
      </c>
      <c r="J46" s="97" t="s">
        <v>232</v>
      </c>
      <c r="K46" s="97"/>
    </row>
    <row r="47" spans="2:11" outlineLevel="1">
      <c r="B47" s="95">
        <v>12</v>
      </c>
      <c r="C47" s="97" t="s">
        <v>192</v>
      </c>
      <c r="D47" s="98" t="s">
        <v>194</v>
      </c>
      <c r="E47" s="97" t="s">
        <v>193</v>
      </c>
      <c r="F47" s="97" t="s">
        <v>228</v>
      </c>
      <c r="G47" s="98" t="s">
        <v>229</v>
      </c>
      <c r="H47" s="97"/>
      <c r="I47" s="95" t="s">
        <v>90</v>
      </c>
      <c r="J47" s="97" t="s">
        <v>45</v>
      </c>
      <c r="K47" s="97"/>
    </row>
  </sheetData>
  <mergeCells count="4">
    <mergeCell ref="G17:I17"/>
    <mergeCell ref="J17:K17"/>
    <mergeCell ref="G34:I34"/>
    <mergeCell ref="J34:K34"/>
  </mergeCells>
  <pageMargins left="0.7" right="0.7" top="0.75" bottom="0.75" header="0.3" footer="0.3"/>
  <pageSetup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dimension ref="A1:R48"/>
  <sheetViews>
    <sheetView workbookViewId="0">
      <selection activeCell="C29" sqref="C29"/>
    </sheetView>
  </sheetViews>
  <sheetFormatPr defaultRowHeight="15" outlineLevelRow="1"/>
  <cols>
    <col min="1" max="1" width="18" customWidth="1"/>
    <col min="2" max="2" width="3.42578125" bestFit="1" customWidth="1"/>
    <col min="3" max="3" width="7.5703125" bestFit="1" customWidth="1"/>
    <col min="4" max="4" width="32.5703125" customWidth="1"/>
    <col min="5" max="5" width="20.42578125" style="102" customWidth="1"/>
    <col min="6" max="6" width="15" customWidth="1"/>
    <col min="7" max="7" width="22.140625" customWidth="1"/>
    <col min="8" max="8" width="14.5703125" style="102" customWidth="1"/>
    <col min="9" max="9" width="17.5703125" customWidth="1"/>
    <col min="10" max="10" width="15.140625" style="102" customWidth="1"/>
    <col min="11" max="11" width="18.140625" style="99" customWidth="1"/>
    <col min="12" max="12" width="13.5703125" customWidth="1"/>
    <col min="13" max="13" width="18" style="102" customWidth="1"/>
    <col min="14" max="14" width="14" style="102" customWidth="1"/>
    <col min="15" max="15" width="15" style="102" customWidth="1"/>
  </cols>
  <sheetData>
    <row r="1" spans="1:15">
      <c r="A1" s="96" t="s">
        <v>186</v>
      </c>
      <c r="B1" s="48"/>
    </row>
    <row r="2" spans="1:15" s="48" customFormat="1">
      <c r="A2" s="106"/>
      <c r="C2" s="48" t="s">
        <v>242</v>
      </c>
      <c r="E2" s="107"/>
      <c r="H2" s="107"/>
      <c r="I2" s="48" t="s">
        <v>215</v>
      </c>
      <c r="J2" s="107"/>
      <c r="K2" s="108"/>
      <c r="M2" s="107"/>
      <c r="N2" s="107"/>
      <c r="O2" s="107"/>
    </row>
    <row r="3" spans="1:15" s="48" customFormat="1">
      <c r="A3" s="106"/>
      <c r="C3" s="48">
        <v>1</v>
      </c>
      <c r="D3" s="48" t="s">
        <v>235</v>
      </c>
      <c r="E3" s="107"/>
      <c r="F3" s="147"/>
      <c r="G3" s="147"/>
      <c r="H3" s="107"/>
      <c r="J3" s="109" t="s">
        <v>216</v>
      </c>
      <c r="K3" s="108"/>
      <c r="M3" s="107"/>
      <c r="N3" s="107"/>
      <c r="O3" s="107"/>
    </row>
    <row r="4" spans="1:15" s="48" customFormat="1">
      <c r="A4" s="106"/>
      <c r="D4" s="110" t="s">
        <v>247</v>
      </c>
      <c r="E4" s="110" t="s">
        <v>239</v>
      </c>
      <c r="F4" s="147"/>
      <c r="G4" s="147"/>
      <c r="H4" s="107"/>
      <c r="J4" s="109" t="s">
        <v>217</v>
      </c>
      <c r="K4" s="108"/>
      <c r="M4" s="107"/>
      <c r="N4" s="107"/>
      <c r="O4" s="107"/>
    </row>
    <row r="5" spans="1:15" s="48" customFormat="1">
      <c r="A5" s="106"/>
      <c r="D5" s="49" t="s">
        <v>234</v>
      </c>
      <c r="E5" s="49" t="s">
        <v>239</v>
      </c>
      <c r="H5" s="107"/>
      <c r="J5" s="109" t="s">
        <v>218</v>
      </c>
      <c r="K5" s="108"/>
      <c r="M5" s="107"/>
      <c r="N5" s="107"/>
      <c r="O5" s="107"/>
    </row>
    <row r="6" spans="1:15" s="48" customFormat="1">
      <c r="A6" s="106"/>
      <c r="D6" s="127" t="s">
        <v>236</v>
      </c>
      <c r="E6" s="127" t="s">
        <v>239</v>
      </c>
      <c r="H6" s="107"/>
      <c r="J6" s="107"/>
      <c r="K6" s="108"/>
      <c r="M6" s="107"/>
      <c r="N6" s="107"/>
      <c r="O6" s="107"/>
    </row>
    <row r="7" spans="1:15" s="48" customFormat="1">
      <c r="A7" s="106"/>
      <c r="D7" s="143" t="s">
        <v>237</v>
      </c>
      <c r="E7" s="143" t="s">
        <v>239</v>
      </c>
      <c r="H7" s="107"/>
      <c r="J7" s="107"/>
      <c r="K7" s="108"/>
      <c r="M7" s="107"/>
      <c r="N7" s="107"/>
      <c r="O7" s="107"/>
    </row>
    <row r="8" spans="1:15" s="48" customFormat="1">
      <c r="A8" s="106"/>
      <c r="D8" s="140" t="s">
        <v>238</v>
      </c>
      <c r="E8" s="140" t="s">
        <v>239</v>
      </c>
      <c r="H8" s="107"/>
      <c r="J8" s="107"/>
      <c r="K8" s="108"/>
      <c r="M8" s="107"/>
      <c r="N8" s="107"/>
      <c r="O8" s="107"/>
    </row>
    <row r="9" spans="1:15" s="48" customFormat="1">
      <c r="A9" s="106"/>
      <c r="C9" s="48">
        <v>2</v>
      </c>
      <c r="D9" s="48" t="s">
        <v>240</v>
      </c>
      <c r="E9" s="107"/>
      <c r="H9" s="107"/>
      <c r="J9" s="107"/>
      <c r="K9" s="108"/>
      <c r="M9" s="107"/>
      <c r="N9" s="107"/>
      <c r="O9" s="107"/>
    </row>
    <row r="10" spans="1:15" s="48" customFormat="1">
      <c r="A10" s="106"/>
      <c r="D10" s="111" t="s">
        <v>243</v>
      </c>
      <c r="E10" s="112"/>
      <c r="F10" s="137" t="s">
        <v>244</v>
      </c>
      <c r="G10" s="115"/>
      <c r="H10" s="138" t="s">
        <v>249</v>
      </c>
      <c r="I10" s="127"/>
      <c r="J10" s="141" t="s">
        <v>250</v>
      </c>
      <c r="K10" s="142"/>
      <c r="L10" s="144" t="s">
        <v>251</v>
      </c>
      <c r="M10" s="139"/>
      <c r="N10" s="107"/>
      <c r="O10" s="107"/>
    </row>
    <row r="11" spans="1:15" s="48" customFormat="1">
      <c r="A11" s="106"/>
      <c r="D11" s="113" t="s">
        <v>35</v>
      </c>
      <c r="E11" s="112" t="s">
        <v>273</v>
      </c>
      <c r="F11" s="115" t="s">
        <v>152</v>
      </c>
      <c r="G11" s="116" t="s">
        <v>241</v>
      </c>
      <c r="H11" s="127" t="s">
        <v>272</v>
      </c>
      <c r="I11" s="127" t="s">
        <v>241</v>
      </c>
      <c r="J11" s="143"/>
      <c r="K11" s="143" t="s">
        <v>241</v>
      </c>
      <c r="L11" s="139"/>
      <c r="M11" s="139" t="s">
        <v>241</v>
      </c>
      <c r="N11" s="119"/>
      <c r="O11" s="107"/>
    </row>
    <row r="12" spans="1:15" s="48" customFormat="1">
      <c r="A12" s="106"/>
      <c r="D12" s="113" t="s">
        <v>210</v>
      </c>
      <c r="E12" s="124" t="s">
        <v>183</v>
      </c>
      <c r="F12" s="115" t="s">
        <v>245</v>
      </c>
      <c r="G12" s="116" t="s">
        <v>241</v>
      </c>
      <c r="H12" s="128"/>
      <c r="I12" s="128" t="s">
        <v>241</v>
      </c>
      <c r="J12" s="143"/>
      <c r="K12" s="143" t="s">
        <v>241</v>
      </c>
      <c r="L12" s="139"/>
      <c r="M12" s="139" t="s">
        <v>241</v>
      </c>
      <c r="N12" s="107"/>
      <c r="O12" s="107"/>
    </row>
    <row r="13" spans="1:15" s="48" customFormat="1">
      <c r="A13" s="106"/>
      <c r="D13" s="113" t="s">
        <v>44</v>
      </c>
      <c r="E13" s="112" t="s">
        <v>183</v>
      </c>
      <c r="F13" s="115" t="s">
        <v>246</v>
      </c>
      <c r="G13" s="116" t="s">
        <v>241</v>
      </c>
      <c r="H13" s="128"/>
      <c r="I13" s="128" t="s">
        <v>241</v>
      </c>
      <c r="J13" s="143"/>
      <c r="K13" s="143" t="s">
        <v>241</v>
      </c>
      <c r="L13" s="139"/>
      <c r="M13" s="139" t="s">
        <v>241</v>
      </c>
      <c r="N13" s="107"/>
      <c r="O13" s="107"/>
    </row>
    <row r="14" spans="1:15" s="48" customFormat="1">
      <c r="A14" s="106"/>
      <c r="D14" s="113" t="s">
        <v>184</v>
      </c>
      <c r="E14" s="124" t="s">
        <v>252</v>
      </c>
      <c r="F14" s="115" t="s">
        <v>35</v>
      </c>
      <c r="G14" s="116" t="s">
        <v>241</v>
      </c>
      <c r="H14" s="128"/>
      <c r="I14" s="128" t="s">
        <v>241</v>
      </c>
      <c r="J14" s="143"/>
      <c r="K14" s="143" t="s">
        <v>241</v>
      </c>
      <c r="L14" s="139"/>
      <c r="M14" s="139" t="s">
        <v>241</v>
      </c>
      <c r="N14" s="107"/>
      <c r="O14" s="107"/>
    </row>
    <row r="15" spans="1:15" s="48" customFormat="1">
      <c r="A15" s="106"/>
      <c r="D15" s="125" t="s">
        <v>254</v>
      </c>
      <c r="E15" s="126" t="s">
        <v>270</v>
      </c>
      <c r="F15" s="115" t="s">
        <v>256</v>
      </c>
      <c r="G15" s="116" t="s">
        <v>241</v>
      </c>
      <c r="H15" s="128"/>
      <c r="I15" s="128"/>
      <c r="J15" s="143"/>
      <c r="K15" s="143"/>
      <c r="L15" s="139"/>
      <c r="M15" s="139"/>
    </row>
    <row r="16" spans="1:15" s="48" customFormat="1">
      <c r="A16" s="106"/>
      <c r="E16" s="107"/>
      <c r="F16" s="145"/>
      <c r="G16" s="146"/>
      <c r="H16" s="146"/>
      <c r="I16" s="109"/>
      <c r="J16" s="109"/>
      <c r="K16" s="108"/>
      <c r="M16" s="107"/>
    </row>
    <row r="17" spans="1:18" s="48" customFormat="1">
      <c r="A17" s="106"/>
      <c r="E17" s="107"/>
      <c r="H17" s="107"/>
      <c r="J17" s="107"/>
      <c r="K17" s="108"/>
      <c r="M17" s="107"/>
    </row>
    <row r="18" spans="1:18" s="48" customFormat="1" ht="15.75" thickBot="1">
      <c r="A18" s="17" t="s">
        <v>36</v>
      </c>
      <c r="E18" s="107"/>
      <c r="G18" s="169" t="s">
        <v>13</v>
      </c>
      <c r="H18" s="170"/>
      <c r="I18" s="171"/>
      <c r="J18" s="169" t="s">
        <v>15</v>
      </c>
      <c r="K18" s="171"/>
      <c r="M18" s="107"/>
    </row>
    <row r="19" spans="1:18" ht="23.25" thickBot="1">
      <c r="B19" s="100" t="s">
        <v>187</v>
      </c>
      <c r="C19" s="101" t="s">
        <v>188</v>
      </c>
      <c r="D19" s="101" t="s">
        <v>189</v>
      </c>
      <c r="E19" s="101" t="s">
        <v>190</v>
      </c>
      <c r="F19" s="101" t="s">
        <v>191</v>
      </c>
      <c r="G19" s="103" t="s">
        <v>211</v>
      </c>
      <c r="H19" s="103" t="s">
        <v>206</v>
      </c>
      <c r="I19" s="104" t="s">
        <v>207</v>
      </c>
      <c r="J19" s="103" t="s">
        <v>208</v>
      </c>
      <c r="K19" s="103" t="s">
        <v>209</v>
      </c>
      <c r="M19" s="129" t="s">
        <v>269</v>
      </c>
      <c r="N19" s="130"/>
      <c r="O19" s="131"/>
      <c r="P19" s="131"/>
      <c r="Q19" s="131"/>
      <c r="R19" s="131"/>
    </row>
    <row r="20" spans="1:18" outlineLevel="1">
      <c r="B20" s="95">
        <v>1</v>
      </c>
      <c r="C20" s="97" t="s">
        <v>192</v>
      </c>
      <c r="D20" s="98" t="s">
        <v>194</v>
      </c>
      <c r="E20" s="97" t="s">
        <v>193</v>
      </c>
      <c r="F20" s="97" t="s">
        <v>195</v>
      </c>
      <c r="G20" s="98" t="s">
        <v>219</v>
      </c>
      <c r="H20" s="97"/>
      <c r="I20" s="95"/>
      <c r="J20" s="97"/>
      <c r="K20" s="97"/>
      <c r="M20" s="130">
        <v>3100</v>
      </c>
      <c r="N20" s="130">
        <v>6200</v>
      </c>
      <c r="O20" s="131">
        <v>9300</v>
      </c>
      <c r="P20" s="131"/>
      <c r="Q20" s="131"/>
      <c r="R20" s="131"/>
    </row>
    <row r="21" spans="1:18" outlineLevel="1">
      <c r="B21" s="95">
        <v>2</v>
      </c>
      <c r="C21" s="97" t="s">
        <v>192</v>
      </c>
      <c r="D21" s="98" t="s">
        <v>194</v>
      </c>
      <c r="E21" s="97" t="s">
        <v>193</v>
      </c>
      <c r="F21" s="97" t="s">
        <v>196</v>
      </c>
      <c r="G21" s="98" t="s">
        <v>220</v>
      </c>
      <c r="H21" s="97"/>
      <c r="I21" s="95"/>
      <c r="J21" s="97"/>
      <c r="K21" s="97"/>
      <c r="M21" s="130" t="s">
        <v>257</v>
      </c>
      <c r="N21" s="130" t="s">
        <v>257</v>
      </c>
      <c r="O21" s="131" t="s">
        <v>257</v>
      </c>
      <c r="P21" s="131"/>
      <c r="Q21" s="131"/>
      <c r="R21" s="131"/>
    </row>
    <row r="22" spans="1:18" outlineLevel="1">
      <c r="B22" s="95">
        <v>3</v>
      </c>
      <c r="C22" s="97" t="s">
        <v>192</v>
      </c>
      <c r="D22" s="98" t="s">
        <v>194</v>
      </c>
      <c r="E22" s="97" t="s">
        <v>193</v>
      </c>
      <c r="F22" s="97" t="s">
        <v>197</v>
      </c>
      <c r="G22" s="98" t="s">
        <v>221</v>
      </c>
      <c r="H22" s="97"/>
      <c r="I22" s="95"/>
      <c r="J22" s="97"/>
      <c r="K22" s="97"/>
      <c r="M22" s="132">
        <v>23</v>
      </c>
      <c r="N22" s="132">
        <v>24</v>
      </c>
      <c r="O22" s="131">
        <v>25</v>
      </c>
      <c r="P22" s="131"/>
      <c r="Q22" s="131"/>
      <c r="R22" s="131"/>
    </row>
    <row r="23" spans="1:18" outlineLevel="1">
      <c r="B23" s="95">
        <v>4</v>
      </c>
      <c r="C23" s="97" t="s">
        <v>192</v>
      </c>
      <c r="D23" s="98" t="s">
        <v>194</v>
      </c>
      <c r="E23" s="97" t="s">
        <v>193</v>
      </c>
      <c r="F23" s="97" t="s">
        <v>198</v>
      </c>
      <c r="G23" s="98" t="s">
        <v>222</v>
      </c>
      <c r="H23" s="97"/>
      <c r="I23" s="95"/>
      <c r="J23" s="97"/>
      <c r="K23" s="97"/>
      <c r="M23" s="133"/>
      <c r="N23" s="133"/>
      <c r="O23" s="131"/>
      <c r="P23" s="131"/>
      <c r="Q23" s="131"/>
      <c r="R23" s="131"/>
    </row>
    <row r="24" spans="1:18" outlineLevel="1">
      <c r="B24" s="95">
        <v>5</v>
      </c>
      <c r="C24" s="97" t="s">
        <v>192</v>
      </c>
      <c r="D24" s="98" t="s">
        <v>194</v>
      </c>
      <c r="E24" s="97" t="s">
        <v>193</v>
      </c>
      <c r="F24" s="97" t="s">
        <v>199</v>
      </c>
      <c r="G24" s="98" t="s">
        <v>182</v>
      </c>
      <c r="H24" s="97"/>
      <c r="I24" s="95"/>
      <c r="J24" s="97"/>
      <c r="K24" s="97"/>
      <c r="M24" s="130" t="s">
        <v>233</v>
      </c>
      <c r="N24" s="130"/>
      <c r="O24" s="131"/>
      <c r="P24" s="131"/>
      <c r="Q24" s="131"/>
      <c r="R24" s="131"/>
    </row>
    <row r="25" spans="1:18" outlineLevel="1">
      <c r="B25" s="95">
        <v>6</v>
      </c>
      <c r="C25" s="97" t="s">
        <v>192</v>
      </c>
      <c r="D25" s="98" t="s">
        <v>194</v>
      </c>
      <c r="E25" s="97" t="s">
        <v>193</v>
      </c>
      <c r="F25" s="97" t="s">
        <v>200</v>
      </c>
      <c r="G25" s="98" t="s">
        <v>223</v>
      </c>
      <c r="H25" s="97"/>
      <c r="I25" s="95"/>
      <c r="J25" s="97"/>
      <c r="K25" s="97"/>
      <c r="M25" s="130"/>
      <c r="N25" s="130" t="s">
        <v>259</v>
      </c>
      <c r="O25" s="131" t="s">
        <v>261</v>
      </c>
      <c r="P25" s="131" t="s">
        <v>267</v>
      </c>
      <c r="Q25" s="131"/>
      <c r="R25" s="131"/>
    </row>
    <row r="26" spans="1:18" outlineLevel="1">
      <c r="B26" s="95">
        <v>7</v>
      </c>
      <c r="C26" s="97" t="s">
        <v>192</v>
      </c>
      <c r="D26" s="98" t="s">
        <v>194</v>
      </c>
      <c r="E26" s="97" t="s">
        <v>193</v>
      </c>
      <c r="F26" s="97" t="s">
        <v>201</v>
      </c>
      <c r="G26" s="98" t="s">
        <v>224</v>
      </c>
      <c r="H26" s="97"/>
      <c r="I26" s="95"/>
      <c r="J26" s="97"/>
      <c r="K26" s="97"/>
      <c r="M26" s="130"/>
      <c r="N26" s="130" t="s">
        <v>260</v>
      </c>
      <c r="O26" s="131" t="s">
        <v>262</v>
      </c>
      <c r="P26" s="131"/>
      <c r="Q26" s="131"/>
      <c r="R26" s="131"/>
    </row>
    <row r="27" spans="1:18" outlineLevel="1">
      <c r="B27" s="95">
        <v>8</v>
      </c>
      <c r="C27" s="97" t="s">
        <v>192</v>
      </c>
      <c r="D27" s="98" t="s">
        <v>194</v>
      </c>
      <c r="E27" s="97" t="s">
        <v>193</v>
      </c>
      <c r="F27" s="97" t="s">
        <v>202</v>
      </c>
      <c r="G27" s="98" t="s">
        <v>225</v>
      </c>
      <c r="H27" s="97"/>
      <c r="I27" s="95"/>
      <c r="J27" s="97"/>
      <c r="K27" s="97"/>
      <c r="M27" s="130" t="s">
        <v>258</v>
      </c>
      <c r="N27" s="130"/>
      <c r="O27" s="131"/>
      <c r="P27" s="131"/>
      <c r="Q27" s="131"/>
      <c r="R27" s="131"/>
    </row>
    <row r="28" spans="1:18" outlineLevel="1">
      <c r="B28" s="95">
        <v>9</v>
      </c>
      <c r="C28" s="97" t="s">
        <v>192</v>
      </c>
      <c r="D28" s="98" t="s">
        <v>194</v>
      </c>
      <c r="E28" s="97" t="s">
        <v>193</v>
      </c>
      <c r="F28" s="97" t="s">
        <v>203</v>
      </c>
      <c r="G28" s="121" t="s">
        <v>226</v>
      </c>
      <c r="H28" s="123" t="s">
        <v>90</v>
      </c>
      <c r="I28" s="122"/>
      <c r="J28" s="123" t="s">
        <v>253</v>
      </c>
      <c r="K28" s="97"/>
      <c r="M28" s="130"/>
      <c r="N28" s="130" t="s">
        <v>263</v>
      </c>
      <c r="O28" s="131" t="s">
        <v>264</v>
      </c>
      <c r="P28" s="131" t="s">
        <v>267</v>
      </c>
      <c r="Q28" s="131"/>
      <c r="R28" s="131"/>
    </row>
    <row r="29" spans="1:18" outlineLevel="1">
      <c r="B29" s="95">
        <v>10</v>
      </c>
      <c r="C29" s="97" t="s">
        <v>192</v>
      </c>
      <c r="D29" s="98" t="s">
        <v>194</v>
      </c>
      <c r="E29" s="97" t="s">
        <v>193</v>
      </c>
      <c r="F29" s="97" t="s">
        <v>204</v>
      </c>
      <c r="G29" s="98" t="s">
        <v>212</v>
      </c>
      <c r="H29" s="97"/>
      <c r="I29" s="95"/>
      <c r="J29" s="97"/>
      <c r="K29" s="97"/>
      <c r="M29" s="130"/>
      <c r="N29" s="130"/>
      <c r="O29" s="131"/>
      <c r="P29" s="131"/>
      <c r="Q29" s="131"/>
      <c r="R29" s="131"/>
    </row>
    <row r="30" spans="1:18" outlineLevel="1">
      <c r="B30" s="95">
        <v>11</v>
      </c>
      <c r="C30" s="97" t="s">
        <v>192</v>
      </c>
      <c r="D30" s="98" t="s">
        <v>194</v>
      </c>
      <c r="E30" s="97" t="s">
        <v>193</v>
      </c>
      <c r="F30" s="97" t="s">
        <v>205</v>
      </c>
      <c r="G30" s="98" t="s">
        <v>227</v>
      </c>
      <c r="H30" s="97"/>
      <c r="I30" s="95"/>
      <c r="J30" s="97"/>
      <c r="K30" s="97"/>
      <c r="M30" s="136" t="s">
        <v>265</v>
      </c>
      <c r="N30" s="134">
        <v>1</v>
      </c>
      <c r="O30" s="131" t="s">
        <v>266</v>
      </c>
      <c r="P30" s="131"/>
      <c r="Q30" s="131"/>
      <c r="R30" s="131"/>
    </row>
    <row r="31" spans="1:18" outlineLevel="1">
      <c r="B31" s="95">
        <v>12</v>
      </c>
      <c r="C31" s="97" t="s">
        <v>192</v>
      </c>
      <c r="D31" s="98" t="s">
        <v>194</v>
      </c>
      <c r="E31" s="97" t="s">
        <v>193</v>
      </c>
      <c r="F31" s="97" t="s">
        <v>228</v>
      </c>
      <c r="G31" s="98" t="s">
        <v>229</v>
      </c>
      <c r="H31" s="97"/>
      <c r="I31" s="95"/>
      <c r="J31" s="97"/>
      <c r="K31" s="97"/>
      <c r="M31" s="136" t="s">
        <v>15</v>
      </c>
      <c r="N31" s="135" t="s">
        <v>268</v>
      </c>
      <c r="O31" s="131"/>
      <c r="P31" s="131"/>
      <c r="Q31" s="131"/>
      <c r="R31" s="131"/>
    </row>
    <row r="32" spans="1:18">
      <c r="J32" s="120"/>
      <c r="M32" s="130"/>
      <c r="N32" s="134">
        <v>0.33</v>
      </c>
      <c r="O32" s="131"/>
      <c r="P32" s="131"/>
      <c r="Q32" s="131"/>
      <c r="R32" s="131"/>
    </row>
    <row r="33" spans="1:11">
      <c r="A33" s="17" t="s">
        <v>35</v>
      </c>
      <c r="J33" s="105"/>
    </row>
    <row r="35" spans="1:11" ht="15.75" outlineLevel="1" thickBot="1">
      <c r="B35" s="48"/>
      <c r="C35" s="48"/>
      <c r="D35" s="48"/>
      <c r="E35" s="107"/>
      <c r="F35" s="48"/>
      <c r="G35" s="169" t="s">
        <v>13</v>
      </c>
      <c r="H35" s="170"/>
      <c r="I35" s="171"/>
      <c r="J35" s="169" t="s">
        <v>15</v>
      </c>
      <c r="K35" s="171"/>
    </row>
    <row r="36" spans="1:11" ht="23.25" outlineLevel="1" thickBot="1">
      <c r="B36" s="100" t="s">
        <v>187</v>
      </c>
      <c r="C36" s="101" t="s">
        <v>188</v>
      </c>
      <c r="D36" s="101" t="s">
        <v>189</v>
      </c>
      <c r="E36" s="101" t="s">
        <v>190</v>
      </c>
      <c r="F36" s="101" t="s">
        <v>191</v>
      </c>
      <c r="G36" s="103" t="s">
        <v>211</v>
      </c>
      <c r="H36" s="103" t="s">
        <v>206</v>
      </c>
      <c r="I36" s="104" t="s">
        <v>207</v>
      </c>
      <c r="J36" s="103" t="s">
        <v>208</v>
      </c>
      <c r="K36" s="103" t="s">
        <v>209</v>
      </c>
    </row>
    <row r="37" spans="1:11" outlineLevel="1">
      <c r="B37" s="95">
        <v>1</v>
      </c>
      <c r="C37" s="97" t="s">
        <v>192</v>
      </c>
      <c r="D37" s="98" t="s">
        <v>194</v>
      </c>
      <c r="E37" s="97" t="s">
        <v>193</v>
      </c>
      <c r="F37" s="97" t="s">
        <v>195</v>
      </c>
      <c r="G37" s="98" t="s">
        <v>219</v>
      </c>
      <c r="H37" s="97"/>
      <c r="I37" s="95"/>
      <c r="J37" s="97"/>
      <c r="K37" s="97"/>
    </row>
    <row r="38" spans="1:11" outlineLevel="1">
      <c r="B38" s="95">
        <v>2</v>
      </c>
      <c r="C38" s="97" t="s">
        <v>192</v>
      </c>
      <c r="D38" s="98" t="s">
        <v>194</v>
      </c>
      <c r="E38" s="97" t="s">
        <v>193</v>
      </c>
      <c r="F38" s="97" t="s">
        <v>196</v>
      </c>
      <c r="G38" s="98" t="s">
        <v>220</v>
      </c>
      <c r="H38" s="97"/>
      <c r="I38" s="95" t="s">
        <v>90</v>
      </c>
      <c r="J38" s="97" t="s">
        <v>230</v>
      </c>
      <c r="K38" s="97"/>
    </row>
    <row r="39" spans="1:11" outlineLevel="1">
      <c r="B39" s="95">
        <v>3</v>
      </c>
      <c r="C39" s="97" t="s">
        <v>192</v>
      </c>
      <c r="D39" s="98" t="s">
        <v>194</v>
      </c>
      <c r="E39" s="97" t="s">
        <v>193</v>
      </c>
      <c r="F39" s="97" t="s">
        <v>197</v>
      </c>
      <c r="G39" s="98" t="s">
        <v>221</v>
      </c>
      <c r="H39" s="97"/>
      <c r="I39" s="95" t="s">
        <v>90</v>
      </c>
      <c r="J39" s="97" t="s">
        <v>231</v>
      </c>
      <c r="K39" s="97"/>
    </row>
    <row r="40" spans="1:11" outlineLevel="1">
      <c r="B40" s="95">
        <v>4</v>
      </c>
      <c r="C40" s="97" t="s">
        <v>192</v>
      </c>
      <c r="D40" s="98" t="s">
        <v>194</v>
      </c>
      <c r="E40" s="97" t="s">
        <v>193</v>
      </c>
      <c r="F40" s="97" t="s">
        <v>198</v>
      </c>
      <c r="G40" s="98" t="s">
        <v>222</v>
      </c>
      <c r="H40" s="97"/>
      <c r="I40" s="95"/>
      <c r="J40" s="97"/>
      <c r="K40" s="97"/>
    </row>
    <row r="41" spans="1:11" outlineLevel="1">
      <c r="B41" s="95">
        <v>5</v>
      </c>
      <c r="C41" s="97" t="s">
        <v>192</v>
      </c>
      <c r="D41" s="98" t="s">
        <v>194</v>
      </c>
      <c r="E41" s="97" t="s">
        <v>193</v>
      </c>
      <c r="F41" s="97" t="s">
        <v>199</v>
      </c>
      <c r="G41" s="98" t="s">
        <v>182</v>
      </c>
      <c r="H41" s="97" t="s">
        <v>90</v>
      </c>
      <c r="I41" s="95"/>
      <c r="J41" s="97" t="s">
        <v>185</v>
      </c>
      <c r="K41" s="97"/>
    </row>
    <row r="42" spans="1:11" outlineLevel="1">
      <c r="B42" s="95">
        <v>6</v>
      </c>
      <c r="C42" s="97" t="s">
        <v>192</v>
      </c>
      <c r="D42" s="98" t="s">
        <v>194</v>
      </c>
      <c r="E42" s="97" t="s">
        <v>193</v>
      </c>
      <c r="F42" s="97" t="s">
        <v>200</v>
      </c>
      <c r="G42" s="98" t="s">
        <v>223</v>
      </c>
      <c r="H42" s="97"/>
      <c r="I42" s="95"/>
      <c r="J42" s="97"/>
      <c r="K42" s="97"/>
    </row>
    <row r="43" spans="1:11" outlineLevel="1">
      <c r="B43" s="95">
        <v>7</v>
      </c>
      <c r="C43" s="97" t="s">
        <v>192</v>
      </c>
      <c r="D43" s="98" t="s">
        <v>194</v>
      </c>
      <c r="E43" s="97" t="s">
        <v>193</v>
      </c>
      <c r="F43" s="97" t="s">
        <v>201</v>
      </c>
      <c r="G43" s="98" t="s">
        <v>224</v>
      </c>
      <c r="H43" s="97"/>
      <c r="I43" s="95"/>
      <c r="J43" s="97"/>
      <c r="K43" s="97"/>
    </row>
    <row r="44" spans="1:11" outlineLevel="1">
      <c r="B44" s="95">
        <v>8</v>
      </c>
      <c r="C44" s="97" t="s">
        <v>192</v>
      </c>
      <c r="D44" s="98" t="s">
        <v>194</v>
      </c>
      <c r="E44" s="97" t="s">
        <v>193</v>
      </c>
      <c r="F44" s="97" t="s">
        <v>202</v>
      </c>
      <c r="G44" s="98" t="s">
        <v>225</v>
      </c>
      <c r="H44" s="97"/>
      <c r="I44" s="95"/>
      <c r="J44" s="97"/>
      <c r="K44" s="97"/>
    </row>
    <row r="45" spans="1:11" outlineLevel="1">
      <c r="B45" s="95">
        <v>9</v>
      </c>
      <c r="C45" s="97" t="s">
        <v>192</v>
      </c>
      <c r="D45" s="98" t="s">
        <v>194</v>
      </c>
      <c r="E45" s="97" t="s">
        <v>193</v>
      </c>
      <c r="F45" s="97" t="s">
        <v>203</v>
      </c>
      <c r="G45" s="98" t="s">
        <v>226</v>
      </c>
      <c r="H45" s="97"/>
      <c r="I45" s="95"/>
      <c r="J45" s="97" t="s">
        <v>214</v>
      </c>
      <c r="K45" s="97"/>
    </row>
    <row r="46" spans="1:11" outlineLevel="1">
      <c r="B46" s="95">
        <v>10</v>
      </c>
      <c r="C46" s="97" t="s">
        <v>192</v>
      </c>
      <c r="D46" s="98" t="s">
        <v>194</v>
      </c>
      <c r="E46" s="97" t="s">
        <v>193</v>
      </c>
      <c r="F46" s="97" t="s">
        <v>204</v>
      </c>
      <c r="G46" s="98" t="s">
        <v>212</v>
      </c>
      <c r="H46" s="97" t="s">
        <v>90</v>
      </c>
      <c r="I46" s="95"/>
      <c r="J46" s="97" t="s">
        <v>213</v>
      </c>
      <c r="K46" s="97"/>
    </row>
    <row r="47" spans="1:11" outlineLevel="1">
      <c r="B47" s="95">
        <v>11</v>
      </c>
      <c r="C47" s="97" t="s">
        <v>192</v>
      </c>
      <c r="D47" s="98" t="s">
        <v>194</v>
      </c>
      <c r="E47" s="97" t="s">
        <v>193</v>
      </c>
      <c r="F47" s="97" t="s">
        <v>205</v>
      </c>
      <c r="G47" s="98" t="s">
        <v>227</v>
      </c>
      <c r="H47" s="97"/>
      <c r="I47" s="95" t="s">
        <v>90</v>
      </c>
      <c r="J47" s="97" t="s">
        <v>232</v>
      </c>
      <c r="K47" s="97"/>
    </row>
    <row r="48" spans="1:11" outlineLevel="1">
      <c r="B48" s="95">
        <v>12</v>
      </c>
      <c r="C48" s="97" t="s">
        <v>192</v>
      </c>
      <c r="D48" s="98" t="s">
        <v>194</v>
      </c>
      <c r="E48" s="97" t="s">
        <v>193</v>
      </c>
      <c r="F48" s="97" t="s">
        <v>228</v>
      </c>
      <c r="G48" s="98" t="s">
        <v>229</v>
      </c>
      <c r="H48" s="97"/>
      <c r="I48" s="95" t="s">
        <v>90</v>
      </c>
      <c r="J48" s="97" t="s">
        <v>45</v>
      </c>
      <c r="K48" s="97"/>
    </row>
  </sheetData>
  <mergeCells count="4">
    <mergeCell ref="G18:I18"/>
    <mergeCell ref="J18:K18"/>
    <mergeCell ref="G35:I35"/>
    <mergeCell ref="J35:K35"/>
  </mergeCells>
  <pageMargins left="0.7" right="0.7" top="0.75" bottom="0.75" header="0.3" footer="0.3"/>
  <pageSetup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dimension ref="C1:V33"/>
  <sheetViews>
    <sheetView workbookViewId="0">
      <selection activeCell="G9" sqref="G9:I21"/>
    </sheetView>
  </sheetViews>
  <sheetFormatPr defaultRowHeight="15"/>
  <cols>
    <col min="3" max="3" width="10.85546875" customWidth="1"/>
    <col min="7" max="7" width="16.7109375" customWidth="1"/>
    <col min="8" max="8" width="15.140625" customWidth="1"/>
    <col min="10" max="10" width="21.42578125" customWidth="1"/>
  </cols>
  <sheetData>
    <row r="1" spans="3:17">
      <c r="G1" t="s">
        <v>164</v>
      </c>
    </row>
    <row r="2" spans="3:17">
      <c r="C2" s="17" t="s">
        <v>154</v>
      </c>
      <c r="G2" s="17" t="s">
        <v>158</v>
      </c>
    </row>
    <row r="3" spans="3:17">
      <c r="C3" s="83" t="s">
        <v>155</v>
      </c>
      <c r="D3" s="86" t="s">
        <v>161</v>
      </c>
      <c r="G3" t="s">
        <v>163</v>
      </c>
    </row>
    <row r="4" spans="3:17">
      <c r="C4" s="84" t="s">
        <v>156</v>
      </c>
      <c r="D4" s="87" t="s">
        <v>162</v>
      </c>
      <c r="G4" t="s">
        <v>168</v>
      </c>
    </row>
    <row r="5" spans="3:17">
      <c r="C5" s="85" t="s">
        <v>157</v>
      </c>
      <c r="D5" s="88" t="s">
        <v>160</v>
      </c>
      <c r="G5" t="s">
        <v>173</v>
      </c>
    </row>
    <row r="6" spans="3:17">
      <c r="G6" t="s">
        <v>175</v>
      </c>
    </row>
    <row r="8" spans="3:17">
      <c r="C8" s="17" t="s">
        <v>154</v>
      </c>
      <c r="G8" s="17" t="s">
        <v>176</v>
      </c>
    </row>
    <row r="9" spans="3:17">
      <c r="C9" s="83" t="s">
        <v>155</v>
      </c>
      <c r="D9" s="86" t="s">
        <v>161</v>
      </c>
      <c r="G9" s="89" t="s">
        <v>147</v>
      </c>
      <c r="H9" s="89"/>
      <c r="I9" s="90"/>
    </row>
    <row r="10" spans="3:17">
      <c r="C10" s="84" t="s">
        <v>156</v>
      </c>
      <c r="D10" s="87" t="s">
        <v>159</v>
      </c>
      <c r="G10" s="89" t="s">
        <v>165</v>
      </c>
      <c r="H10" s="89"/>
      <c r="I10" s="90" t="s">
        <v>28</v>
      </c>
      <c r="K10" t="s">
        <v>167</v>
      </c>
    </row>
    <row r="11" spans="3:17">
      <c r="C11" s="85" t="s">
        <v>157</v>
      </c>
      <c r="D11" s="88" t="s">
        <v>160</v>
      </c>
      <c r="G11" s="89" t="s">
        <v>35</v>
      </c>
      <c r="H11" s="89"/>
      <c r="I11" s="90" t="s">
        <v>170</v>
      </c>
    </row>
    <row r="12" spans="3:17">
      <c r="G12" s="89" t="s">
        <v>42</v>
      </c>
      <c r="H12" s="89"/>
      <c r="I12" s="90" t="s">
        <v>171</v>
      </c>
    </row>
    <row r="13" spans="3:17">
      <c r="G13" s="89" t="s">
        <v>166</v>
      </c>
      <c r="H13" s="89"/>
      <c r="I13" s="90"/>
    </row>
    <row r="14" spans="3:17">
      <c r="G14" s="89"/>
      <c r="H14" s="89"/>
      <c r="I14" s="89"/>
    </row>
    <row r="15" spans="3:17">
      <c r="G15" s="91" t="s">
        <v>149</v>
      </c>
      <c r="H15" s="89"/>
      <c r="I15" s="89"/>
    </row>
    <row r="16" spans="3:17">
      <c r="G16" s="89"/>
      <c r="H16" s="89"/>
      <c r="I16" s="89"/>
      <c r="Q16" s="17" t="s">
        <v>169</v>
      </c>
    </row>
    <row r="17" spans="7:22">
      <c r="G17" s="89"/>
      <c r="H17" s="89"/>
      <c r="I17" s="89"/>
      <c r="Q17" s="71" t="s">
        <v>151</v>
      </c>
      <c r="R17" s="72"/>
      <c r="S17" s="72"/>
      <c r="T17" s="72"/>
      <c r="U17" s="72"/>
      <c r="V17" s="73"/>
    </row>
    <row r="18" spans="7:22">
      <c r="G18" s="91" t="s">
        <v>172</v>
      </c>
      <c r="H18" s="89"/>
      <c r="I18" s="89"/>
      <c r="Q18" s="74"/>
      <c r="R18" s="75"/>
      <c r="S18" s="75"/>
      <c r="T18" s="75"/>
      <c r="U18" s="75"/>
      <c r="V18" s="76"/>
    </row>
    <row r="19" spans="7:22">
      <c r="G19" s="89"/>
      <c r="H19" s="89"/>
      <c r="I19" s="89"/>
      <c r="Q19" s="81" t="s">
        <v>148</v>
      </c>
      <c r="R19" s="75"/>
      <c r="S19" s="75" t="s">
        <v>28</v>
      </c>
      <c r="T19" s="75" t="s">
        <v>140</v>
      </c>
      <c r="U19" s="75" t="s">
        <v>145</v>
      </c>
      <c r="V19" s="76"/>
    </row>
    <row r="20" spans="7:22">
      <c r="G20" s="89"/>
      <c r="H20" s="89"/>
      <c r="I20" s="89"/>
      <c r="Q20" s="74"/>
      <c r="R20" s="75"/>
      <c r="S20" s="75"/>
      <c r="T20" s="75"/>
      <c r="U20" s="75" t="s">
        <v>146</v>
      </c>
      <c r="V20" s="76"/>
    </row>
    <row r="21" spans="7:22">
      <c r="G21" s="89"/>
      <c r="H21" s="89"/>
      <c r="I21" s="89"/>
      <c r="Q21" s="74"/>
      <c r="R21" s="75"/>
      <c r="S21" s="75"/>
      <c r="T21" s="75" t="s">
        <v>141</v>
      </c>
      <c r="U21" s="75"/>
      <c r="V21" s="76"/>
    </row>
    <row r="22" spans="7:22">
      <c r="Q22" s="74"/>
      <c r="R22" s="75"/>
      <c r="S22" s="75"/>
      <c r="T22" s="75"/>
      <c r="U22" s="75"/>
      <c r="V22" s="76"/>
    </row>
    <row r="23" spans="7:22">
      <c r="Q23" s="74"/>
      <c r="R23" s="75"/>
      <c r="S23" s="75"/>
      <c r="T23" s="75"/>
      <c r="U23" s="75"/>
      <c r="V23" s="76"/>
    </row>
    <row r="24" spans="7:22">
      <c r="Q24" s="74"/>
      <c r="R24" s="75"/>
      <c r="S24" s="75"/>
      <c r="T24" s="75"/>
      <c r="U24" s="75"/>
      <c r="V24" s="76"/>
    </row>
    <row r="25" spans="7:22">
      <c r="Q25" s="74"/>
      <c r="R25" s="75"/>
      <c r="S25" s="75"/>
      <c r="T25" s="75"/>
      <c r="U25" s="75"/>
      <c r="V25" s="76"/>
    </row>
    <row r="26" spans="7:22">
      <c r="Q26" s="74"/>
      <c r="R26" s="75"/>
      <c r="S26" s="75" t="s">
        <v>52</v>
      </c>
      <c r="T26" s="75" t="s">
        <v>142</v>
      </c>
      <c r="U26" s="75"/>
      <c r="V26" s="76"/>
    </row>
    <row r="27" spans="7:22">
      <c r="Q27" s="74"/>
      <c r="R27" s="75"/>
      <c r="S27" s="75"/>
      <c r="T27" s="75" t="s">
        <v>143</v>
      </c>
      <c r="U27" s="75"/>
      <c r="V27" s="76"/>
    </row>
    <row r="28" spans="7:22">
      <c r="Q28" s="74"/>
      <c r="R28" s="75"/>
      <c r="S28" s="75" t="s">
        <v>144</v>
      </c>
      <c r="T28" s="75"/>
      <c r="U28" s="75"/>
      <c r="V28" s="76"/>
    </row>
    <row r="29" spans="7:22">
      <c r="Q29" s="74"/>
      <c r="R29" s="75"/>
      <c r="S29" s="75"/>
      <c r="T29" s="75"/>
      <c r="U29" s="75"/>
      <c r="V29" s="76"/>
    </row>
    <row r="30" spans="7:22">
      <c r="Q30" s="77" t="s">
        <v>149</v>
      </c>
      <c r="R30" s="75"/>
      <c r="S30" s="75"/>
      <c r="T30" s="75"/>
      <c r="U30" s="75"/>
      <c r="V30" s="76"/>
    </row>
    <row r="31" spans="7:22">
      <c r="Q31" s="74" t="s">
        <v>152</v>
      </c>
      <c r="R31" s="75"/>
      <c r="S31" s="75"/>
      <c r="T31" s="75"/>
      <c r="U31" s="75"/>
      <c r="V31" s="76"/>
    </row>
    <row r="32" spans="7:22">
      <c r="Q32" s="74"/>
      <c r="R32" s="75"/>
      <c r="S32" s="75"/>
      <c r="T32" s="75"/>
      <c r="U32" s="75"/>
      <c r="V32" s="76"/>
    </row>
    <row r="33" spans="17:22">
      <c r="Q33" s="78" t="s">
        <v>150</v>
      </c>
      <c r="R33" s="79"/>
      <c r="S33" s="79"/>
      <c r="T33" s="79"/>
      <c r="U33" s="79"/>
      <c r="V33" s="8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T37"/>
  <sheetViews>
    <sheetView workbookViewId="0">
      <selection activeCell="L3" sqref="L3:L11"/>
    </sheetView>
  </sheetViews>
  <sheetFormatPr defaultRowHeight="15"/>
  <cols>
    <col min="1" max="1" width="12.85546875" customWidth="1"/>
    <col min="2" max="2" width="14.42578125" customWidth="1"/>
    <col min="3" max="3" width="11.85546875" customWidth="1"/>
    <col min="4" max="4" width="13.42578125" customWidth="1"/>
    <col min="8" max="8" width="18.7109375" customWidth="1"/>
    <col min="12" max="12" width="14.85546875" customWidth="1"/>
  </cols>
  <sheetData>
    <row r="1" spans="1:18">
      <c r="A1" s="66" t="s">
        <v>130</v>
      </c>
      <c r="B1" s="49"/>
      <c r="C1" s="49"/>
      <c r="D1" s="49"/>
      <c r="E1" s="49"/>
      <c r="F1" s="49"/>
      <c r="G1" s="49"/>
      <c r="H1" s="49"/>
      <c r="I1" s="49"/>
      <c r="J1" s="49"/>
      <c r="K1" s="49"/>
      <c r="L1" s="49"/>
      <c r="M1" s="49"/>
      <c r="N1" s="49"/>
      <c r="O1" s="49"/>
      <c r="P1" s="49"/>
      <c r="Q1" s="49"/>
      <c r="R1" s="49"/>
    </row>
    <row r="2" spans="1:18">
      <c r="A2" s="22" t="s">
        <v>32</v>
      </c>
      <c r="B2" s="82" t="s">
        <v>153</v>
      </c>
      <c r="C2" s="70"/>
      <c r="D2" s="70"/>
      <c r="E2" s="70"/>
      <c r="F2" s="70"/>
      <c r="G2" s="70"/>
      <c r="H2" s="22" t="s">
        <v>33</v>
      </c>
      <c r="K2" s="22" t="s">
        <v>69</v>
      </c>
      <c r="L2" s="22"/>
    </row>
    <row r="3" spans="1:18">
      <c r="A3" t="s">
        <v>28</v>
      </c>
      <c r="B3">
        <v>1</v>
      </c>
      <c r="H3" s="1" t="s">
        <v>13</v>
      </c>
      <c r="I3">
        <v>80</v>
      </c>
      <c r="L3" t="s">
        <v>35</v>
      </c>
      <c r="M3">
        <v>100</v>
      </c>
    </row>
    <row r="4" spans="1:18">
      <c r="A4" t="s">
        <v>52</v>
      </c>
      <c r="B4">
        <v>2</v>
      </c>
      <c r="H4" s="1" t="s">
        <v>14</v>
      </c>
      <c r="I4">
        <v>100</v>
      </c>
      <c r="L4" t="s">
        <v>36</v>
      </c>
      <c r="M4">
        <v>55</v>
      </c>
    </row>
    <row r="5" spans="1:18">
      <c r="A5" t="s">
        <v>29</v>
      </c>
      <c r="B5">
        <v>2</v>
      </c>
      <c r="H5" s="1" t="s">
        <v>15</v>
      </c>
      <c r="I5">
        <v>60</v>
      </c>
      <c r="L5" t="s">
        <v>34</v>
      </c>
      <c r="M5">
        <v>60</v>
      </c>
    </row>
    <row r="6" spans="1:18">
      <c r="A6" t="s">
        <v>30</v>
      </c>
      <c r="B6">
        <v>3</v>
      </c>
      <c r="H6" s="1" t="s">
        <v>16</v>
      </c>
      <c r="I6">
        <v>100</v>
      </c>
      <c r="L6" t="s">
        <v>37</v>
      </c>
      <c r="M6">
        <v>80</v>
      </c>
    </row>
    <row r="7" spans="1:18">
      <c r="A7" t="s">
        <v>31</v>
      </c>
      <c r="B7">
        <v>3</v>
      </c>
      <c r="H7" s="1" t="s">
        <v>17</v>
      </c>
      <c r="I7">
        <v>100</v>
      </c>
      <c r="L7" t="s">
        <v>42</v>
      </c>
      <c r="M7">
        <v>85</v>
      </c>
    </row>
    <row r="8" spans="1:18">
      <c r="H8" s="1" t="s">
        <v>18</v>
      </c>
      <c r="I8">
        <v>100</v>
      </c>
      <c r="L8" t="s">
        <v>38</v>
      </c>
      <c r="M8">
        <v>100</v>
      </c>
    </row>
    <row r="9" spans="1:18">
      <c r="A9" s="2"/>
      <c r="B9" s="3"/>
      <c r="C9" s="3"/>
      <c r="D9" s="3"/>
      <c r="E9" s="3"/>
      <c r="F9" s="3"/>
      <c r="G9" s="3"/>
      <c r="H9" s="19" t="s">
        <v>70</v>
      </c>
      <c r="I9" s="3"/>
      <c r="J9" s="4"/>
      <c r="L9" t="s">
        <v>39</v>
      </c>
      <c r="M9">
        <v>100</v>
      </c>
    </row>
    <row r="10" spans="1:18">
      <c r="A10" s="5"/>
      <c r="B10" s="6"/>
      <c r="C10" s="6"/>
      <c r="D10" s="6"/>
      <c r="E10" s="6"/>
      <c r="F10" s="6"/>
      <c r="G10" s="6"/>
      <c r="H10" s="6"/>
      <c r="I10" s="6"/>
      <c r="J10" s="7"/>
      <c r="L10" t="s">
        <v>40</v>
      </c>
      <c r="M10">
        <v>100</v>
      </c>
    </row>
    <row r="11" spans="1:18">
      <c r="A11" s="5"/>
      <c r="B11" s="6"/>
      <c r="C11" s="6"/>
      <c r="D11" s="6"/>
      <c r="E11" s="6"/>
      <c r="F11" s="6"/>
      <c r="G11" s="6"/>
      <c r="H11" s="6"/>
      <c r="I11" s="6"/>
      <c r="J11" s="7"/>
      <c r="L11" t="s">
        <v>41</v>
      </c>
      <c r="M11">
        <v>100</v>
      </c>
    </row>
    <row r="12" spans="1:18">
      <c r="A12" s="5"/>
      <c r="B12" s="6"/>
      <c r="C12" s="6"/>
      <c r="D12" s="6"/>
      <c r="E12" s="6"/>
      <c r="F12" s="6"/>
      <c r="G12" s="6"/>
      <c r="H12" s="6"/>
      <c r="I12" s="6"/>
      <c r="J12" s="7"/>
    </row>
    <row r="13" spans="1:18">
      <c r="A13" s="5"/>
      <c r="B13" s="6"/>
      <c r="C13" s="6"/>
      <c r="D13" s="6"/>
      <c r="E13" s="6"/>
      <c r="F13" s="6"/>
      <c r="G13" s="6"/>
      <c r="H13" s="6"/>
      <c r="I13" s="6"/>
      <c r="J13" s="7"/>
      <c r="K13" s="69" t="s">
        <v>139</v>
      </c>
    </row>
    <row r="14" spans="1:18">
      <c r="A14" s="5"/>
      <c r="B14" s="6"/>
      <c r="C14" s="6"/>
      <c r="D14" s="6"/>
      <c r="E14" s="6"/>
      <c r="F14" s="6"/>
      <c r="G14" s="6"/>
      <c r="H14" s="6"/>
      <c r="I14" s="6"/>
      <c r="J14" s="7"/>
    </row>
    <row r="15" spans="1:18">
      <c r="A15" s="5"/>
      <c r="B15" s="6"/>
      <c r="C15" s="6"/>
      <c r="D15" s="6"/>
      <c r="E15" s="6"/>
      <c r="F15" s="6"/>
      <c r="G15" s="6"/>
      <c r="H15" s="6"/>
      <c r="I15" s="6"/>
      <c r="J15" s="7"/>
      <c r="M15" s="67" t="s">
        <v>54</v>
      </c>
    </row>
    <row r="16" spans="1:18">
      <c r="A16" s="5"/>
      <c r="B16" s="6"/>
      <c r="C16" s="6"/>
      <c r="D16" s="6"/>
      <c r="E16" s="6"/>
      <c r="F16" s="6"/>
      <c r="G16" s="6"/>
      <c r="H16" s="6"/>
      <c r="I16" s="6"/>
      <c r="J16" s="7"/>
      <c r="M16">
        <v>1</v>
      </c>
      <c r="N16" t="s">
        <v>55</v>
      </c>
    </row>
    <row r="17" spans="1:20">
      <c r="A17" s="5"/>
      <c r="B17" s="6"/>
      <c r="C17" s="6"/>
      <c r="D17" s="6"/>
      <c r="E17" s="6"/>
      <c r="F17" s="6"/>
      <c r="G17" s="6"/>
      <c r="H17" s="6"/>
      <c r="I17" s="6"/>
      <c r="J17" s="7"/>
      <c r="M17">
        <v>2</v>
      </c>
      <c r="N17" t="s">
        <v>56</v>
      </c>
      <c r="Q17" s="48"/>
      <c r="R17" s="48"/>
      <c r="S17" s="48"/>
    </row>
    <row r="18" spans="1:20">
      <c r="A18" s="5"/>
      <c r="B18" s="6"/>
      <c r="C18" s="6"/>
      <c r="D18" s="6"/>
      <c r="E18" s="6"/>
      <c r="F18" s="6"/>
      <c r="G18" s="6"/>
      <c r="H18" s="6"/>
      <c r="I18" s="6"/>
      <c r="J18" s="7"/>
      <c r="M18">
        <v>3</v>
      </c>
      <c r="N18" s="15" t="s">
        <v>91</v>
      </c>
      <c r="O18" s="15"/>
      <c r="P18" s="15"/>
      <c r="Q18" s="15"/>
      <c r="R18" s="15"/>
      <c r="S18" s="15"/>
      <c r="T18" s="15"/>
    </row>
    <row r="19" spans="1:20">
      <c r="A19" s="5"/>
      <c r="B19" s="6"/>
      <c r="C19" s="6"/>
      <c r="D19" s="6"/>
      <c r="E19" s="6"/>
      <c r="F19" s="6"/>
      <c r="G19" s="6"/>
      <c r="H19" s="6"/>
      <c r="I19" s="6"/>
      <c r="J19" s="7"/>
      <c r="M19">
        <v>4</v>
      </c>
      <c r="N19" t="s">
        <v>133</v>
      </c>
    </row>
    <row r="20" spans="1:20">
      <c r="A20" s="5"/>
      <c r="B20" s="6"/>
      <c r="C20" s="6"/>
      <c r="D20" s="6"/>
      <c r="E20" s="6"/>
      <c r="F20" s="6"/>
      <c r="G20" s="6"/>
      <c r="H20" s="6"/>
      <c r="I20" s="6"/>
      <c r="J20" s="7"/>
      <c r="M20">
        <v>5</v>
      </c>
      <c r="N20" t="s">
        <v>134</v>
      </c>
    </row>
    <row r="21" spans="1:20">
      <c r="A21" s="5" t="s">
        <v>32</v>
      </c>
      <c r="B21" s="6"/>
      <c r="C21" s="6"/>
      <c r="D21" s="6"/>
      <c r="E21" s="6"/>
      <c r="F21" s="6"/>
      <c r="G21" s="6" t="s">
        <v>137</v>
      </c>
      <c r="H21" s="6"/>
      <c r="I21" s="6"/>
      <c r="J21" s="7"/>
      <c r="M21">
        <v>6</v>
      </c>
      <c r="N21" t="s">
        <v>135</v>
      </c>
    </row>
    <row r="22" spans="1:20">
      <c r="A22" s="5"/>
      <c r="B22" s="6"/>
      <c r="C22" s="6"/>
      <c r="D22" s="6"/>
      <c r="E22" s="6"/>
      <c r="F22" s="6"/>
      <c r="G22" s="6"/>
      <c r="H22" s="68" t="s">
        <v>138</v>
      </c>
      <c r="I22" s="6"/>
      <c r="J22" s="7"/>
      <c r="M22">
        <v>7</v>
      </c>
      <c r="N22" t="s">
        <v>174</v>
      </c>
    </row>
    <row r="23" spans="1:20">
      <c r="A23" s="5" t="s">
        <v>62</v>
      </c>
      <c r="B23" s="14" t="s">
        <v>63</v>
      </c>
      <c r="C23" s="14" t="s">
        <v>78</v>
      </c>
      <c r="D23" s="14" t="s">
        <v>109</v>
      </c>
      <c r="E23" s="6"/>
      <c r="F23" s="6"/>
      <c r="G23" s="6"/>
      <c r="H23" s="6"/>
      <c r="I23" s="6"/>
      <c r="J23" s="7"/>
    </row>
    <row r="24" spans="1:20" ht="15.75" thickBot="1">
      <c r="A24" s="6"/>
      <c r="B24" s="6"/>
      <c r="C24" s="6"/>
      <c r="D24" s="6"/>
      <c r="E24" s="6"/>
      <c r="F24" s="6"/>
      <c r="G24" s="6"/>
      <c r="H24" s="6"/>
      <c r="I24" s="6"/>
      <c r="J24" s="7"/>
    </row>
    <row r="25" spans="1:20" ht="15.75" thickBot="1">
      <c r="A25" s="59" t="s">
        <v>44</v>
      </c>
      <c r="B25" s="60" t="s">
        <v>48</v>
      </c>
      <c r="C25" s="60" t="s">
        <v>49</v>
      </c>
      <c r="D25" s="61" t="s">
        <v>50</v>
      </c>
      <c r="E25" s="6"/>
      <c r="F25" s="6"/>
      <c r="G25" s="6"/>
      <c r="H25" s="6"/>
      <c r="I25" s="6"/>
      <c r="J25" s="7"/>
    </row>
    <row r="26" spans="1:20">
      <c r="A26" s="57" t="s">
        <v>45</v>
      </c>
      <c r="B26" s="6" t="s">
        <v>84</v>
      </c>
      <c r="C26" s="32">
        <v>25</v>
      </c>
      <c r="D26" s="33">
        <v>23</v>
      </c>
      <c r="E26" s="6"/>
      <c r="F26" s="6"/>
      <c r="G26" s="6"/>
      <c r="H26" s="6"/>
      <c r="I26" s="6"/>
      <c r="J26" s="7"/>
    </row>
    <row r="27" spans="1:20">
      <c r="A27" s="57"/>
      <c r="B27" s="6" t="s">
        <v>271</v>
      </c>
      <c r="C27" s="6" t="s">
        <v>86</v>
      </c>
      <c r="D27" s="8" t="s">
        <v>87</v>
      </c>
      <c r="E27" s="6"/>
      <c r="F27" s="6"/>
      <c r="G27" s="6"/>
      <c r="H27" s="6"/>
      <c r="I27" s="6"/>
      <c r="J27" s="7"/>
    </row>
    <row r="28" spans="1:20">
      <c r="A28" s="57"/>
      <c r="B28" s="6" t="s">
        <v>88</v>
      </c>
      <c r="C28" s="6" t="s">
        <v>89</v>
      </c>
      <c r="D28" s="8" t="s">
        <v>90</v>
      </c>
      <c r="E28" s="6"/>
      <c r="F28" s="6"/>
      <c r="G28" s="6"/>
      <c r="H28" s="6"/>
      <c r="I28" s="6"/>
      <c r="J28" s="7"/>
    </row>
    <row r="29" spans="1:20" ht="15.75" thickBot="1">
      <c r="A29" s="58"/>
      <c r="B29" s="9"/>
      <c r="C29" s="9"/>
      <c r="D29" s="10"/>
      <c r="E29" s="6"/>
      <c r="F29" s="6"/>
      <c r="G29" s="6"/>
      <c r="H29" s="6"/>
      <c r="I29" s="6"/>
      <c r="J29" s="7"/>
    </row>
    <row r="30" spans="1:20">
      <c r="A30" s="6"/>
      <c r="B30" s="6"/>
      <c r="C30" s="6"/>
      <c r="D30" s="6"/>
      <c r="E30" s="6"/>
      <c r="F30" s="6"/>
      <c r="G30" s="6"/>
      <c r="H30" s="6"/>
      <c r="I30" s="6"/>
      <c r="J30" s="7"/>
    </row>
    <row r="31" spans="1:20">
      <c r="A31" s="6"/>
      <c r="B31" s="6"/>
      <c r="C31" s="6"/>
      <c r="D31" s="6"/>
      <c r="E31" s="6"/>
      <c r="F31" s="6"/>
      <c r="G31" s="6"/>
      <c r="H31" s="6"/>
      <c r="I31" s="6"/>
      <c r="J31" s="7"/>
    </row>
    <row r="32" spans="1:20">
      <c r="A32" s="6"/>
      <c r="B32" s="6"/>
      <c r="C32" s="6"/>
      <c r="D32" s="6"/>
      <c r="E32" s="6"/>
      <c r="F32" s="6"/>
      <c r="G32" s="6"/>
      <c r="H32" s="6"/>
      <c r="I32" s="6"/>
      <c r="J32" s="7"/>
    </row>
    <row r="33" spans="1:10">
      <c r="A33" s="6"/>
      <c r="B33" s="6"/>
      <c r="C33" s="6"/>
      <c r="D33" s="6"/>
      <c r="E33" s="6"/>
      <c r="F33" s="6"/>
      <c r="G33" s="6"/>
      <c r="H33" s="6"/>
      <c r="I33" s="6"/>
      <c r="J33" s="7"/>
    </row>
    <row r="34" spans="1:10">
      <c r="A34" s="6"/>
      <c r="B34" s="6"/>
      <c r="C34" s="6"/>
      <c r="D34" s="6"/>
      <c r="E34" s="6"/>
      <c r="F34" s="6"/>
      <c r="G34" s="6"/>
      <c r="H34" s="6"/>
      <c r="I34" s="6"/>
      <c r="J34" s="7"/>
    </row>
    <row r="35" spans="1:10">
      <c r="A35" s="6"/>
      <c r="B35" s="6"/>
      <c r="C35" s="6"/>
      <c r="D35" s="6"/>
      <c r="E35" s="6"/>
      <c r="F35" s="6"/>
      <c r="G35" s="6"/>
      <c r="H35" s="6"/>
      <c r="I35" s="6"/>
      <c r="J35" s="7"/>
    </row>
    <row r="36" spans="1:10">
      <c r="A36" s="11" t="s">
        <v>51</v>
      </c>
      <c r="B36" s="12"/>
      <c r="C36" s="12"/>
      <c r="D36" s="12"/>
      <c r="E36" s="12"/>
      <c r="F36" s="12"/>
      <c r="G36" s="12" t="s">
        <v>43</v>
      </c>
      <c r="H36" s="12"/>
      <c r="I36" s="12"/>
      <c r="J36" s="13"/>
    </row>
    <row r="37" spans="1:10">
      <c r="A37" s="21" t="s">
        <v>74</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dimension ref="A1:R38"/>
  <sheetViews>
    <sheetView workbookViewId="0">
      <selection activeCell="H22" sqref="H22"/>
    </sheetView>
  </sheetViews>
  <sheetFormatPr defaultRowHeight="15"/>
  <cols>
    <col min="1" max="1" width="11.7109375" customWidth="1"/>
    <col min="2" max="2" width="14.42578125" customWidth="1"/>
    <col min="3" max="3" width="11.85546875" customWidth="1"/>
    <col min="4" max="4" width="13.42578125" customWidth="1"/>
    <col min="8" max="8" width="18.7109375" customWidth="1"/>
    <col min="12" max="12" width="14.85546875" customWidth="1"/>
  </cols>
  <sheetData>
    <row r="1" spans="1:18">
      <c r="A1" s="66" t="s">
        <v>132</v>
      </c>
      <c r="B1" s="49"/>
      <c r="C1" s="49"/>
      <c r="D1" s="49"/>
      <c r="E1" s="49"/>
      <c r="F1" s="49"/>
      <c r="G1" s="49"/>
      <c r="H1" s="49"/>
      <c r="I1" s="49"/>
      <c r="J1" s="49"/>
      <c r="K1" s="49"/>
      <c r="L1" s="49"/>
      <c r="M1" s="49"/>
      <c r="N1" s="49"/>
      <c r="O1" s="49"/>
      <c r="P1" s="49"/>
      <c r="Q1" s="49"/>
      <c r="R1" s="49"/>
    </row>
    <row r="2" spans="1:18">
      <c r="A2" s="22" t="s">
        <v>32</v>
      </c>
      <c r="B2" t="s">
        <v>53</v>
      </c>
      <c r="H2" s="22" t="s">
        <v>33</v>
      </c>
      <c r="K2" s="22" t="s">
        <v>69</v>
      </c>
      <c r="L2" s="22"/>
      <c r="M2" s="16" t="s">
        <v>57</v>
      </c>
      <c r="N2" s="16" t="s">
        <v>58</v>
      </c>
      <c r="O2" s="16" t="s">
        <v>59</v>
      </c>
      <c r="P2" s="16" t="s">
        <v>60</v>
      </c>
      <c r="Q2" s="16" t="s">
        <v>61</v>
      </c>
    </row>
    <row r="3" spans="1:18">
      <c r="A3" t="s">
        <v>28</v>
      </c>
      <c r="B3">
        <v>1</v>
      </c>
      <c r="H3" s="1" t="s">
        <v>13</v>
      </c>
      <c r="I3">
        <v>80</v>
      </c>
      <c r="L3" t="s">
        <v>35</v>
      </c>
      <c r="M3">
        <v>100</v>
      </c>
      <c r="N3">
        <v>100</v>
      </c>
      <c r="O3">
        <v>100</v>
      </c>
      <c r="P3">
        <v>100</v>
      </c>
      <c r="Q3">
        <v>100</v>
      </c>
    </row>
    <row r="4" spans="1:18">
      <c r="A4" t="s">
        <v>52</v>
      </c>
      <c r="B4">
        <v>2</v>
      </c>
      <c r="H4" s="1" t="s">
        <v>14</v>
      </c>
      <c r="I4">
        <v>100</v>
      </c>
      <c r="L4" t="s">
        <v>36</v>
      </c>
      <c r="M4">
        <v>55</v>
      </c>
      <c r="N4">
        <v>60</v>
      </c>
      <c r="O4" s="15">
        <v>40</v>
      </c>
      <c r="P4">
        <v>55</v>
      </c>
      <c r="Q4">
        <v>70</v>
      </c>
    </row>
    <row r="5" spans="1:18">
      <c r="A5" t="s">
        <v>29</v>
      </c>
      <c r="B5">
        <v>2</v>
      </c>
      <c r="H5" s="1" t="s">
        <v>15</v>
      </c>
      <c r="I5">
        <v>60</v>
      </c>
      <c r="L5" t="s">
        <v>34</v>
      </c>
      <c r="M5">
        <v>60</v>
      </c>
      <c r="N5">
        <v>60</v>
      </c>
      <c r="O5">
        <v>60</v>
      </c>
      <c r="P5">
        <v>60</v>
      </c>
      <c r="Q5">
        <v>60</v>
      </c>
    </row>
    <row r="6" spans="1:18">
      <c r="A6" t="s">
        <v>30</v>
      </c>
      <c r="B6">
        <v>3</v>
      </c>
      <c r="H6" s="1" t="s">
        <v>16</v>
      </c>
      <c r="I6">
        <v>100</v>
      </c>
      <c r="L6" t="s">
        <v>37</v>
      </c>
      <c r="M6">
        <v>80</v>
      </c>
      <c r="N6">
        <v>50</v>
      </c>
      <c r="O6">
        <v>60</v>
      </c>
      <c r="P6">
        <v>80</v>
      </c>
      <c r="Q6">
        <v>90</v>
      </c>
    </row>
    <row r="7" spans="1:18">
      <c r="A7" t="s">
        <v>31</v>
      </c>
      <c r="B7">
        <v>3</v>
      </c>
      <c r="H7" s="1" t="s">
        <v>17</v>
      </c>
      <c r="I7">
        <v>100</v>
      </c>
      <c r="L7" t="s">
        <v>42</v>
      </c>
      <c r="M7">
        <v>85</v>
      </c>
      <c r="N7">
        <v>85</v>
      </c>
      <c r="O7">
        <v>65</v>
      </c>
      <c r="P7">
        <v>85</v>
      </c>
      <c r="Q7">
        <v>85</v>
      </c>
    </row>
    <row r="8" spans="1:18">
      <c r="H8" s="1" t="s">
        <v>18</v>
      </c>
      <c r="I8">
        <v>100</v>
      </c>
      <c r="L8" t="s">
        <v>38</v>
      </c>
      <c r="M8">
        <v>100</v>
      </c>
      <c r="N8">
        <v>100</v>
      </c>
      <c r="O8">
        <v>100</v>
      </c>
      <c r="P8">
        <v>100</v>
      </c>
      <c r="Q8">
        <v>100</v>
      </c>
    </row>
    <row r="9" spans="1:18">
      <c r="A9" s="2"/>
      <c r="B9" s="3"/>
      <c r="C9" s="3"/>
      <c r="D9" s="3"/>
      <c r="E9" s="3"/>
      <c r="F9" s="3"/>
      <c r="G9" s="3"/>
      <c r="H9" s="19" t="s">
        <v>70</v>
      </c>
      <c r="I9" s="3"/>
      <c r="J9" s="4"/>
      <c r="L9" t="s">
        <v>39</v>
      </c>
      <c r="M9">
        <v>100</v>
      </c>
      <c r="N9">
        <v>100</v>
      </c>
      <c r="O9">
        <v>100</v>
      </c>
      <c r="P9">
        <v>100</v>
      </c>
      <c r="Q9">
        <v>100</v>
      </c>
    </row>
    <row r="10" spans="1:18">
      <c r="A10" s="5"/>
      <c r="B10" s="6"/>
      <c r="C10" s="6"/>
      <c r="D10" s="6"/>
      <c r="E10" s="6"/>
      <c r="F10" s="6"/>
      <c r="G10" s="6"/>
      <c r="H10" s="6"/>
      <c r="I10" s="6"/>
      <c r="J10" s="7"/>
      <c r="L10" t="s">
        <v>40</v>
      </c>
      <c r="M10">
        <v>100</v>
      </c>
      <c r="N10">
        <v>100</v>
      </c>
      <c r="O10">
        <v>100</v>
      </c>
      <c r="P10">
        <v>100</v>
      </c>
      <c r="Q10">
        <v>100</v>
      </c>
    </row>
    <row r="11" spans="1:18">
      <c r="A11" s="5"/>
      <c r="B11" s="6"/>
      <c r="C11" s="6"/>
      <c r="D11" s="6"/>
      <c r="E11" s="6"/>
      <c r="F11" s="6"/>
      <c r="G11" s="6"/>
      <c r="H11" s="6"/>
      <c r="I11" s="6"/>
      <c r="J11" s="7"/>
      <c r="L11" t="s">
        <v>41</v>
      </c>
      <c r="M11">
        <v>100</v>
      </c>
      <c r="N11">
        <v>100</v>
      </c>
      <c r="O11">
        <v>100</v>
      </c>
      <c r="P11">
        <v>100</v>
      </c>
      <c r="Q11">
        <v>100</v>
      </c>
    </row>
    <row r="12" spans="1:18">
      <c r="A12" s="5"/>
      <c r="B12" s="6"/>
      <c r="C12" s="6"/>
      <c r="D12" s="6"/>
      <c r="E12" s="6"/>
      <c r="F12" s="6"/>
      <c r="G12" s="6"/>
      <c r="H12" s="6"/>
      <c r="I12" s="6"/>
      <c r="J12" s="7"/>
    </row>
    <row r="13" spans="1:18">
      <c r="A13" s="5"/>
      <c r="B13" s="6"/>
      <c r="C13" s="6"/>
      <c r="D13" s="6"/>
      <c r="E13" s="6"/>
      <c r="F13" s="6"/>
      <c r="G13" s="6"/>
      <c r="H13" s="6"/>
      <c r="I13" s="6"/>
      <c r="J13" s="7"/>
    </row>
    <row r="14" spans="1:18">
      <c r="A14" s="5"/>
      <c r="B14" s="6"/>
      <c r="C14" s="6"/>
      <c r="D14" s="6"/>
      <c r="E14" s="6"/>
      <c r="F14" s="6"/>
      <c r="G14" s="6"/>
      <c r="H14" s="6"/>
      <c r="I14" s="6"/>
      <c r="J14" s="7"/>
      <c r="L14" s="67" t="s">
        <v>54</v>
      </c>
    </row>
    <row r="15" spans="1:18">
      <c r="A15" s="5"/>
      <c r="B15" s="6"/>
      <c r="C15" s="6"/>
      <c r="D15" s="6"/>
      <c r="E15" s="6"/>
      <c r="F15" s="6"/>
      <c r="G15" s="6"/>
      <c r="H15" s="6"/>
      <c r="I15" s="6"/>
      <c r="J15" s="7"/>
      <c r="L15">
        <v>1</v>
      </c>
      <c r="M15" t="s">
        <v>64</v>
      </c>
    </row>
    <row r="16" spans="1:18">
      <c r="A16" s="5"/>
      <c r="B16" s="6"/>
      <c r="C16" s="6"/>
      <c r="D16" s="6"/>
      <c r="E16" s="6"/>
      <c r="F16" s="6"/>
      <c r="G16" s="6"/>
      <c r="H16" s="6"/>
      <c r="I16" s="6"/>
      <c r="J16" s="7"/>
      <c r="L16">
        <v>2</v>
      </c>
      <c r="M16" t="s">
        <v>56</v>
      </c>
    </row>
    <row r="17" spans="1:13">
      <c r="A17" s="5"/>
      <c r="B17" s="6"/>
      <c r="C17" s="6"/>
      <c r="D17" s="6"/>
      <c r="E17" s="6"/>
      <c r="F17" s="6"/>
      <c r="G17" s="6"/>
      <c r="H17" s="6"/>
      <c r="I17" s="6"/>
      <c r="J17" s="7"/>
      <c r="L17">
        <v>3</v>
      </c>
      <c r="M17" t="s">
        <v>65</v>
      </c>
    </row>
    <row r="18" spans="1:13">
      <c r="A18" s="5"/>
      <c r="B18" s="6"/>
      <c r="C18" s="6"/>
      <c r="D18" s="6"/>
      <c r="E18" s="6"/>
      <c r="F18" s="6"/>
      <c r="G18" s="6"/>
      <c r="H18" s="6"/>
      <c r="I18" s="6"/>
      <c r="J18" s="7"/>
      <c r="L18">
        <v>4</v>
      </c>
      <c r="M18" t="s">
        <v>66</v>
      </c>
    </row>
    <row r="19" spans="1:13">
      <c r="A19" s="5"/>
      <c r="B19" s="6"/>
      <c r="C19" s="6"/>
      <c r="D19" s="6"/>
      <c r="E19" s="6"/>
      <c r="F19" s="6"/>
      <c r="G19" s="6"/>
      <c r="H19" s="6"/>
      <c r="I19" s="6"/>
      <c r="J19" s="7"/>
      <c r="L19">
        <v>5</v>
      </c>
      <c r="M19" t="s">
        <v>67</v>
      </c>
    </row>
    <row r="20" spans="1:13">
      <c r="A20" s="5"/>
      <c r="B20" s="6"/>
      <c r="C20" s="6"/>
      <c r="D20" s="6"/>
      <c r="E20" s="6"/>
      <c r="F20" s="6"/>
      <c r="G20" s="6"/>
      <c r="H20" s="6"/>
      <c r="I20" s="6"/>
      <c r="J20" s="7"/>
      <c r="L20">
        <v>6</v>
      </c>
      <c r="M20" t="s">
        <v>68</v>
      </c>
    </row>
    <row r="21" spans="1:13">
      <c r="A21" s="5" t="s">
        <v>32</v>
      </c>
      <c r="B21" s="6"/>
      <c r="C21" s="6"/>
      <c r="D21" s="6"/>
      <c r="E21" s="6"/>
      <c r="F21" s="6"/>
      <c r="G21" s="6" t="s">
        <v>137</v>
      </c>
      <c r="H21" s="6"/>
      <c r="I21" s="6"/>
      <c r="J21" s="7"/>
      <c r="L21">
        <v>7</v>
      </c>
      <c r="M21" t="s">
        <v>71</v>
      </c>
    </row>
    <row r="22" spans="1:13">
      <c r="A22" s="5"/>
      <c r="B22" s="6"/>
      <c r="C22" s="6"/>
      <c r="D22" s="6"/>
      <c r="E22" s="6"/>
      <c r="F22" s="6"/>
      <c r="G22" s="6"/>
      <c r="H22" s="92" t="s">
        <v>138</v>
      </c>
      <c r="I22" s="6"/>
      <c r="J22" s="7"/>
      <c r="L22">
        <v>8</v>
      </c>
      <c r="M22" t="s">
        <v>72</v>
      </c>
    </row>
    <row r="23" spans="1:13">
      <c r="A23" s="5" t="s">
        <v>62</v>
      </c>
      <c r="B23" s="14" t="s">
        <v>63</v>
      </c>
      <c r="C23" s="14" t="s">
        <v>79</v>
      </c>
      <c r="D23" s="41" t="s">
        <v>109</v>
      </c>
      <c r="E23" s="6"/>
      <c r="F23" s="6"/>
      <c r="G23" s="6"/>
      <c r="H23" s="6"/>
      <c r="I23" s="6"/>
      <c r="J23" s="7"/>
    </row>
    <row r="24" spans="1:13">
      <c r="A24" s="6"/>
      <c r="B24" s="6"/>
      <c r="C24" s="6"/>
      <c r="D24" s="6"/>
      <c r="E24" s="6"/>
      <c r="F24" s="6"/>
      <c r="G24" s="6"/>
      <c r="H24" s="6"/>
      <c r="I24" s="6"/>
      <c r="J24" s="7"/>
    </row>
    <row r="25" spans="1:13">
      <c r="A25" s="6"/>
      <c r="B25" s="6"/>
      <c r="C25" s="6"/>
      <c r="D25" s="6"/>
      <c r="E25" s="6"/>
      <c r="F25" s="6"/>
      <c r="G25" s="6"/>
      <c r="H25" s="6"/>
      <c r="I25" s="6"/>
      <c r="J25" s="7"/>
    </row>
    <row r="26" spans="1:13">
      <c r="A26" s="6"/>
      <c r="B26" s="6"/>
      <c r="C26" s="6"/>
      <c r="D26" s="6"/>
      <c r="E26" s="6"/>
      <c r="F26" s="6"/>
      <c r="G26" s="6"/>
      <c r="H26" s="6"/>
      <c r="I26" s="6"/>
      <c r="J26" s="7"/>
    </row>
    <row r="27" spans="1:13">
      <c r="A27" s="6"/>
      <c r="B27" s="6"/>
      <c r="C27" s="6"/>
      <c r="D27" s="6"/>
      <c r="E27" s="6"/>
      <c r="F27" s="6"/>
      <c r="G27" s="6"/>
      <c r="H27" s="6"/>
      <c r="I27" s="6"/>
      <c r="J27" s="7"/>
    </row>
    <row r="28" spans="1:13">
      <c r="A28" s="6"/>
      <c r="B28" s="6"/>
      <c r="C28" s="6"/>
      <c r="D28" s="6"/>
      <c r="E28" s="6"/>
      <c r="F28" s="6"/>
      <c r="G28" s="6"/>
      <c r="H28" s="6"/>
      <c r="I28" s="6"/>
      <c r="J28" s="7"/>
    </row>
    <row r="29" spans="1:13">
      <c r="A29" s="6"/>
      <c r="B29" s="6"/>
      <c r="C29" s="6"/>
      <c r="D29" s="6"/>
      <c r="E29" s="6"/>
      <c r="F29" s="6"/>
      <c r="G29" s="6"/>
      <c r="H29" s="6"/>
      <c r="I29" s="6"/>
      <c r="J29" s="7"/>
    </row>
    <row r="30" spans="1:13">
      <c r="A30" s="6"/>
      <c r="B30" s="6"/>
      <c r="C30" s="6"/>
      <c r="D30" s="6"/>
      <c r="E30" s="6"/>
      <c r="F30" s="6"/>
      <c r="G30" s="6"/>
      <c r="H30" s="6"/>
      <c r="I30" s="6"/>
      <c r="J30" s="7"/>
    </row>
    <row r="31" spans="1:13">
      <c r="A31" s="6"/>
      <c r="B31" s="6"/>
      <c r="C31" s="6"/>
      <c r="D31" s="6"/>
      <c r="E31" s="6"/>
      <c r="F31" s="6"/>
      <c r="G31" s="6"/>
      <c r="H31" s="6"/>
      <c r="I31" s="6"/>
      <c r="J31" s="7"/>
    </row>
    <row r="32" spans="1:13">
      <c r="A32" s="6"/>
      <c r="B32" s="6"/>
      <c r="C32" s="6"/>
      <c r="D32" s="6"/>
      <c r="E32" s="6"/>
      <c r="F32" s="6"/>
      <c r="G32" s="6"/>
      <c r="H32" s="6"/>
      <c r="I32" s="6"/>
      <c r="J32" s="7"/>
    </row>
    <row r="33" spans="1:10">
      <c r="A33" s="6"/>
      <c r="B33" s="6"/>
      <c r="C33" s="6"/>
      <c r="D33" s="6"/>
      <c r="E33" s="6"/>
      <c r="F33" s="6"/>
      <c r="G33" s="6"/>
      <c r="H33" s="6"/>
      <c r="I33" s="6"/>
      <c r="J33" s="7"/>
    </row>
    <row r="34" spans="1:10">
      <c r="A34" s="6"/>
      <c r="B34" s="6"/>
      <c r="C34" s="6"/>
      <c r="D34" s="6"/>
      <c r="E34" s="6"/>
      <c r="F34" s="6"/>
      <c r="G34" s="6"/>
      <c r="H34" s="6"/>
      <c r="I34" s="6"/>
      <c r="J34" s="7"/>
    </row>
    <row r="35" spans="1:10">
      <c r="A35" s="5"/>
      <c r="B35" s="6"/>
      <c r="C35" s="6"/>
      <c r="D35" s="6"/>
      <c r="E35" s="6"/>
      <c r="F35" s="6"/>
      <c r="G35" s="6"/>
      <c r="H35" s="6"/>
      <c r="I35" s="6"/>
      <c r="J35" s="7"/>
    </row>
    <row r="36" spans="1:10">
      <c r="A36" s="11" t="s">
        <v>51</v>
      </c>
      <c r="B36" s="12"/>
      <c r="C36" s="12"/>
      <c r="D36" s="12"/>
      <c r="E36" s="12"/>
      <c r="F36" s="12"/>
      <c r="G36" s="12" t="s">
        <v>43</v>
      </c>
      <c r="H36" s="12"/>
      <c r="I36" s="12"/>
      <c r="J36" s="13"/>
    </row>
    <row r="37" spans="1:10">
      <c r="A37" s="21" t="s">
        <v>73</v>
      </c>
    </row>
    <row r="38" spans="1:10">
      <c r="A38" s="17"/>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Demo Play</vt:lpstr>
      <vt:lpstr>Architecture &amp; Flow</vt:lpstr>
      <vt:lpstr>Rules Repository</vt:lpstr>
      <vt:lpstr>Rules Baseline</vt:lpstr>
      <vt:lpstr>Rule # 1</vt:lpstr>
      <vt:lpstr>Rule # 2</vt:lpstr>
      <vt:lpstr>Input Screen</vt:lpstr>
      <vt:lpstr>MD-Sc 1</vt:lpstr>
      <vt:lpstr>MD-Sc2</vt:lpstr>
      <vt:lpstr>MD-Sc3</vt:lpstr>
      <vt:lpstr>MD-Sc4</vt:lpstr>
      <vt:lpstr>TD-Sc 1</vt:lpstr>
      <vt:lpstr>Rule # 1 Old</vt:lpstr>
      <vt:lpstr>Glossary</vt:lpstr>
      <vt:lpstr>Rules Baseline Back Up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2013-07-10T05:23:45Z</dcterms:modified>
</cp:coreProperties>
</file>