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oj\Documents\"/>
    </mc:Choice>
  </mc:AlternateContent>
  <bookViews>
    <workbookView xWindow="0" yWindow="0" windowWidth="28800" windowHeight="12435" activeTab="1"/>
  </bookViews>
  <sheets>
    <sheet name="Sheet1" sheetId="2" r:id="rId1"/>
    <sheet name="ECC Material Master" sheetId="1" r:id="rId2"/>
  </sheets>
  <definedNames>
    <definedName name="_xlnm._FilterDatabase" localSheetId="1" hidden="1">'ECC Material Master'!$A$2:$J$101</definedName>
    <definedName name="All">'ECC Material Master'!$A$2:$J$101</definedName>
    <definedName name="Location">'ECC Material Master'!#REF!</definedName>
    <definedName name="_xlnm.Print_Area" localSheetId="1">'ECC Material Master'!$A$1:$J$101</definedName>
    <definedName name="_xlnm.Print_Titles" localSheetId="1">'ECC Material Master'!$1:$2</definedName>
    <definedName name="Products">'ECC Material Master'!#REF!</definedName>
    <definedName name="Z_09EDAB71_6B07_11D5_B55B_00C04F6E0B90_.wvu.FilterData" localSheetId="1" hidden="1">'ECC Material Master'!$A$2:$J$101</definedName>
    <definedName name="Z_0B827771_4D88_11D6_B594_00B0D092C08E_.wvu.Cols" localSheetId="1" hidden="1">'ECC Material Master'!$C:$C,'ECC Material Master'!$H:$H,'ECC Material Master'!#REF!</definedName>
    <definedName name="Z_0B827771_4D88_11D6_B594_00B0D092C08E_.wvu.FilterData" localSheetId="1" hidden="1">'ECC Material Master'!$A$2:$J$101</definedName>
    <definedName name="Z_0B827771_4D88_11D6_B594_00B0D092C08E_.wvu.PrintArea" localSheetId="1" hidden="1">'ECC Material Master'!$A$1:$J$101</definedName>
    <definedName name="Z_0B827771_4D88_11D6_B594_00B0D092C08E_.wvu.PrintTitles" localSheetId="1" hidden="1">'ECC Material Master'!$1:$2</definedName>
    <definedName name="Z_11BD1895_5B5C_11D5_B7E9_00C04F583FAE_.wvu.FilterData" localSheetId="1" hidden="1">'ECC Material Master'!$A$2:$J$101</definedName>
    <definedName name="Z_151F3EDB_650F_11D5_B616_00C04F5E99E5_.wvu.Cols" localSheetId="1" hidden="1">'ECC Material Master'!#REF!</definedName>
    <definedName name="Z_151F3EDB_650F_11D5_B616_00C04F5E99E5_.wvu.FilterData" localSheetId="1" hidden="1">'ECC Material Master'!$A$2:$J$101</definedName>
    <definedName name="Z_151F3EDB_650F_11D5_B616_00C04F5E99E5_.wvu.PrintArea" localSheetId="1" hidden="1">'ECC Material Master'!#REF!</definedName>
    <definedName name="Z_151F3EDB_650F_11D5_B616_00C04F5E99E5_.wvu.PrintTitles" localSheetId="1" hidden="1">'ECC Material Master'!$2:$2</definedName>
    <definedName name="Z_19291988_6424_11D5_B559_00C04F6E0B90_.wvu.FilterData" localSheetId="1" hidden="1">'ECC Material Master'!$A$2:$J$101</definedName>
    <definedName name="Z_1EF21085_3F1B_11D5_B54E_00C04F6E0B90_.wvu.FilterData" localSheetId="1" hidden="1">'ECC Material Master'!$A$2:$J$101</definedName>
    <definedName name="Z_1EF210A1_3F1B_11D5_B54E_00C04F6E0B90_.wvu.FilterData" localSheetId="1" hidden="1">'ECC Material Master'!$A$2:$J$101</definedName>
    <definedName name="Z_1EF210A2_3F1B_11D5_B54E_00C04F6E0B90_.wvu.FilterData" localSheetId="1" hidden="1">'ECC Material Master'!$A$2:$J$101</definedName>
    <definedName name="Z_1F305AE6_5B51_11D5_B556_00C04F6E0B90_.wvu.FilterData" localSheetId="1" hidden="1">'ECC Material Master'!$A$2:$J$101</definedName>
    <definedName name="Z_1F305AE7_5B51_11D5_B556_00C04F6E0B90_.wvu.FilterData" localSheetId="1" hidden="1">'ECC Material Master'!$A$2:$J$101</definedName>
    <definedName name="Z_1F305AE8_5B51_11D5_B556_00C04F6E0B90_.wvu.FilterData" localSheetId="1" hidden="1">'ECC Material Master'!$A$2:$J$101</definedName>
    <definedName name="Z_1F305AE9_5B51_11D5_B556_00C04F6E0B90_.wvu.FilterData" localSheetId="1" hidden="1">'ECC Material Master'!$A$2:$J$101</definedName>
    <definedName name="Z_1F305AEA_5B51_11D5_B556_00C04F6E0B90_.wvu.FilterData" localSheetId="1" hidden="1">'ECC Material Master'!$A$2:$J$101</definedName>
    <definedName name="Z_1F305AEB_5B51_11D5_B556_00C04F6E0B90_.wvu.FilterData" localSheetId="1" hidden="1">'ECC Material Master'!$A$2:$J$101</definedName>
    <definedName name="Z_20310102_6012_11D5_B7EC_00C04F583FAE_.wvu.FilterData" localSheetId="1" hidden="1">'ECC Material Master'!$A$2:$J$101</definedName>
    <definedName name="Z_2B2F96E3_3E52_11D5_B54D_00C04F6E0B90_.wvu.FilterData" localSheetId="1" hidden="1">'ECC Material Master'!$A$2:$J$101</definedName>
    <definedName name="Z_3CEA384D_2EAB_11D5_B508_00C04F6DDB5C_.wvu.FilterData" localSheetId="1" hidden="1">'ECC Material Master'!$A$2:$J$101</definedName>
    <definedName name="Z_4BFC2D70_5F6D_11D5_B557_00C04F6E0B90_.wvu.FilterData" localSheetId="1" hidden="1">'ECC Material Master'!$A$2:$J$101</definedName>
    <definedName name="Z_4D701D31_141C_11D6_B80F_00065B330C94_.wvu.FilterData" localSheetId="1" hidden="1">'ECC Material Master'!$A$2:$J$101</definedName>
    <definedName name="Z_4D701D31_141C_11D6_B80F_00065B330C94_.wvu.PrintArea" localSheetId="1" hidden="1">'ECC Material Master'!$A$1:$J$101</definedName>
    <definedName name="Z_4D701D31_141C_11D6_B80F_00065B330C94_.wvu.PrintTitles" localSheetId="1" hidden="1">'ECC Material Master'!$1:$2</definedName>
    <definedName name="Z_5039B1D1_290E_11D5_B508_00C04F6DDB5C_.wvu.Cols" localSheetId="1" hidden="1">'ECC Material Master'!#REF!,'ECC Material Master'!#REF!</definedName>
    <definedName name="Z_5039B1D1_290E_11D5_B508_00C04F6DDB5C_.wvu.FilterData" localSheetId="1" hidden="1">'ECC Material Master'!$A$2:$J$101</definedName>
    <definedName name="Z_5039B1D1_290E_11D5_B508_00C04F6DDB5C_.wvu.PrintTitles" localSheetId="1" hidden="1">'ECC Material Master'!$2:$2</definedName>
    <definedName name="Z_52B3B881_409A_11D5_B50A_00C04F6DDB5C_.wvu.FilterData" localSheetId="1" hidden="1">'ECC Material Master'!$A$2:$J$101</definedName>
    <definedName name="Z_52B3B883_409A_11D5_B50A_00C04F6DDB5C_.wvu.FilterData" localSheetId="1" hidden="1">'ECC Material Master'!$A$2:$J$101</definedName>
    <definedName name="Z_52B3B887_409A_11D5_B50A_00C04F6DDB5C_.wvu.FilterData" localSheetId="1" hidden="1">'ECC Material Master'!$A$2:$J$101</definedName>
    <definedName name="Z_66F93BF5_2D22_11D5_B508_00C04F6DDB5C_.wvu.FilterData" localSheetId="1" hidden="1">'ECC Material Master'!$A$2:$J$101</definedName>
    <definedName name="Z_67B0B015_2D3A_11D5_B508_00C04F6DDB5C_.wvu.FilterData" localSheetId="1" hidden="1">'ECC Material Master'!$A$2:$J$101</definedName>
    <definedName name="Z_72E98D01_4876_11D5_B824_00B0D0A510B7_.wvu.Cols" localSheetId="1" hidden="1">'ECC Material Master'!$C:$C,'ECC Material Master'!$H:$H,'ECC Material Master'!#REF!</definedName>
    <definedName name="Z_72E98D01_4876_11D5_B824_00B0D0A510B7_.wvu.PrintArea" localSheetId="1" hidden="1">'ECC Material Master'!$A$1:$J$101</definedName>
    <definedName name="Z_72E98D01_4876_11D5_B824_00B0D0A510B7_.wvu.PrintTitles" localSheetId="1" hidden="1">'ECC Material Master'!$1:$2</definedName>
    <definedName name="Z_73185592_64C5_11D5_B559_00C04F6E0B90_.wvu.FilterData" localSheetId="1" hidden="1">'ECC Material Master'!$A$2:$J$101</definedName>
    <definedName name="Z_73E32112_60F9_11D5_B7ED_00C04F583FAE_.wvu.FilterData" localSheetId="1" hidden="1">'ECC Material Master'!$A$2:$J$101</definedName>
    <definedName name="Z_7AB15EC1_2885_11D5_B544_00C04F6E0B90_.wvu.FilterData" localSheetId="1" hidden="1">'ECC Material Master'!$A$2:$J$101</definedName>
    <definedName name="Z_7AB15EC1_2885_11D5_B544_00C04F6E0B90_.wvu.PrintArea" localSheetId="1" hidden="1">'ECC Material Master'!#REF!</definedName>
    <definedName name="Z_7AB15EC1_2885_11D5_B544_00C04F6E0B90_.wvu.PrintTitles" localSheetId="1" hidden="1">'ECC Material Master'!$2:$2</definedName>
    <definedName name="Z_9542E30D_A308_11D5_B62B_00C04F3DEAE7_.wvu.FilterData" localSheetId="1" hidden="1">'ECC Material Master'!$A$2:$J$101</definedName>
    <definedName name="Z_9542E30E_A308_11D5_B62B_00C04F3DEAE7_.wvu.FilterData" localSheetId="1" hidden="1">'ECC Material Master'!$A$2:$J$101</definedName>
    <definedName name="Z_9542E30E_A308_11D5_B62B_00C04F3DEAE7_.wvu.PrintArea" localSheetId="1" hidden="1">'ECC Material Master'!#REF!</definedName>
    <definedName name="Z_9542E30E_A308_11D5_B62B_00C04F3DEAE7_.wvu.PrintTitles" localSheetId="1" hidden="1">'ECC Material Master'!$2:$2</definedName>
    <definedName name="Z_A0C990C4_779B_11D5_B568_00C04F6E0B90_.wvu.FilterData" localSheetId="1" hidden="1">'ECC Material Master'!$A$2:$J$101</definedName>
    <definedName name="Z_B4FAA300_44BA_11D5_B551_00C04F6E0B90_.wvu.FilterData" localSheetId="1" hidden="1">'ECC Material Master'!$A$2:$J$101</definedName>
    <definedName name="Z_BB90D7D5_3FD3_11D5_B54F_00C04F6E0B90_.wvu.FilterData" localSheetId="1" hidden="1">'ECC Material Master'!$A$2:$J$101</definedName>
    <definedName name="Z_C466C691_4D6A_11D6_B515_00065B2A9A7C_.wvu.Cols" localSheetId="1" hidden="1">'ECC Material Master'!$C:$C,'ECC Material Master'!$H:$H,'ECC Material Master'!#REF!</definedName>
    <definedName name="Z_C466C691_4D6A_11D6_B515_00065B2A9A7C_.wvu.PrintArea" localSheetId="1" hidden="1">'ECC Material Master'!$A$1:$J$101</definedName>
    <definedName name="Z_C466C691_4D6A_11D6_B515_00065B2A9A7C_.wvu.PrintTitles" localSheetId="1" hidden="1">'ECC Material Master'!$1:$2</definedName>
    <definedName name="Z_CC353C80_3D84_11D5_B509_00C04F6DDB5C_.wvu.FilterData" localSheetId="1" hidden="1">'ECC Material Master'!$A$2:$J$101</definedName>
    <definedName name="Z_D0B03A50_0937_11D6_B7F7_00065B333FBB_.wvu.FilterData" localSheetId="1" hidden="1">'ECC Material Master'!$A$2:$J$101</definedName>
    <definedName name="Z_D0B03A50_0937_11D6_B7F7_00065B333FBB_.wvu.PrintArea" localSheetId="1" hidden="1">'ECC Material Master'!$A$1:$J$101</definedName>
    <definedName name="Z_D0B03A50_0937_11D6_B7F7_00065B333FBB_.wvu.PrintTitles" localSheetId="1" hidden="1">'ECC Material Master'!$1:$2</definedName>
    <definedName name="Z_DD1A7B14_6F27_11D5_B55D_00C04F6E0B90_.wvu.FilterData" localSheetId="1" hidden="1">'ECC Material Master'!$A$2:$J$101</definedName>
    <definedName name="Z_E01E2271_32A8_11D5_B508_00C04F6DDB5C_.wvu.FilterData" localSheetId="1" hidden="1">'ECC Material Master'!$A$2:$J$101</definedName>
    <definedName name="Z_E6CC8593_A2D5_11D5_B57F_00C04F6E0B90_.wvu.FilterData" localSheetId="1" hidden="1">'ECC Material Master'!$A$2:$J$101</definedName>
    <definedName name="Z_F6685FB0_06DD_11D6_B5BB_00B0D0430FA7_.wvu.FilterData" localSheetId="1" hidden="1">'ECC Material Master'!$A$2:$J$101</definedName>
    <definedName name="Z_F6685FB0_06DD_11D6_B5BB_00B0D0430FA7_.wvu.PrintArea" localSheetId="1" hidden="1">'ECC Material Master'!$A$1:$J$101</definedName>
    <definedName name="Z_F6685FB0_06DD_11D6_B5BB_00B0D0430FA7_.wvu.PrintTitles" localSheetId="1" hidden="1">'ECC Material Master'!$1:$2</definedName>
  </definedNames>
  <calcPr calcId="152511" fullCalcOnLoad="1"/>
  <customWorkbookViews>
    <customWorkbookView name="Jennifer Forman - Personal View" guid="{0B827771-4D88-11D6-B594-00B0D092C08E}" mergeInterval="0" personalView="1" maximized="1" windowWidth="1020" windowHeight="579" activeSheetId="1"/>
    <customWorkbookView name="Linda Wickens - Personal View" guid="{D0B03A50-0937-11D6-B7F7-00065B333FBB}" mergeInterval="0" personalView="1" maximized="1" windowWidth="1020" windowHeight="624" activeSheetId="1" showStatusbar="0"/>
    <customWorkbookView name="Kelly Armaly - Personal View" guid="{4D701D31-141C-11D6-B80F-00065B330C94}" mergeInterval="0" personalView="1" maximized="1" windowWidth="1020" windowHeight="606" activeSheetId="1"/>
    <customWorkbookView name="Jane Puglisi - Personal View" guid="{F6685FB0-06DD-11D6-B5BB-00B0D0430FA7}" mergeInterval="0" personalView="1" maximized="1" windowWidth="796" windowHeight="411" activeSheetId="1"/>
    <customWorkbookView name="Jeff Sutherland - Personal View" guid="{7AB15EC1-2885-11D5-B544-00C04F6E0B90}" autoUpdate="1" mergeInterval="15" personalView="1" maximized="1" windowWidth="1020" windowHeight="624" tabRatio="562" activeSheetId="1" showStatusbar="0"/>
    <customWorkbookView name="Diane Williams - Personal View" guid="{151F3EDB-650F-11D5-B616-00C04F5E99E5}" mergeInterval="0" personalView="1" maximized="1" windowWidth="1020" windowHeight="624" tabRatio="562" activeSheetId="1" showStatusbar="0"/>
    <customWorkbookView name="Jean Barjou - Personal View" guid="{11BD1895-5B5C-11D5-B7E9-00C04F583FAE}" mergeInterval="0" personalView="1" maximized="1" windowWidth="1276" windowHeight="849" tabRatio="374" activeSheetId="1"/>
    <customWorkbookView name="Nestlé Enterprise Workstation - Personal View" guid="{5039B1D1-290E-11D5-B508-00C04F6DDB5C}" mergeInterval="0" personalView="1" maximized="1" windowWidth="1020" windowHeight="606" activeSheetId="1"/>
    <customWorkbookView name="Andrew Turczyn - Personal View" guid="{9542E30E-A308-11D5-B62B-00C04F3DEAE7}" mergeInterval="0" personalView="1" maximized="1" windowWidth="1020" windowHeight="518" tabRatio="562" activeSheetId="1"/>
    <customWorkbookView name="Madalyn Barber - Personal View" guid="{C466C691-4D6A-11D6-B515-00065B2A9A7C}" mergeInterval="0" personalView="1" maximized="1" windowWidth="796" windowHeight="453" activeSheetId="1"/>
    <customWorkbookView name="Leigh Boghoussian - Personal View" guid="{72E98D01-4876-11D5-B824-00B0D0A510B7}" mergeInterval="0" personalView="1" maximized="1" windowWidth="1020" windowHeight="606" activeSheetId="1" showComments="commIndAndComment"/>
    <customWorkbookView name="Jasiri Hibler  - Personal View" guid="{3430FF10-E75A-11D5-B7C6-00065B3505D0}" mergeInterval="0" personalView="1" maximized="1" windowWidth="1020" windowHeight="579" activeSheetId="1" showComments="commIndAndComment"/>
  </customWorkbookViews>
  <pivotCaches>
    <pivotCache cacheId="0" r:id="rId3"/>
  </pivotCaches>
</workbook>
</file>

<file path=xl/calcChain.xml><?xml version="1.0" encoding="utf-8"?>
<calcChain xmlns="http://schemas.openxmlformats.org/spreadsheetml/2006/main">
  <c r="B9" i="2" l="1"/>
</calcChain>
</file>

<file path=xl/comments1.xml><?xml version="1.0" encoding="utf-8"?>
<comments xmlns="http://schemas.openxmlformats.org/spreadsheetml/2006/main">
  <authors>
    <author>Leigh Boghoussian</author>
  </authors>
  <commentList>
    <comment ref="J2" authorId="0" shapeId="0">
      <text>
        <r>
          <rPr>
            <b/>
            <sz val="8"/>
            <color indexed="81"/>
            <rFont val="Tahoma"/>
          </rPr>
          <t>Leigh Boghoussian:</t>
        </r>
        <r>
          <rPr>
            <sz val="8"/>
            <color indexed="81"/>
            <rFont val="Tahoma"/>
          </rPr>
          <t xml:space="preserve">
All the values that are possible for this field in the system of record (check-table)
</t>
        </r>
      </text>
    </comment>
  </commentList>
</comments>
</file>

<file path=xl/sharedStrings.xml><?xml version="1.0" encoding="utf-8"?>
<sst xmlns="http://schemas.openxmlformats.org/spreadsheetml/2006/main" count="916" uniqueCount="276">
  <si>
    <t>DPLFS</t>
  </si>
  <si>
    <t>MRP 4</t>
  </si>
  <si>
    <t>Fair Share Rule</t>
  </si>
  <si>
    <t>Commision Group</t>
  </si>
  <si>
    <t>AUSP</t>
  </si>
  <si>
    <t>ATWRT</t>
  </si>
  <si>
    <t>Classification</t>
  </si>
  <si>
    <t>Classification Value</t>
  </si>
  <si>
    <t>STRGR</t>
  </si>
  <si>
    <t>Strategy Group</t>
  </si>
  <si>
    <t>SBDKZ</t>
  </si>
  <si>
    <t>Individual Collective</t>
  </si>
  <si>
    <t>1</t>
  </si>
  <si>
    <t>VRMOD</t>
  </si>
  <si>
    <t>Consumption mode</t>
  </si>
  <si>
    <t>D</t>
  </si>
  <si>
    <t>SM</t>
  </si>
  <si>
    <t>BM</t>
  </si>
  <si>
    <t>O</t>
  </si>
  <si>
    <t>No</t>
  </si>
  <si>
    <t>MARA</t>
  </si>
  <si>
    <t>MSTDV</t>
  </si>
  <si>
    <t>Sales: Sales org 1</t>
  </si>
  <si>
    <t>Y</t>
  </si>
  <si>
    <t>MVKE</t>
  </si>
  <si>
    <t>VMSTA</t>
  </si>
  <si>
    <t>PRAT1</t>
  </si>
  <si>
    <t>Product Attribute 1</t>
  </si>
  <si>
    <t>N</t>
  </si>
  <si>
    <t>PRAT2</t>
  </si>
  <si>
    <t>Product Attribute 2</t>
  </si>
  <si>
    <t>MARC</t>
  </si>
  <si>
    <t>DPLHO</t>
  </si>
  <si>
    <t>Deployment horizon</t>
  </si>
  <si>
    <t>VMSTD</t>
  </si>
  <si>
    <t>Sales: sales org 1</t>
  </si>
  <si>
    <t>EKWSL</t>
  </si>
  <si>
    <t>Purchasing</t>
  </si>
  <si>
    <t>Purchasing Value Key</t>
  </si>
  <si>
    <t>MAGRV</t>
  </si>
  <si>
    <t>Basic Data 1</t>
  </si>
  <si>
    <t>Material Group shipment material</t>
  </si>
  <si>
    <t>MMSTA</t>
  </si>
  <si>
    <t>Plant-specific material status</t>
  </si>
  <si>
    <t>MMSTD</t>
  </si>
  <si>
    <t>Valid From</t>
  </si>
  <si>
    <t>SMEINH</t>
  </si>
  <si>
    <t>UMREN</t>
  </si>
  <si>
    <t>Extras: Units of Measure</t>
  </si>
  <si>
    <t>X-denominator</t>
  </si>
  <si>
    <t>MEINH</t>
  </si>
  <si>
    <t>UMREZ</t>
  </si>
  <si>
    <t>Y-Numerator</t>
  </si>
  <si>
    <t>RM03E</t>
  </si>
  <si>
    <t>MEINS</t>
  </si>
  <si>
    <t>Base Unit of Measure</t>
  </si>
  <si>
    <t>EAN11</t>
  </si>
  <si>
    <t>EAN/UPC</t>
  </si>
  <si>
    <t>n/a</t>
  </si>
  <si>
    <t>EKGRP</t>
  </si>
  <si>
    <t>Purchasing Group</t>
  </si>
  <si>
    <t>BESKZ</t>
  </si>
  <si>
    <t>Procurement Type</t>
  </si>
  <si>
    <t>PLIFZ</t>
  </si>
  <si>
    <t>Planned delivery time</t>
  </si>
  <si>
    <t>FXHOR</t>
  </si>
  <si>
    <t>MRP 1</t>
  </si>
  <si>
    <t>Planning time fence</t>
  </si>
  <si>
    <t>01</t>
  </si>
  <si>
    <t>DISLS</t>
  </si>
  <si>
    <t>Lot size</t>
  </si>
  <si>
    <t>EX</t>
  </si>
  <si>
    <t>EISBE</t>
  </si>
  <si>
    <t>Safety Stock</t>
  </si>
  <si>
    <t>Basic Unit of measure</t>
  </si>
  <si>
    <t>WEBAZ</t>
  </si>
  <si>
    <t>Goods Receipt Processing Time</t>
  </si>
  <si>
    <t>LADGR</t>
  </si>
  <si>
    <t>Sales: general / plant</t>
  </si>
  <si>
    <t>Loading Group</t>
  </si>
  <si>
    <t>MVGR5</t>
  </si>
  <si>
    <t>Sales:  Sales Org. 2</t>
  </si>
  <si>
    <t>Material Group 5</t>
  </si>
  <si>
    <t>2</t>
  </si>
  <si>
    <t>VINT1</t>
  </si>
  <si>
    <t>Bwd. Consumption period</t>
  </si>
  <si>
    <t>VINT2</t>
  </si>
  <si>
    <t>Fwd. Consumption Period</t>
  </si>
  <si>
    <t>MATKL</t>
  </si>
  <si>
    <t>Material Group</t>
  </si>
  <si>
    <t>TRAGR</t>
  </si>
  <si>
    <t>Transportation group</t>
  </si>
  <si>
    <t>BRGEW</t>
  </si>
  <si>
    <t>Basic data 1</t>
  </si>
  <si>
    <t>Gross weight</t>
  </si>
  <si>
    <t>VOLUM</t>
  </si>
  <si>
    <t>Volume</t>
  </si>
  <si>
    <t>GEWEI</t>
  </si>
  <si>
    <t>Unit of weight</t>
  </si>
  <si>
    <t>VOLEH</t>
  </si>
  <si>
    <t>Volume unit</t>
  </si>
  <si>
    <t>MHDHB</t>
  </si>
  <si>
    <t>Storage 1</t>
  </si>
  <si>
    <t>Total shelf life</t>
  </si>
  <si>
    <t>BSTRF</t>
  </si>
  <si>
    <t>Rounding Value</t>
  </si>
  <si>
    <t>RDPRF</t>
  </si>
  <si>
    <t>Rounding Profile</t>
  </si>
  <si>
    <t>MRP 2</t>
  </si>
  <si>
    <t>DPLPU</t>
  </si>
  <si>
    <t>Push Distribution</t>
  </si>
  <si>
    <t>PROVG</t>
  </si>
  <si>
    <t>R/3</t>
  </si>
  <si>
    <t>MTVFP</t>
  </si>
  <si>
    <t>MRP 3</t>
  </si>
  <si>
    <t>Availability Check</t>
  </si>
  <si>
    <t>LGRAD</t>
  </si>
  <si>
    <t>Service Level %</t>
  </si>
  <si>
    <t>KAUTB</t>
  </si>
  <si>
    <t>Autom. PO</t>
  </si>
  <si>
    <t>KORDB</t>
  </si>
  <si>
    <t>Source List</t>
  </si>
  <si>
    <t>XCHPF</t>
  </si>
  <si>
    <t>Batch Management</t>
  </si>
  <si>
    <t>PRCTR</t>
  </si>
  <si>
    <t>Profit Center</t>
  </si>
  <si>
    <t>PRAT9</t>
  </si>
  <si>
    <t>Product Attribute 9</t>
  </si>
  <si>
    <t>DISPO</t>
  </si>
  <si>
    <t>MRP Controller</t>
  </si>
  <si>
    <t>FEVOR</t>
  </si>
  <si>
    <t>Work Scheduling</t>
  </si>
  <si>
    <t>Production Scheduler</t>
  </si>
  <si>
    <t>SFCPF</t>
  </si>
  <si>
    <t>Prod. Sched. Profile</t>
  </si>
  <si>
    <t>LFRHY</t>
  </si>
  <si>
    <t>Planning Cycle</t>
  </si>
  <si>
    <t>PRATA</t>
  </si>
  <si>
    <t>Product Attribute 10</t>
  </si>
  <si>
    <t>LABOR</t>
  </si>
  <si>
    <t>Lab/Office</t>
  </si>
  <si>
    <t>BSTMI</t>
  </si>
  <si>
    <t>Minimum Lot Size</t>
  </si>
  <si>
    <t>BSTMA</t>
  </si>
  <si>
    <t>Maximum Lot Size</t>
  </si>
  <si>
    <t>AUSSS</t>
  </si>
  <si>
    <t>Assembly Scrap %</t>
  </si>
  <si>
    <t>PERAN</t>
  </si>
  <si>
    <t>Historical periods</t>
  </si>
  <si>
    <t>ANZPR</t>
  </si>
  <si>
    <t>Forecast Periods</t>
  </si>
  <si>
    <t>KZINI</t>
  </si>
  <si>
    <t>Initialization</t>
  </si>
  <si>
    <t>SIGGR</t>
  </si>
  <si>
    <t>Tracking Limit</t>
  </si>
  <si>
    <t>AUTRU</t>
  </si>
  <si>
    <t>Reset Automatically</t>
  </si>
  <si>
    <t>MODAW</t>
  </si>
  <si>
    <t>Model Selection</t>
  </si>
  <si>
    <t>MODAV</t>
  </si>
  <si>
    <t>Selection Procedure</t>
  </si>
  <si>
    <t>GPNUM</t>
  </si>
  <si>
    <t>Foreign Trade Export</t>
  </si>
  <si>
    <t>PRODCOM Number</t>
  </si>
  <si>
    <t>HERKL</t>
  </si>
  <si>
    <t>Country of Origin</t>
  </si>
  <si>
    <t>DISGR</t>
  </si>
  <si>
    <t>MRP Group</t>
  </si>
  <si>
    <t>MAABC</t>
  </si>
  <si>
    <t>ABC Indicator</t>
  </si>
  <si>
    <t>DISMM</t>
  </si>
  <si>
    <t>MRP Type</t>
  </si>
  <si>
    <t>X0</t>
  </si>
  <si>
    <t>SOBSL</t>
  </si>
  <si>
    <t>Special Procurement</t>
  </si>
  <si>
    <t>LGPRO</t>
  </si>
  <si>
    <t>Issue Storage Location</t>
  </si>
  <si>
    <t>001</t>
  </si>
  <si>
    <t>VSPVB</t>
  </si>
  <si>
    <t>Default Supply Area</t>
  </si>
  <si>
    <t>FHORI</t>
  </si>
  <si>
    <t>Schedule Margin Key for Floats</t>
  </si>
  <si>
    <t>RWPRO</t>
  </si>
  <si>
    <t>Coverage Profile</t>
  </si>
  <si>
    <t>SHFG</t>
  </si>
  <si>
    <t>Safety Time Indicator</t>
  </si>
  <si>
    <t>LVORM</t>
  </si>
  <si>
    <t>Org. Data</t>
  </si>
  <si>
    <t>DF at Plant Level</t>
  </si>
  <si>
    <t>VERSG</t>
  </si>
  <si>
    <t>Material Statistics group</t>
  </si>
  <si>
    <t>MVGR2</t>
  </si>
  <si>
    <t>Material Group 2</t>
  </si>
  <si>
    <t>MHDLP</t>
  </si>
  <si>
    <t>Storage Percentage</t>
  </si>
  <si>
    <t>LOGGR</t>
  </si>
  <si>
    <t>Storage 2</t>
  </si>
  <si>
    <t>Logistics Handling Group</t>
  </si>
  <si>
    <t>FRTME</t>
  </si>
  <si>
    <t>Production Unit</t>
  </si>
  <si>
    <t>MATGR</t>
  </si>
  <si>
    <t>Underdelivery tolerance Percent</t>
  </si>
  <si>
    <t>Overdelivery tolerance Percent</t>
  </si>
  <si>
    <t>UEETK</t>
  </si>
  <si>
    <t>Unlimited Overdeliverey</t>
  </si>
  <si>
    <t>RUEZT</t>
  </si>
  <si>
    <t>Set Up Time</t>
  </si>
  <si>
    <t>TRANZ</t>
  </si>
  <si>
    <t>Interoperation</t>
  </si>
  <si>
    <t>BEARZ</t>
  </si>
  <si>
    <t>Processing Time</t>
  </si>
  <si>
    <t>BASMG</t>
  </si>
  <si>
    <t>Base Quantity</t>
  </si>
  <si>
    <t>UNETO</t>
  </si>
  <si>
    <t>UEETO</t>
  </si>
  <si>
    <t>N/A</t>
  </si>
  <si>
    <t>Description</t>
  </si>
  <si>
    <t>CAS</t>
  </si>
  <si>
    <t>MSTDE</t>
  </si>
  <si>
    <t>MPOP</t>
  </si>
  <si>
    <t>PRMOD</t>
  </si>
  <si>
    <t>Forecasting</t>
  </si>
  <si>
    <t>Forecast Model</t>
  </si>
  <si>
    <t>STFAK</t>
  </si>
  <si>
    <t>Stackability Factor</t>
  </si>
  <si>
    <t>HERKR</t>
  </si>
  <si>
    <t>Region of Origin</t>
  </si>
  <si>
    <t>KOSCH</t>
  </si>
  <si>
    <t>Product Allocation</t>
  </si>
  <si>
    <t>MSTAE</t>
  </si>
  <si>
    <t>X-Plant Material Status</t>
  </si>
  <si>
    <t>F</t>
  </si>
  <si>
    <t>40</t>
  </si>
  <si>
    <t>Actual Value</t>
  </si>
  <si>
    <t>Material Master</t>
  </si>
  <si>
    <t>Req Field</t>
  </si>
  <si>
    <t>Legitamate Value</t>
  </si>
  <si>
    <t>FT3</t>
  </si>
  <si>
    <t>LB</t>
  </si>
  <si>
    <t>008</t>
  </si>
  <si>
    <t>XYZ</t>
  </si>
  <si>
    <t>PAL</t>
  </si>
  <si>
    <t>100</t>
  </si>
  <si>
    <t>1000</t>
  </si>
  <si>
    <t>2000</t>
  </si>
  <si>
    <t>10</t>
  </si>
  <si>
    <t>10%</t>
  </si>
  <si>
    <t>30</t>
  </si>
  <si>
    <t>CH</t>
  </si>
  <si>
    <t>x12</t>
  </si>
  <si>
    <t>Count of Actual Value</t>
  </si>
  <si>
    <t>Total</t>
  </si>
  <si>
    <t>Data</t>
  </si>
  <si>
    <t>Total Count of Actual Value</t>
  </si>
  <si>
    <t>Count of Req Field</t>
  </si>
  <si>
    <t>Total Count of Req Field</t>
  </si>
  <si>
    <t>Completeness</t>
  </si>
  <si>
    <t>% Completeness</t>
  </si>
  <si>
    <t>Accuracy</t>
  </si>
  <si>
    <t>EA</t>
  </si>
  <si>
    <t xml:space="preserve">Valid From </t>
  </si>
  <si>
    <t xml:space="preserve">Valid From  </t>
  </si>
  <si>
    <t>Alter Unit of measure</t>
  </si>
  <si>
    <t>Distri-chain-specific mat status</t>
  </si>
  <si>
    <t>Field Config.</t>
  </si>
  <si>
    <t>Field Name</t>
  </si>
  <si>
    <t>Table</t>
  </si>
  <si>
    <t>View</t>
  </si>
  <si>
    <t>System</t>
  </si>
  <si>
    <t>PD</t>
  </si>
  <si>
    <t>FX</t>
  </si>
  <si>
    <t>2500</t>
  </si>
  <si>
    <t>20</t>
  </si>
  <si>
    <t>Completeness: For every Y Req Field, there is a value in "actual value" field</t>
  </si>
  <si>
    <t>Accuracy: For every Y req field, actual value=legit value</t>
  </si>
  <si>
    <t>=15/16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</si>
</sst>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18"/>
      <name val="Arial"/>
      <family val="2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49" fontId="0" fillId="0" borderId="1" xfId="0" applyNumberForma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left" vertical="center"/>
    </xf>
    <xf numFmtId="0" fontId="0" fillId="0" borderId="0" xfId="0" applyFill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13" xfId="0" applyBorder="1"/>
    <xf numFmtId="0" fontId="3" fillId="0" borderId="0" xfId="0" applyFont="1"/>
    <xf numFmtId="0" fontId="2" fillId="3" borderId="0" xfId="0" applyFont="1" applyFill="1"/>
    <xf numFmtId="9" fontId="0" fillId="0" borderId="0" xfId="1" applyFont="1"/>
    <xf numFmtId="0" fontId="0" fillId="0" borderId="0" xfId="0" applyFill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9" fontId="0" fillId="0" borderId="0" xfId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roj.tripathi" refreshedDate="41361.778134259257" createdVersion="3" refreshedVersion="3" minRefreshableVersion="3" recordCount="100">
  <cacheSource type="worksheet">
    <worksheetSource ref="A2:J65536" sheet="ECC Material Master"/>
  </cacheSource>
  <cacheFields count="10">
    <cacheField name="No" numFmtId="0">
      <sharedItems containsString="0" containsBlank="1" containsNumber="1" containsInteger="1" minValue="1" maxValue="103"/>
    </cacheField>
    <cacheField name="System of Record_x000a_" numFmtId="0">
      <sharedItems containsBlank="1"/>
    </cacheField>
    <cacheField name="VIEW (if R/3)" numFmtId="0">
      <sharedItems containsBlank="1"/>
    </cacheField>
    <cacheField name="TABLE NAME" numFmtId="0">
      <sharedItems containsBlank="1"/>
    </cacheField>
    <cacheField name="FIELD NAME" numFmtId="0">
      <sharedItems containsBlank="1"/>
    </cacheField>
    <cacheField name="FIELD CONFIG." numFmtId="0">
      <sharedItems containsBlank="1"/>
    </cacheField>
    <cacheField name="DESC." numFmtId="0">
      <sharedItems containsBlank="1"/>
    </cacheField>
    <cacheField name="Req Field" numFmtId="0">
      <sharedItems containsBlank="1" count="4">
        <s v="Y"/>
        <s v="N"/>
        <m/>
        <s v="?" u="1"/>
      </sharedItems>
    </cacheField>
    <cacheField name="Legitamate Value" numFmtId="0">
      <sharedItems containsBlank="1" containsMixedTypes="1" containsNumber="1" containsInteger="1" minValue="41275" maxValue="41275"/>
    </cacheField>
    <cacheField name="Actual Value" numFmtId="0">
      <sharedItems containsBlank="1" containsMixedTypes="1" containsNumber="1" containsInteger="1" minValue="41275" maxValue="41275" count="26">
        <s v="01"/>
        <s v="FT3"/>
        <s v="n/a"/>
        <n v="41275"/>
        <s v="LB"/>
        <s v="008"/>
        <s v="001"/>
        <s v="CAS"/>
        <s v="XYZ"/>
        <s v="PAL"/>
        <s v="100"/>
        <s v="X0"/>
        <s v="1"/>
        <s v="1000"/>
        <s v="EX"/>
        <s v="10%"/>
        <s v="2000"/>
        <s v="F"/>
        <s v="10"/>
        <s v="40"/>
        <s v="30"/>
        <s v="2"/>
        <s v="CH"/>
        <s v="Y"/>
        <s v="x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R/3"/>
    <s v="Basic Data 1"/>
    <s v="MARA"/>
    <s v="MSTAE"/>
    <s v="BM"/>
    <s v="X-Plant Material Status"/>
    <x v="0"/>
    <s v="01"/>
    <x v="0"/>
  </r>
  <r>
    <n v="2"/>
    <s v="R/3"/>
    <s v="Basic Data 1"/>
    <s v="MARA"/>
    <s v="VOLEH"/>
    <s v="BM"/>
    <s v="Volume unit"/>
    <x v="0"/>
    <s v="FT3"/>
    <x v="1"/>
  </r>
  <r>
    <n v="3"/>
    <s v="R/3"/>
    <s v="Basic Data 1"/>
    <s v="MARA"/>
    <s v="VOLUM"/>
    <s v="BM"/>
    <s v="Volume"/>
    <x v="1"/>
    <s v="n/a"/>
    <x v="2"/>
  </r>
  <r>
    <n v="4"/>
    <s v="R/3"/>
    <s v="Basic Data 1"/>
    <s v="MARA"/>
    <s v="MSTDE"/>
    <s v="BM"/>
    <s v="Valid From (Date from which the cross-plant material status is valid)"/>
    <x v="0"/>
    <n v="41275"/>
    <x v="3"/>
  </r>
  <r>
    <n v="5"/>
    <s v="R/3"/>
    <s v="Basic Data 1"/>
    <s v="MARA"/>
    <s v="GEWEI"/>
    <s v="BM"/>
    <s v="Unit of weight"/>
    <x v="0"/>
    <s v="LB"/>
    <x v="4"/>
  </r>
  <r>
    <n v="6"/>
    <s v="R/3"/>
    <s v="Basic Data 1"/>
    <s v="MARA"/>
    <s v="KOSCH"/>
    <s v="O"/>
    <s v="Product Allocation"/>
    <x v="0"/>
    <s v="n/a"/>
    <x v="2"/>
  </r>
  <r>
    <n v="7"/>
    <s v="R/3"/>
    <s v="Basic Data 1"/>
    <s v="MARA"/>
    <s v="MAGRV"/>
    <s v="D"/>
    <s v="Material Group shipment material"/>
    <x v="1"/>
    <s v="n/a"/>
    <x v="2"/>
  </r>
  <r>
    <n v="8"/>
    <s v="R/3"/>
    <s v="Basic Data 1"/>
    <s v="MARA"/>
    <s v="MATKL"/>
    <s v="BM"/>
    <s v="Material Group"/>
    <x v="0"/>
    <s v="008"/>
    <x v="5"/>
  </r>
  <r>
    <n v="9"/>
    <s v="R/3"/>
    <s v="Basic Data 1"/>
    <s v="MARA"/>
    <s v="LABOR"/>
    <s v="BM"/>
    <s v="Lab/Office"/>
    <x v="0"/>
    <s v="001"/>
    <x v="6"/>
  </r>
  <r>
    <n v="10"/>
    <s v="R/3"/>
    <s v="Basic Data 1"/>
    <s v="MARA"/>
    <s v="BRGEW"/>
    <s v="BM"/>
    <s v="Gross weight"/>
    <x v="0"/>
    <s v="n/a"/>
    <x v="2"/>
  </r>
  <r>
    <n v="11"/>
    <s v="R/3"/>
    <s v="Basic Data 1"/>
    <s v="MARA"/>
    <s v="MEINS"/>
    <s v="SM"/>
    <s v="Basic Unit of measure"/>
    <x v="0"/>
    <s v="CAS"/>
    <x v="7"/>
  </r>
  <r>
    <n v="12"/>
    <s v="R/3"/>
    <s v="Classification"/>
    <s v="AUSP"/>
    <s v="ATWRT"/>
    <s v="N/A (classification fields can not be configured)"/>
    <s v="Classification Value"/>
    <x v="0"/>
    <s v="XYZ"/>
    <x v="8"/>
  </r>
  <r>
    <n v="13"/>
    <s v="R/3"/>
    <s v="Extras: Units of Measure"/>
    <s v="SMEINH"/>
    <s v="UMREZ"/>
    <s v="BM"/>
    <s v="Y-Numerator"/>
    <x v="1"/>
    <s v="n/a"/>
    <x v="2"/>
  </r>
  <r>
    <n v="14"/>
    <s v="R/3"/>
    <s v="Extras: Units of Measure"/>
    <s v="SMEINH"/>
    <s v="UMREN"/>
    <s v="BM"/>
    <s v="X-denominator"/>
    <x v="1"/>
    <s v="n/a"/>
    <x v="2"/>
  </r>
  <r>
    <n v="15"/>
    <s v="R/3"/>
    <s v="Extras: Units of Measure"/>
    <s v="SMEINH"/>
    <s v="EAN11"/>
    <s v="BM"/>
    <s v="EAN/UPC"/>
    <x v="1"/>
    <s v="n/a"/>
    <x v="2"/>
  </r>
  <r>
    <n v="16"/>
    <s v="R/3"/>
    <s v="Extras: Units of Measure"/>
    <s v="RM03E"/>
    <s v="MEINS"/>
    <s v="BM"/>
    <s v="Base Unit of Measure"/>
    <x v="0"/>
    <s v="CAS"/>
    <x v="7"/>
  </r>
  <r>
    <n v="17"/>
    <s v="R/3"/>
    <s v="Extras: Units of Measure"/>
    <s v="SMEINH"/>
    <s v="MEINH"/>
    <s v="BM"/>
    <s v="Alternative Unit of measure"/>
    <x v="0"/>
    <s v="PAL"/>
    <x v="9"/>
  </r>
  <r>
    <n v="18"/>
    <s v="R/3"/>
    <s v="Forecasting"/>
    <s v="MPOP"/>
    <s v="SIGGR"/>
    <s v="D"/>
    <s v="Tracking Limit"/>
    <x v="1"/>
    <s v="n/a"/>
    <x v="2"/>
  </r>
  <r>
    <n v="19"/>
    <s v="R/3"/>
    <s v="Forecasting"/>
    <s v="MPOP"/>
    <s v="MODAV"/>
    <s v="D"/>
    <s v="Selection Procedure"/>
    <x v="1"/>
    <s v="n/a"/>
    <x v="2"/>
  </r>
  <r>
    <n v="20"/>
    <s v="R/3"/>
    <s v="Forecasting"/>
    <s v="MARC"/>
    <s v="AUTRU"/>
    <s v="D"/>
    <s v="Reset Automatically"/>
    <x v="1"/>
    <s v="n/a"/>
    <x v="2"/>
  </r>
  <r>
    <n v="21"/>
    <s v="R/3"/>
    <s v="Forecasting"/>
    <s v="MPOP"/>
    <s v="MODAW"/>
    <s v="D"/>
    <s v="Model Selection"/>
    <x v="1"/>
    <s v="n/a"/>
    <x v="2"/>
  </r>
  <r>
    <n v="22"/>
    <s v="R/3"/>
    <s v="Forecasting"/>
    <s v="MPOP"/>
    <s v="KZINI"/>
    <s v="D"/>
    <s v="Initialization"/>
    <x v="1"/>
    <s v="n/a"/>
    <x v="2"/>
  </r>
  <r>
    <n v="23"/>
    <s v="R/3"/>
    <s v="Forecasting"/>
    <s v="MPOP"/>
    <s v="PERAN"/>
    <s v="D"/>
    <s v="Historical periods"/>
    <x v="1"/>
    <s v="n/a"/>
    <x v="2"/>
  </r>
  <r>
    <n v="24"/>
    <s v="R/3"/>
    <s v="Forecasting"/>
    <s v="MPOP"/>
    <s v="ANZPR"/>
    <s v="D"/>
    <s v="Forecast Periods"/>
    <x v="1"/>
    <s v="n/a"/>
    <x v="2"/>
  </r>
  <r>
    <n v="25"/>
    <s v="R/3"/>
    <s v="Forecasting"/>
    <s v="MPOP"/>
    <s v="PRMOD"/>
    <s v="SM"/>
    <s v="Forecast Model"/>
    <x v="1"/>
    <s v="n/a"/>
    <x v="2"/>
  </r>
  <r>
    <n v="26"/>
    <s v="R/3"/>
    <s v="Foreign Trade Export"/>
    <s v="MARC"/>
    <s v="HERKR"/>
    <s v="D"/>
    <s v="Region of Origin"/>
    <x v="1"/>
    <s v="n/a"/>
    <x v="2"/>
  </r>
  <r>
    <n v="27"/>
    <s v="R/3"/>
    <s v="Foreign Trade Export"/>
    <s v="MARC"/>
    <s v="GPNUM"/>
    <s v="D"/>
    <s v="PRODCOM Number"/>
    <x v="1"/>
    <s v="n/a"/>
    <x v="2"/>
  </r>
  <r>
    <n v="28"/>
    <s v="R/3"/>
    <s v="Foreign Trade Export"/>
    <s v="MARC"/>
    <s v="HERKL"/>
    <s v="BM"/>
    <s v="Country of Origin"/>
    <x v="1"/>
    <s v="n/a"/>
    <x v="2"/>
  </r>
  <r>
    <n v="29"/>
    <s v="R/3"/>
    <s v="MRP 1"/>
    <s v="MARC"/>
    <s v="BSTRF"/>
    <s v="O"/>
    <s v="Rounding Value"/>
    <x v="0"/>
    <s v="100"/>
    <x v="10"/>
  </r>
  <r>
    <n v="30"/>
    <s v="R/3"/>
    <s v="MRP 1"/>
    <s v="MARC"/>
    <s v="RDPRF"/>
    <s v="D"/>
    <s v="Rounding Profile"/>
    <x v="1"/>
    <s v="n/a"/>
    <x v="2"/>
  </r>
  <r>
    <n v="31"/>
    <s v="R/3"/>
    <s v="MRP 1"/>
    <s v="MARC"/>
    <s v="FXHOR"/>
    <s v="BM"/>
    <s v="Planning time fence"/>
    <x v="1"/>
    <s v="n/a"/>
    <x v="2"/>
  </r>
  <r>
    <n v="32"/>
    <s v="R/3"/>
    <s v="MRP 1"/>
    <s v="MARC"/>
    <s v="LFRHY"/>
    <s v="D"/>
    <s v="Planning Cycle"/>
    <x v="1"/>
    <s v="n/a"/>
    <x v="2"/>
  </r>
  <r>
    <n v="33"/>
    <s v="R/3"/>
    <s v="MRP 1"/>
    <s v="MARC"/>
    <s v="DISMM"/>
    <s v="SM"/>
    <s v="MRP Type"/>
    <x v="1"/>
    <s v="X0"/>
    <x v="11"/>
  </r>
  <r>
    <n v="34"/>
    <s v="R/3"/>
    <s v="MRP 1"/>
    <s v="MARC"/>
    <s v="DISGR"/>
    <s v="D"/>
    <s v="MRP Group"/>
    <x v="1"/>
    <s v="n/a"/>
    <x v="2"/>
  </r>
  <r>
    <n v="35"/>
    <s v="R/3"/>
    <s v="MRP 1"/>
    <s v="MARC"/>
    <s v="DISPO"/>
    <s v="BM"/>
    <s v="MRP Controller"/>
    <x v="1"/>
    <s v="n/a"/>
    <x v="2"/>
  </r>
  <r>
    <n v="36"/>
    <s v="R/3"/>
    <s v="MRP 1"/>
    <s v="MARC"/>
    <s v="BSTMI"/>
    <s v="D"/>
    <s v="Minimum Lot Size"/>
    <x v="1"/>
    <s v="1"/>
    <x v="12"/>
  </r>
  <r>
    <n v="37"/>
    <s v="R/3"/>
    <s v="MRP 1"/>
    <s v="MARC"/>
    <s v="BSTMA"/>
    <s v="D"/>
    <s v="Maximum Lot Size"/>
    <x v="1"/>
    <s v="1000"/>
    <x v="13"/>
  </r>
  <r>
    <n v="38"/>
    <s v="R/3"/>
    <s v="MRP 1"/>
    <s v="MARC"/>
    <s v="DISLS"/>
    <s v="BM"/>
    <s v="Lot size"/>
    <x v="1"/>
    <s v="EX"/>
    <x v="14"/>
  </r>
  <r>
    <n v="42"/>
    <s v="R/3"/>
    <s v="MRP 1"/>
    <s v="MARC"/>
    <s v="AUSSS"/>
    <s v="O"/>
    <s v="Assembly Scrap %"/>
    <x v="0"/>
    <s v="10%"/>
    <x v="15"/>
  </r>
  <r>
    <n v="43"/>
    <s v="R/3"/>
    <s v="MRP 1"/>
    <s v="MARC"/>
    <s v="MAABC"/>
    <s v="D"/>
    <s v="ABC Indicator"/>
    <x v="1"/>
    <s v="n/a"/>
    <x v="2"/>
  </r>
  <r>
    <n v="44"/>
    <s v="R/3"/>
    <s v="MRP 2"/>
    <s v="MARC"/>
    <s v="SOBSL"/>
    <s v="D"/>
    <s v="Special Procurement"/>
    <x v="1"/>
    <s v="n/a"/>
    <x v="2"/>
  </r>
  <r>
    <n v="45"/>
    <s v="R/3"/>
    <s v="MRP 2"/>
    <s v="MARC"/>
    <s v="LGRAD"/>
    <s v="D"/>
    <s v="Service Level %"/>
    <x v="1"/>
    <s v="n/a"/>
    <x v="2"/>
  </r>
  <r>
    <n v="46"/>
    <s v="R/3"/>
    <s v="MRP 2"/>
    <s v="MARC"/>
    <s v="FHORI"/>
    <s v="O"/>
    <s v="Schedule Margin Key for Floats"/>
    <x v="1"/>
    <s v="001"/>
    <x v="6"/>
  </r>
  <r>
    <n v="47"/>
    <s v="R/3"/>
    <s v="MRP 2"/>
    <s v="MARC"/>
    <s v="SHFG"/>
    <s v="D"/>
    <s v="Safety Time Indicator"/>
    <x v="0"/>
    <s v="1"/>
    <x v="12"/>
  </r>
  <r>
    <n v="49"/>
    <s v="R/3"/>
    <s v="MRP 2"/>
    <s v="MARC"/>
    <s v="EISBE"/>
    <s v="D"/>
    <s v="Safety Stock"/>
    <x v="0"/>
    <s v="2000"/>
    <x v="16"/>
  </r>
  <r>
    <n v="50"/>
    <s v="R/3"/>
    <s v="MRP 2"/>
    <s v="MARC"/>
    <s v="EISBE"/>
    <s v="D"/>
    <s v="Safety Stock"/>
    <x v="1"/>
    <s v="n/a"/>
    <x v="2"/>
  </r>
  <r>
    <n v="51"/>
    <s v="R/3"/>
    <s v="MRP 2"/>
    <s v="MARC"/>
    <s v="BESKZ"/>
    <s v="SM"/>
    <s v="Procurement Type"/>
    <x v="0"/>
    <s v="F"/>
    <x v="17"/>
  </r>
  <r>
    <n v="52"/>
    <s v="R/3"/>
    <s v="MRP 2"/>
    <s v="MARC"/>
    <s v="PLIFZ"/>
    <s v="D"/>
    <s v="Planned delivery time"/>
    <x v="0"/>
    <s v="10"/>
    <x v="18"/>
  </r>
  <r>
    <n v="53"/>
    <s v="R/3"/>
    <s v="MRP 2"/>
    <s v="MARC"/>
    <s v="LGPRO"/>
    <s v="BM"/>
    <s v="Issue Storage Location"/>
    <x v="1"/>
    <s v="n/a"/>
    <x v="2"/>
  </r>
  <r>
    <n v="54"/>
    <s v="R/3"/>
    <s v="MRP 2"/>
    <s v="MARC"/>
    <s v="VSPVB"/>
    <s v="D"/>
    <s v="Default Supply Area"/>
    <x v="1"/>
    <s v="n/a"/>
    <x v="2"/>
  </r>
  <r>
    <n v="55"/>
    <s v="R/3"/>
    <s v="MRP 2"/>
    <s v="MARC"/>
    <s v="RWPRO"/>
    <s v="D"/>
    <s v="Coverage Profile"/>
    <x v="1"/>
    <s v="n/a"/>
    <x v="2"/>
  </r>
  <r>
    <n v="56"/>
    <s v="R/3"/>
    <s v="MRP 3"/>
    <s v="MARC"/>
    <s v="STRGR"/>
    <s v="O"/>
    <s v="Strategy Group"/>
    <x v="0"/>
    <s v="40"/>
    <x v="19"/>
  </r>
  <r>
    <n v="57"/>
    <s v="R/3"/>
    <s v="MRP 3"/>
    <s v="MARC"/>
    <s v="VINT2"/>
    <s v="BM"/>
    <s v="Fwd. Consumption Period"/>
    <x v="0"/>
    <s v="30"/>
    <x v="20"/>
  </r>
  <r>
    <n v="58"/>
    <s v="R/3"/>
    <s v="MRP 3"/>
    <s v="MARC"/>
    <s v="VRMOD"/>
    <s v="BM"/>
    <s v="Consumption mode"/>
    <x v="0"/>
    <s v="2"/>
    <x v="21"/>
  </r>
  <r>
    <n v="59"/>
    <s v="R/3"/>
    <s v="MRP 3"/>
    <s v="MARC"/>
    <s v="VINT1"/>
    <s v="O"/>
    <s v="Bwd. Consumption period"/>
    <x v="0"/>
    <s v="30"/>
    <x v="20"/>
  </r>
  <r>
    <n v="60"/>
    <s v="R/3"/>
    <s v="MRP 3"/>
    <s v="MARC"/>
    <s v="MTVFP"/>
    <s v="??"/>
    <s v="Availability Check"/>
    <x v="0"/>
    <s v="CH"/>
    <x v="22"/>
  </r>
  <r>
    <n v="61"/>
    <s v="R/3"/>
    <s v="MRP 4"/>
    <s v="MARC"/>
    <s v="DPLPU"/>
    <s v="O"/>
    <s v="Push Distribution"/>
    <x v="1"/>
    <s v="n/a"/>
    <x v="2"/>
  </r>
  <r>
    <n v="62"/>
    <s v="R/3"/>
    <s v="MRP 4"/>
    <s v="MARC"/>
    <s v="SBDKZ"/>
    <s v="O"/>
    <s v="Individual Collective"/>
    <x v="1"/>
    <s v="n/a"/>
    <x v="2"/>
  </r>
  <r>
    <n v="63"/>
    <s v="R/3"/>
    <s v="MRP 4"/>
    <s v="MARC"/>
    <s v="DPLFS"/>
    <s v="O"/>
    <s v="Fair Share Rule"/>
    <x v="1"/>
    <s v="n/a"/>
    <x v="2"/>
  </r>
  <r>
    <n v="64"/>
    <s v="R/3"/>
    <s v="MRP 4"/>
    <s v="MARC"/>
    <s v="DPLHO"/>
    <s v="BM"/>
    <s v="Deployment horizon"/>
    <x v="1"/>
    <s v="n/a"/>
    <x v="2"/>
  </r>
  <r>
    <n v="65"/>
    <s v="R/3"/>
    <s v="Org. Data"/>
    <s v="MARC"/>
    <s v="LVORM"/>
    <s v="O"/>
    <s v="DF at Plant Level"/>
    <x v="0"/>
    <s v="Y"/>
    <x v="23"/>
  </r>
  <r>
    <n v="66"/>
    <s v="R/3"/>
    <s v="Purchasing"/>
    <s v="MARC"/>
    <s v="MMSTD"/>
    <s v="BM"/>
    <s v="Valid From"/>
    <x v="1"/>
    <s v="n/a"/>
    <x v="2"/>
  </r>
  <r>
    <n v="67"/>
    <s v="R/3"/>
    <s v="Purchasing"/>
    <s v="MARC"/>
    <s v="KORDB"/>
    <s v="D"/>
    <s v="Source List"/>
    <x v="0"/>
    <s v="Y"/>
    <x v="23"/>
  </r>
  <r>
    <n v="68"/>
    <s v="R/3"/>
    <s v="Purchasing"/>
    <s v="MARA"/>
    <s v="EKWSL"/>
    <s v="BM"/>
    <s v="Purchasing Value Key"/>
    <x v="1"/>
    <s v="n/a"/>
    <x v="2"/>
  </r>
  <r>
    <n v="69"/>
    <s v="R/3"/>
    <s v="Purchasing"/>
    <s v="MARC"/>
    <s v="EKGRP"/>
    <s v="SM"/>
    <s v="Purchasing Group"/>
    <x v="1"/>
    <s v="x12"/>
    <x v="24"/>
  </r>
  <r>
    <n v="70"/>
    <s v="R/3"/>
    <s v="Purchasing"/>
    <s v="MARC"/>
    <s v="MMSTA"/>
    <s v="BM"/>
    <s v="Plant-specific material status"/>
    <x v="0"/>
    <s v="01"/>
    <x v="0"/>
  </r>
  <r>
    <n v="71"/>
    <s v="R/3"/>
    <s v="Purchasing"/>
    <s v="MARC"/>
    <s v="WEBAZ"/>
    <s v="O"/>
    <s v="Goods Receipt Processing Time"/>
    <x v="1"/>
    <s v="n/a"/>
    <x v="2"/>
  </r>
  <r>
    <n v="72"/>
    <s v="R/3"/>
    <s v="Purchasing"/>
    <s v="MARA"/>
    <s v="XCHPF"/>
    <s v="O"/>
    <s v="Batch Management"/>
    <x v="0"/>
    <s v="Y"/>
    <x v="23"/>
  </r>
  <r>
    <n v="73"/>
    <s v="R/3"/>
    <s v="Purchasing"/>
    <s v="MARC"/>
    <s v="KAUTB"/>
    <s v="BM"/>
    <s v="Autom. PO"/>
    <x v="0"/>
    <s v="Y"/>
    <x v="23"/>
  </r>
  <r>
    <n v="74"/>
    <s v="R/3"/>
    <s v="Sales:  Sales Org. 2"/>
    <s v="MVKE"/>
    <s v="PRAT9"/>
    <s v="O"/>
    <s v="Product Attribute 9"/>
    <x v="1"/>
    <s v="n/a"/>
    <x v="2"/>
  </r>
  <r>
    <n v="75"/>
    <s v="R/3"/>
    <s v="Sales:  Sales Org. 2"/>
    <s v="MVKE"/>
    <s v="PRAT2"/>
    <s v="O"/>
    <s v="Product Attribute 2"/>
    <x v="1"/>
    <s v="n/a"/>
    <x v="2"/>
  </r>
  <r>
    <n v="76"/>
    <s v="R/3"/>
    <s v="Sales:  Sales Org. 2"/>
    <s v="MVKE"/>
    <s v="PRATA"/>
    <s v="O"/>
    <s v="Product Attribute 10"/>
    <x v="1"/>
    <s v="n/a"/>
    <x v="2"/>
  </r>
  <r>
    <n v="77"/>
    <s v="R/3"/>
    <s v="Sales:  Sales Org. 2"/>
    <s v="MVKE"/>
    <s v="PRAT1"/>
    <s v="O"/>
    <s v="Product Attribute 1"/>
    <x v="1"/>
    <s v="n/a"/>
    <x v="2"/>
  </r>
  <r>
    <n v="78"/>
    <s v="R/3"/>
    <s v="Sales:  Sales Org. 2"/>
    <s v="MVKE"/>
    <s v="VERSG"/>
    <s v="BM"/>
    <s v="Material Statistics group"/>
    <x v="1"/>
    <s v="n/a"/>
    <x v="2"/>
  </r>
  <r>
    <n v="79"/>
    <s v="R/3"/>
    <s v="Sales:  Sales Org. 2"/>
    <s v="MVKE"/>
    <s v="MVGR5"/>
    <s v="O"/>
    <s v="Material Group 5"/>
    <x v="1"/>
    <s v="n/a"/>
    <x v="2"/>
  </r>
  <r>
    <n v="80"/>
    <s v="R/3"/>
    <s v="Sales:  Sales Org. 2"/>
    <s v="MVKE"/>
    <s v="MVGR2"/>
    <s v="O"/>
    <s v="Material Group 2"/>
    <x v="1"/>
    <s v="n/a"/>
    <x v="2"/>
  </r>
  <r>
    <n v="81"/>
    <s v="R/3"/>
    <s v="Sales:  Sales Org. 2"/>
    <s v="MVKE"/>
    <s v="PROVG"/>
    <s v="BM"/>
    <s v="Commision Group"/>
    <x v="1"/>
    <s v="n/a"/>
    <x v="2"/>
  </r>
  <r>
    <n v="82"/>
    <s v="R/3"/>
    <s v="Sales: general / plant"/>
    <s v="MARA"/>
    <s v="TRAGR"/>
    <s v="SM"/>
    <s v="Transportation group"/>
    <x v="1"/>
    <s v="n/a"/>
    <x v="2"/>
  </r>
  <r>
    <n v="83"/>
    <s v="R/3"/>
    <s v="Sales: general / plant"/>
    <s v="MARC"/>
    <s v="PRCTR"/>
    <s v="SM"/>
    <s v="Profit Center"/>
    <x v="1"/>
    <s v="n/a"/>
    <x v="2"/>
  </r>
  <r>
    <n v="84"/>
    <s v="R/3"/>
    <s v="Sales: general / plant"/>
    <s v="MARC"/>
    <s v="LADGR"/>
    <s v="SM"/>
    <s v="Loading Group"/>
    <x v="1"/>
    <s v="n/a"/>
    <x v="2"/>
  </r>
  <r>
    <n v="85"/>
    <s v="R/3"/>
    <s v="Sales: general / plant"/>
    <s v="MARA"/>
    <s v="STFAK"/>
    <s v="O"/>
    <s v="Stackability Factor"/>
    <x v="1"/>
    <s v="n/a"/>
    <x v="2"/>
  </r>
  <r>
    <n v="86"/>
    <s v="R/3"/>
    <s v="Sales: sales org 1"/>
    <s v="MVKE"/>
    <s v="VMSTD"/>
    <s v="BM"/>
    <s v="Valid From (Date from which distr.-chain-spec. material status is valid)"/>
    <x v="1"/>
    <s v="n/a"/>
    <x v="2"/>
  </r>
  <r>
    <n v="87"/>
    <s v="R/3"/>
    <s v="Sales: sales org 1"/>
    <s v="MARA"/>
    <s v="MSTDV"/>
    <s v="BM"/>
    <s v="Valid From  ( Date from which the X-distr.-chain material status is valid)"/>
    <x v="1"/>
    <s v="n/a"/>
    <x v="2"/>
  </r>
  <r>
    <n v="88"/>
    <s v="R/3"/>
    <s v="Sales: sales org 1"/>
    <s v="MVKE"/>
    <s v="VMSTA"/>
    <s v="BM"/>
    <s v="Distribution-chain-specific material status"/>
    <x v="1"/>
    <s v="n/a"/>
    <x v="2"/>
  </r>
  <r>
    <n v="89"/>
    <s v="R/3"/>
    <s v="Sales: sales org 1"/>
    <s v="MVKE"/>
    <s v="RDPRF"/>
    <s v="O"/>
    <s v="Rounding Profile"/>
    <x v="1"/>
    <s v="n/a"/>
    <x v="2"/>
  </r>
  <r>
    <n v="90"/>
    <s v="R/3"/>
    <s v="Storage 1"/>
    <s v="MARA"/>
    <s v="MHDHB"/>
    <s v="BM"/>
    <s v="Total shelf life"/>
    <x v="1"/>
    <s v="n/a"/>
    <x v="2"/>
  </r>
  <r>
    <n v="91"/>
    <s v="R/3"/>
    <s v="Storage 1"/>
    <s v="MARA"/>
    <s v="MHDLP"/>
    <s v="D"/>
    <s v="Storage Percentage"/>
    <x v="1"/>
    <s v="n/a"/>
    <x v="2"/>
  </r>
  <r>
    <n v="92"/>
    <s v="R/3"/>
    <s v="Storage 2"/>
    <s v="MARC"/>
    <s v="LOGGR"/>
    <s v="D"/>
    <s v="Logistics Handling Group"/>
    <x v="1"/>
    <s v="n/a"/>
    <x v="2"/>
  </r>
  <r>
    <n v="93"/>
    <s v="R/3"/>
    <s v="Work Scheduling"/>
    <s v="MARC"/>
    <s v="UEETK"/>
    <s v="O"/>
    <s v="Unlimited Overdeliverey"/>
    <x v="1"/>
    <s v="n/a"/>
    <x v="2"/>
  </r>
  <r>
    <n v="94"/>
    <s v="R/3"/>
    <s v="Work Scheduling"/>
    <s v="MARC"/>
    <s v="UNETO"/>
    <s v="D"/>
    <s v="Underdelivery tolerance Percent"/>
    <x v="1"/>
    <s v="n/a"/>
    <x v="2"/>
  </r>
  <r>
    <n v="95"/>
    <s v="R/3"/>
    <s v="Work Scheduling"/>
    <s v="MARC"/>
    <s v="RUEZT"/>
    <s v="D"/>
    <s v="Set Up Time"/>
    <x v="1"/>
    <s v="n/a"/>
    <x v="2"/>
  </r>
  <r>
    <n v="96"/>
    <s v="R/3"/>
    <s v="Work Scheduling"/>
    <s v="MARC"/>
    <s v="FRTME"/>
    <s v="D"/>
    <s v="Production Unit"/>
    <x v="1"/>
    <s v="n/a"/>
    <x v="2"/>
  </r>
  <r>
    <n v="97"/>
    <s v="R/3"/>
    <s v="Work Scheduling"/>
    <s v="MARC"/>
    <s v="FEVOR"/>
    <s v="BM"/>
    <s v="Production Scheduler"/>
    <x v="1"/>
    <s v="n/a"/>
    <x v="2"/>
  </r>
  <r>
    <n v="98"/>
    <s v="R/3"/>
    <s v="Work Scheduling"/>
    <s v="MARC"/>
    <s v="SFCPF"/>
    <s v="BM"/>
    <s v="Prod. Sched. Profile"/>
    <x v="1"/>
    <s v="n/a"/>
    <x v="2"/>
  </r>
  <r>
    <n v="99"/>
    <s v="R/3"/>
    <s v="Work Scheduling"/>
    <s v="MARC"/>
    <s v="BEARZ"/>
    <s v="D"/>
    <s v="Processing Time"/>
    <x v="1"/>
    <s v="n/a"/>
    <x v="2"/>
  </r>
  <r>
    <n v="100"/>
    <s v="R/3"/>
    <s v="Work Scheduling"/>
    <s v="MARC"/>
    <s v="UEETO"/>
    <s v="D"/>
    <s v="Overdelivery tolerance Percent"/>
    <x v="1"/>
    <s v="n/a"/>
    <x v="2"/>
  </r>
  <r>
    <n v="101"/>
    <s v="R/3"/>
    <s v="Work Scheduling"/>
    <s v="MARC"/>
    <s v="MATGR"/>
    <s v="D"/>
    <s v="Material Group"/>
    <x v="1"/>
    <s v="n/a"/>
    <x v="2"/>
  </r>
  <r>
    <n v="102"/>
    <s v="R/3"/>
    <s v="Work Scheduling"/>
    <s v="MARC"/>
    <s v="TRANZ"/>
    <s v="D"/>
    <s v="Interoperation"/>
    <x v="1"/>
    <s v="n/a"/>
    <x v="2"/>
  </r>
  <r>
    <n v="103"/>
    <s v="R/3"/>
    <s v="Work Scheduling"/>
    <s v="MARC"/>
    <s v="BASMG"/>
    <s v="D"/>
    <s v="Base Quantity"/>
    <x v="1"/>
    <s v="n/a"/>
    <x v="2"/>
  </r>
  <r>
    <m/>
    <m/>
    <m/>
    <m/>
    <m/>
    <m/>
    <m/>
    <x v="2"/>
    <m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3" minRefreshableVersion="3" showMemberPropertyTips="0" useAutoFormatting="1" itemPrintTitles="1" createdVersion="3" indent="0" compact="0" compactData="0" gridDropZones="1">
  <location ref="A3:C7" firstHeaderRow="1" firstDataRow="1" firstDataCol="2"/>
  <pivotFields count="1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5">
        <item m="1" x="3"/>
        <item h="1" x="1"/>
        <item x="0"/>
        <item h="1" x="2"/>
        <item t="default"/>
      </items>
    </pivotField>
    <pivotField compact="0" outline="0" subtotalTop="0" showAll="0" includeNewItemsInFilter="1"/>
    <pivotField dataField="1" compact="0" outline="0" subtotalTop="0" showAll="0" includeNewItemsInFilter="1" countASubtotal="1">
      <items count="27">
        <item x="3"/>
        <item x="6"/>
        <item x="5"/>
        <item x="0"/>
        <item x="12"/>
        <item x="18"/>
        <item x="15"/>
        <item x="10"/>
        <item x="13"/>
        <item x="21"/>
        <item x="16"/>
        <item x="20"/>
        <item x="19"/>
        <item x="7"/>
        <item x="22"/>
        <item x="14"/>
        <item x="17"/>
        <item x="1"/>
        <item x="4"/>
        <item x="2"/>
        <item x="9"/>
        <item x="11"/>
        <item x="24"/>
        <item x="8"/>
        <item x="23"/>
        <item x="25"/>
        <item t="countA"/>
      </items>
    </pivotField>
  </pivotFields>
  <rowFields count="2">
    <field x="7"/>
    <field x="-2"/>
  </rowFields>
  <rowItems count="4">
    <i>
      <x v="2"/>
      <x/>
    </i>
    <i r="1" i="1">
      <x v="1"/>
    </i>
    <i t="grand">
      <x/>
    </i>
    <i t="grand" i="1">
      <x/>
    </i>
  </rowItems>
  <colItems count="1">
    <i/>
  </colItems>
  <dataFields count="2">
    <dataField name="Count of Req Field" fld="7" subtotal="count" baseField="0" baseItem="0"/>
    <dataField name="Count of Actual Value" fld="9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comments" Target="../comments1.xml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2.75" x14ac:dyDescent="0.2"/>
  <cols>
    <col min="1" max="2" width="19.28515625" customWidth="1"/>
    <col min="3" max="3" width="5" bestFit="1" customWidth="1"/>
    <col min="4" max="4" width="11.140625" customWidth="1"/>
    <col min="5" max="5" width="10.5703125" customWidth="1"/>
    <col min="6" max="27" width="13.85546875" bestFit="1" customWidth="1"/>
    <col min="28" max="28" width="10.5703125" bestFit="1" customWidth="1"/>
  </cols>
  <sheetData>
    <row r="1" spans="1:3" x14ac:dyDescent="0.2">
      <c r="A1" s="35" t="s">
        <v>256</v>
      </c>
    </row>
    <row r="3" spans="1:3" x14ac:dyDescent="0.2">
      <c r="A3" s="26" t="s">
        <v>235</v>
      </c>
      <c r="B3" s="26" t="s">
        <v>252</v>
      </c>
      <c r="C3" s="29" t="s">
        <v>251</v>
      </c>
    </row>
    <row r="4" spans="1:3" x14ac:dyDescent="0.2">
      <c r="A4" s="23" t="s">
        <v>23</v>
      </c>
      <c r="B4" s="23" t="s">
        <v>254</v>
      </c>
      <c r="C4" s="31">
        <v>28</v>
      </c>
    </row>
    <row r="5" spans="1:3" x14ac:dyDescent="0.2">
      <c r="A5" s="25"/>
      <c r="B5" s="27" t="s">
        <v>250</v>
      </c>
      <c r="C5" s="32">
        <v>28</v>
      </c>
    </row>
    <row r="6" spans="1:3" x14ac:dyDescent="0.2">
      <c r="A6" s="23" t="s">
        <v>255</v>
      </c>
      <c r="B6" s="24"/>
      <c r="C6" s="31">
        <v>28</v>
      </c>
    </row>
    <row r="7" spans="1:3" x14ac:dyDescent="0.2">
      <c r="A7" s="28" t="s">
        <v>253</v>
      </c>
      <c r="B7" s="33"/>
      <c r="C7" s="30">
        <v>28</v>
      </c>
    </row>
    <row r="9" spans="1:3" x14ac:dyDescent="0.2">
      <c r="A9" s="34" t="s">
        <v>257</v>
      </c>
      <c r="B9" s="36">
        <f>GETPIVOTDATA("Count of Req Field",$A$3,"Req Field","Y")/GETPIVOTDATA("Count of Actual Value",$A$3,"Req Field","Y")</f>
        <v>1</v>
      </c>
    </row>
    <row r="11" spans="1:3" x14ac:dyDescent="0.2">
      <c r="A11" s="35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106"/>
  <sheetViews>
    <sheetView tabSelected="1" zoomScale="110" zoomScaleNormal="110" workbookViewId="0">
      <pane ySplit="2" topLeftCell="A3" activePane="bottomLeft" state="frozen"/>
      <selection pane="bottomLeft" activeCell="I106" sqref="I106"/>
    </sheetView>
  </sheetViews>
  <sheetFormatPr defaultRowHeight="12.75" x14ac:dyDescent="0.2"/>
  <cols>
    <col min="1" max="1" width="8.140625" style="11" customWidth="1"/>
    <col min="2" max="2" width="17.42578125" style="16" customWidth="1"/>
    <col min="3" max="3" width="24.140625" style="17" customWidth="1"/>
    <col min="4" max="4" width="13.85546875" style="16" customWidth="1"/>
    <col min="5" max="5" width="14" style="18" customWidth="1"/>
    <col min="6" max="6" width="23.42578125" style="18" hidden="1" customWidth="1"/>
    <col min="7" max="7" width="30" style="17" customWidth="1"/>
    <col min="8" max="8" width="10.85546875" style="16" customWidth="1"/>
    <col min="9" max="10" width="20.140625" style="19" bestFit="1" customWidth="1"/>
    <col min="11" max="16384" width="9.140625" style="11"/>
  </cols>
  <sheetData>
    <row r="1" spans="1:10" ht="24" thickBot="1" x14ac:dyDescent="0.25">
      <c r="A1" s="6"/>
      <c r="B1" s="7" t="s">
        <v>234</v>
      </c>
      <c r="C1" s="8"/>
      <c r="D1" s="9"/>
      <c r="E1" s="9"/>
      <c r="F1" s="9"/>
      <c r="G1" s="8"/>
      <c r="H1" s="9"/>
      <c r="I1" s="10"/>
      <c r="J1" s="10"/>
    </row>
    <row r="2" spans="1:10" s="37" customFormat="1" ht="21" customHeight="1" thickBot="1" x14ac:dyDescent="0.25">
      <c r="A2" s="20" t="s">
        <v>19</v>
      </c>
      <c r="B2" s="21" t="s">
        <v>268</v>
      </c>
      <c r="C2" s="21" t="s">
        <v>267</v>
      </c>
      <c r="D2" s="21" t="s">
        <v>266</v>
      </c>
      <c r="E2" s="21" t="s">
        <v>265</v>
      </c>
      <c r="F2" s="21" t="s">
        <v>264</v>
      </c>
      <c r="G2" s="21" t="s">
        <v>216</v>
      </c>
      <c r="H2" s="21" t="s">
        <v>235</v>
      </c>
      <c r="I2" s="22" t="s">
        <v>236</v>
      </c>
      <c r="J2" s="22" t="s">
        <v>233</v>
      </c>
    </row>
    <row r="3" spans="1:10" x14ac:dyDescent="0.2">
      <c r="A3" s="5">
        <v>1</v>
      </c>
      <c r="B3" s="3" t="s">
        <v>112</v>
      </c>
      <c r="C3" s="1" t="s">
        <v>40</v>
      </c>
      <c r="D3" s="3" t="s">
        <v>20</v>
      </c>
      <c r="E3" s="3" t="s">
        <v>229</v>
      </c>
      <c r="F3" s="3" t="s">
        <v>17</v>
      </c>
      <c r="G3" s="1" t="s">
        <v>230</v>
      </c>
      <c r="H3" s="3" t="s">
        <v>23</v>
      </c>
      <c r="I3" s="12" t="s">
        <v>68</v>
      </c>
      <c r="J3" s="12" t="s">
        <v>68</v>
      </c>
    </row>
    <row r="4" spans="1:10" x14ac:dyDescent="0.2">
      <c r="A4" s="5">
        <v>2</v>
      </c>
      <c r="B4" s="3" t="s">
        <v>112</v>
      </c>
      <c r="C4" s="1" t="s">
        <v>93</v>
      </c>
      <c r="D4" s="3" t="s">
        <v>20</v>
      </c>
      <c r="E4" s="3" t="s">
        <v>99</v>
      </c>
      <c r="F4" s="3" t="s">
        <v>17</v>
      </c>
      <c r="G4" s="1" t="s">
        <v>100</v>
      </c>
      <c r="H4" s="3" t="s">
        <v>23</v>
      </c>
      <c r="I4" s="13" t="s">
        <v>237</v>
      </c>
      <c r="J4" s="13" t="s">
        <v>237</v>
      </c>
    </row>
    <row r="5" spans="1:10" hidden="1" x14ac:dyDescent="0.2">
      <c r="A5" s="5">
        <v>3</v>
      </c>
      <c r="B5" s="3" t="s">
        <v>112</v>
      </c>
      <c r="C5" s="1" t="s">
        <v>93</v>
      </c>
      <c r="D5" s="3" t="s">
        <v>20</v>
      </c>
      <c r="E5" s="3" t="s">
        <v>95</v>
      </c>
      <c r="F5" s="3" t="s">
        <v>17</v>
      </c>
      <c r="G5" s="1" t="s">
        <v>96</v>
      </c>
      <c r="H5" s="3" t="s">
        <v>28</v>
      </c>
      <c r="I5" s="13" t="s">
        <v>58</v>
      </c>
      <c r="J5" s="13" t="s">
        <v>58</v>
      </c>
    </row>
    <row r="6" spans="1:10" x14ac:dyDescent="0.2">
      <c r="A6" s="5">
        <v>4</v>
      </c>
      <c r="B6" s="3" t="s">
        <v>112</v>
      </c>
      <c r="C6" s="1" t="s">
        <v>40</v>
      </c>
      <c r="D6" s="3" t="s">
        <v>20</v>
      </c>
      <c r="E6" s="3" t="s">
        <v>218</v>
      </c>
      <c r="F6" s="3" t="s">
        <v>17</v>
      </c>
      <c r="G6" s="2" t="s">
        <v>45</v>
      </c>
      <c r="H6" s="3" t="s">
        <v>23</v>
      </c>
      <c r="I6" s="12" t="s">
        <v>68</v>
      </c>
      <c r="J6" s="12" t="s">
        <v>68</v>
      </c>
    </row>
    <row r="7" spans="1:10" x14ac:dyDescent="0.2">
      <c r="A7" s="5">
        <v>5</v>
      </c>
      <c r="B7" s="3" t="s">
        <v>112</v>
      </c>
      <c r="C7" s="1" t="s">
        <v>93</v>
      </c>
      <c r="D7" s="3" t="s">
        <v>20</v>
      </c>
      <c r="E7" s="3" t="s">
        <v>97</v>
      </c>
      <c r="F7" s="3" t="s">
        <v>17</v>
      </c>
      <c r="G7" s="1" t="s">
        <v>98</v>
      </c>
      <c r="H7" s="3" t="s">
        <v>23</v>
      </c>
      <c r="I7" s="13" t="s">
        <v>238</v>
      </c>
      <c r="J7" s="12" t="s">
        <v>259</v>
      </c>
    </row>
    <row r="8" spans="1:10" x14ac:dyDescent="0.2">
      <c r="A8" s="5">
        <v>6</v>
      </c>
      <c r="B8" s="3" t="s">
        <v>112</v>
      </c>
      <c r="C8" s="1" t="s">
        <v>40</v>
      </c>
      <c r="D8" s="3" t="s">
        <v>20</v>
      </c>
      <c r="E8" s="3" t="s">
        <v>227</v>
      </c>
      <c r="F8" s="3" t="s">
        <v>18</v>
      </c>
      <c r="G8" s="1" t="s">
        <v>228</v>
      </c>
      <c r="H8" s="3" t="s">
        <v>23</v>
      </c>
      <c r="I8" s="12" t="s">
        <v>58</v>
      </c>
      <c r="J8" s="13" t="s">
        <v>58</v>
      </c>
    </row>
    <row r="9" spans="1:10" hidden="1" x14ac:dyDescent="0.2">
      <c r="A9" s="5">
        <v>7</v>
      </c>
      <c r="B9" s="3" t="s">
        <v>112</v>
      </c>
      <c r="C9" s="1" t="s">
        <v>40</v>
      </c>
      <c r="D9" s="3" t="s">
        <v>20</v>
      </c>
      <c r="E9" s="3" t="s">
        <v>39</v>
      </c>
      <c r="F9" s="3" t="s">
        <v>15</v>
      </c>
      <c r="G9" s="14" t="s">
        <v>41</v>
      </c>
      <c r="H9" s="3" t="s">
        <v>28</v>
      </c>
      <c r="I9" s="13" t="s">
        <v>58</v>
      </c>
      <c r="J9" s="13" t="s">
        <v>58</v>
      </c>
    </row>
    <row r="10" spans="1:10" x14ac:dyDescent="0.2">
      <c r="A10" s="5">
        <v>8</v>
      </c>
      <c r="B10" s="3" t="s">
        <v>112</v>
      </c>
      <c r="C10" s="1" t="s">
        <v>40</v>
      </c>
      <c r="D10" s="3" t="s">
        <v>20</v>
      </c>
      <c r="E10" s="3" t="s">
        <v>88</v>
      </c>
      <c r="F10" s="3" t="s">
        <v>17</v>
      </c>
      <c r="G10" s="1" t="s">
        <v>89</v>
      </c>
      <c r="H10" s="3" t="s">
        <v>23</v>
      </c>
      <c r="I10" s="12" t="s">
        <v>239</v>
      </c>
      <c r="J10" s="12" t="s">
        <v>239</v>
      </c>
    </row>
    <row r="11" spans="1:10" x14ac:dyDescent="0.2">
      <c r="A11" s="5">
        <v>9</v>
      </c>
      <c r="B11" s="3" t="s">
        <v>112</v>
      </c>
      <c r="C11" s="1" t="s">
        <v>40</v>
      </c>
      <c r="D11" s="3" t="s">
        <v>20</v>
      </c>
      <c r="E11" s="3" t="s">
        <v>139</v>
      </c>
      <c r="F11" s="3" t="s">
        <v>17</v>
      </c>
      <c r="G11" s="1" t="s">
        <v>140</v>
      </c>
      <c r="H11" s="3" t="s">
        <v>23</v>
      </c>
      <c r="I11" s="12" t="s">
        <v>177</v>
      </c>
      <c r="J11" s="12" t="s">
        <v>177</v>
      </c>
    </row>
    <row r="12" spans="1:10" x14ac:dyDescent="0.2">
      <c r="A12" s="5">
        <v>10</v>
      </c>
      <c r="B12" s="3" t="s">
        <v>112</v>
      </c>
      <c r="C12" s="1" t="s">
        <v>93</v>
      </c>
      <c r="D12" s="3" t="s">
        <v>20</v>
      </c>
      <c r="E12" s="3" t="s">
        <v>92</v>
      </c>
      <c r="F12" s="3" t="s">
        <v>17</v>
      </c>
      <c r="G12" s="1" t="s">
        <v>94</v>
      </c>
      <c r="H12" s="3" t="s">
        <v>23</v>
      </c>
      <c r="I12" s="13" t="s">
        <v>58</v>
      </c>
      <c r="J12" s="13" t="s">
        <v>58</v>
      </c>
    </row>
    <row r="13" spans="1:10" x14ac:dyDescent="0.2">
      <c r="A13" s="5">
        <v>11</v>
      </c>
      <c r="B13" s="3" t="s">
        <v>112</v>
      </c>
      <c r="C13" s="1" t="s">
        <v>40</v>
      </c>
      <c r="D13" s="3" t="s">
        <v>20</v>
      </c>
      <c r="E13" s="3" t="s">
        <v>54</v>
      </c>
      <c r="F13" s="3" t="s">
        <v>16</v>
      </c>
      <c r="G13" s="1" t="s">
        <v>74</v>
      </c>
      <c r="H13" s="3" t="s">
        <v>23</v>
      </c>
      <c r="I13" s="12" t="s">
        <v>217</v>
      </c>
      <c r="J13" s="12" t="s">
        <v>217</v>
      </c>
    </row>
    <row r="14" spans="1:10" x14ac:dyDescent="0.2">
      <c r="A14" s="5">
        <v>12</v>
      </c>
      <c r="B14" s="3" t="s">
        <v>112</v>
      </c>
      <c r="C14" s="1" t="s">
        <v>6</v>
      </c>
      <c r="D14" s="3" t="s">
        <v>4</v>
      </c>
      <c r="E14" s="3" t="s">
        <v>5</v>
      </c>
      <c r="F14" s="4" t="s">
        <v>215</v>
      </c>
      <c r="G14" s="1" t="s">
        <v>7</v>
      </c>
      <c r="H14" s="3" t="s">
        <v>23</v>
      </c>
      <c r="I14" s="12" t="s">
        <v>240</v>
      </c>
      <c r="J14" s="12" t="s">
        <v>240</v>
      </c>
    </row>
    <row r="15" spans="1:10" ht="12" hidden="1" customHeight="1" x14ac:dyDescent="0.2">
      <c r="A15" s="5">
        <v>13</v>
      </c>
      <c r="B15" s="3" t="s">
        <v>112</v>
      </c>
      <c r="C15" s="1" t="s">
        <v>48</v>
      </c>
      <c r="D15" s="3" t="s">
        <v>46</v>
      </c>
      <c r="E15" s="3" t="s">
        <v>51</v>
      </c>
      <c r="F15" s="3" t="s">
        <v>17</v>
      </c>
      <c r="G15" s="1" t="s">
        <v>52</v>
      </c>
      <c r="H15" s="4" t="s">
        <v>28</v>
      </c>
      <c r="I15" s="12" t="s">
        <v>58</v>
      </c>
      <c r="J15" s="12" t="s">
        <v>58</v>
      </c>
    </row>
    <row r="16" spans="1:10" hidden="1" x14ac:dyDescent="0.2">
      <c r="A16" s="5">
        <v>14</v>
      </c>
      <c r="B16" s="3" t="s">
        <v>112</v>
      </c>
      <c r="C16" s="1" t="s">
        <v>48</v>
      </c>
      <c r="D16" s="3" t="s">
        <v>46</v>
      </c>
      <c r="E16" s="3" t="s">
        <v>47</v>
      </c>
      <c r="F16" s="3" t="s">
        <v>17</v>
      </c>
      <c r="G16" s="1" t="s">
        <v>49</v>
      </c>
      <c r="H16" s="4" t="s">
        <v>28</v>
      </c>
      <c r="I16" s="12" t="s">
        <v>58</v>
      </c>
      <c r="J16" s="12" t="s">
        <v>58</v>
      </c>
    </row>
    <row r="17" spans="1:10" hidden="1" x14ac:dyDescent="0.2">
      <c r="A17" s="5">
        <v>15</v>
      </c>
      <c r="B17" s="3" t="s">
        <v>112</v>
      </c>
      <c r="C17" s="1" t="s">
        <v>48</v>
      </c>
      <c r="D17" s="3" t="s">
        <v>46</v>
      </c>
      <c r="E17" s="3" t="s">
        <v>56</v>
      </c>
      <c r="F17" s="3" t="s">
        <v>17</v>
      </c>
      <c r="G17" s="1" t="s">
        <v>57</v>
      </c>
      <c r="H17" s="4" t="s">
        <v>28</v>
      </c>
      <c r="I17" s="13" t="s">
        <v>58</v>
      </c>
      <c r="J17" s="13" t="s">
        <v>58</v>
      </c>
    </row>
    <row r="18" spans="1:10" x14ac:dyDescent="0.2">
      <c r="A18" s="5">
        <v>16</v>
      </c>
      <c r="B18" s="3" t="s">
        <v>112</v>
      </c>
      <c r="C18" s="1" t="s">
        <v>48</v>
      </c>
      <c r="D18" s="3" t="s">
        <v>53</v>
      </c>
      <c r="E18" s="3" t="s">
        <v>54</v>
      </c>
      <c r="F18" s="3" t="s">
        <v>17</v>
      </c>
      <c r="G18" s="1" t="s">
        <v>55</v>
      </c>
      <c r="H18" s="3" t="s">
        <v>23</v>
      </c>
      <c r="I18" s="12" t="s">
        <v>217</v>
      </c>
      <c r="J18" s="12" t="s">
        <v>217</v>
      </c>
    </row>
    <row r="19" spans="1:10" x14ac:dyDescent="0.2">
      <c r="A19" s="5">
        <v>17</v>
      </c>
      <c r="B19" s="3" t="s">
        <v>112</v>
      </c>
      <c r="C19" s="1" t="s">
        <v>48</v>
      </c>
      <c r="D19" s="3" t="s">
        <v>46</v>
      </c>
      <c r="E19" s="3" t="s">
        <v>50</v>
      </c>
      <c r="F19" s="3" t="s">
        <v>17</v>
      </c>
      <c r="G19" s="2" t="s">
        <v>262</v>
      </c>
      <c r="H19" s="3" t="s">
        <v>23</v>
      </c>
      <c r="I19" s="12" t="s">
        <v>241</v>
      </c>
      <c r="J19" s="12" t="s">
        <v>241</v>
      </c>
    </row>
    <row r="20" spans="1:10" hidden="1" x14ac:dyDescent="0.2">
      <c r="A20" s="5">
        <v>18</v>
      </c>
      <c r="B20" s="3" t="s">
        <v>112</v>
      </c>
      <c r="C20" s="1" t="s">
        <v>221</v>
      </c>
      <c r="D20" s="3" t="s">
        <v>219</v>
      </c>
      <c r="E20" s="3" t="s">
        <v>153</v>
      </c>
      <c r="F20" s="3" t="s">
        <v>15</v>
      </c>
      <c r="G20" s="1" t="s">
        <v>154</v>
      </c>
      <c r="H20" s="4" t="s">
        <v>28</v>
      </c>
      <c r="I20" s="12" t="s">
        <v>58</v>
      </c>
      <c r="J20" s="12" t="s">
        <v>58</v>
      </c>
    </row>
    <row r="21" spans="1:10" hidden="1" x14ac:dyDescent="0.2">
      <c r="A21" s="5">
        <v>19</v>
      </c>
      <c r="B21" s="3" t="s">
        <v>112</v>
      </c>
      <c r="C21" s="1" t="s">
        <v>221</v>
      </c>
      <c r="D21" s="3" t="s">
        <v>219</v>
      </c>
      <c r="E21" s="3" t="s">
        <v>159</v>
      </c>
      <c r="F21" s="3" t="s">
        <v>15</v>
      </c>
      <c r="G21" s="1" t="s">
        <v>160</v>
      </c>
      <c r="H21" s="3" t="s">
        <v>28</v>
      </c>
      <c r="I21" s="12" t="s">
        <v>58</v>
      </c>
      <c r="J21" s="12" t="s">
        <v>58</v>
      </c>
    </row>
    <row r="22" spans="1:10" hidden="1" x14ac:dyDescent="0.2">
      <c r="A22" s="5">
        <v>20</v>
      </c>
      <c r="B22" s="3" t="s">
        <v>112</v>
      </c>
      <c r="C22" s="1" t="s">
        <v>221</v>
      </c>
      <c r="D22" s="3" t="s">
        <v>31</v>
      </c>
      <c r="E22" s="3" t="s">
        <v>155</v>
      </c>
      <c r="F22" s="3" t="s">
        <v>15</v>
      </c>
      <c r="G22" s="1" t="s">
        <v>156</v>
      </c>
      <c r="H22" s="3" t="s">
        <v>28</v>
      </c>
      <c r="I22" s="12" t="s">
        <v>58</v>
      </c>
      <c r="J22" s="12" t="s">
        <v>58</v>
      </c>
    </row>
    <row r="23" spans="1:10" hidden="1" x14ac:dyDescent="0.2">
      <c r="A23" s="5">
        <v>21</v>
      </c>
      <c r="B23" s="3" t="s">
        <v>112</v>
      </c>
      <c r="C23" s="1" t="s">
        <v>221</v>
      </c>
      <c r="D23" s="3" t="s">
        <v>219</v>
      </c>
      <c r="E23" s="3" t="s">
        <v>157</v>
      </c>
      <c r="F23" s="3" t="s">
        <v>15</v>
      </c>
      <c r="G23" s="1" t="s">
        <v>158</v>
      </c>
      <c r="H23" s="3" t="s">
        <v>28</v>
      </c>
      <c r="I23" s="12" t="s">
        <v>58</v>
      </c>
      <c r="J23" s="12" t="s">
        <v>58</v>
      </c>
    </row>
    <row r="24" spans="1:10" hidden="1" x14ac:dyDescent="0.2">
      <c r="A24" s="5">
        <v>22</v>
      </c>
      <c r="B24" s="3" t="s">
        <v>112</v>
      </c>
      <c r="C24" s="1" t="s">
        <v>221</v>
      </c>
      <c r="D24" s="3" t="s">
        <v>219</v>
      </c>
      <c r="E24" s="3" t="s">
        <v>151</v>
      </c>
      <c r="F24" s="3" t="s">
        <v>15</v>
      </c>
      <c r="G24" s="1" t="s">
        <v>152</v>
      </c>
      <c r="H24" s="4" t="s">
        <v>28</v>
      </c>
      <c r="I24" s="12" t="s">
        <v>58</v>
      </c>
      <c r="J24" s="12" t="s">
        <v>58</v>
      </c>
    </row>
    <row r="25" spans="1:10" hidden="1" x14ac:dyDescent="0.2">
      <c r="A25" s="5">
        <v>23</v>
      </c>
      <c r="B25" s="3" t="s">
        <v>112</v>
      </c>
      <c r="C25" s="1" t="s">
        <v>221</v>
      </c>
      <c r="D25" s="3" t="s">
        <v>219</v>
      </c>
      <c r="E25" s="3" t="s">
        <v>147</v>
      </c>
      <c r="F25" s="3" t="s">
        <v>15</v>
      </c>
      <c r="G25" s="1" t="s">
        <v>148</v>
      </c>
      <c r="H25" s="4" t="s">
        <v>28</v>
      </c>
      <c r="I25" s="12" t="s">
        <v>58</v>
      </c>
      <c r="J25" s="12" t="s">
        <v>58</v>
      </c>
    </row>
    <row r="26" spans="1:10" hidden="1" x14ac:dyDescent="0.2">
      <c r="A26" s="5">
        <v>24</v>
      </c>
      <c r="B26" s="3" t="s">
        <v>112</v>
      </c>
      <c r="C26" s="1" t="s">
        <v>221</v>
      </c>
      <c r="D26" s="3" t="s">
        <v>219</v>
      </c>
      <c r="E26" s="3" t="s">
        <v>149</v>
      </c>
      <c r="F26" s="3" t="s">
        <v>15</v>
      </c>
      <c r="G26" s="1" t="s">
        <v>150</v>
      </c>
      <c r="H26" s="4" t="s">
        <v>28</v>
      </c>
      <c r="I26" s="12" t="s">
        <v>58</v>
      </c>
      <c r="J26" s="12" t="s">
        <v>58</v>
      </c>
    </row>
    <row r="27" spans="1:10" hidden="1" x14ac:dyDescent="0.2">
      <c r="A27" s="5">
        <v>25</v>
      </c>
      <c r="B27" s="3" t="s">
        <v>112</v>
      </c>
      <c r="C27" s="1" t="s">
        <v>221</v>
      </c>
      <c r="D27" s="3" t="s">
        <v>219</v>
      </c>
      <c r="E27" s="3" t="s">
        <v>220</v>
      </c>
      <c r="F27" s="3" t="s">
        <v>16</v>
      </c>
      <c r="G27" s="1" t="s">
        <v>222</v>
      </c>
      <c r="H27" s="3" t="s">
        <v>28</v>
      </c>
      <c r="I27" s="12" t="s">
        <v>58</v>
      </c>
      <c r="J27" s="12" t="s">
        <v>58</v>
      </c>
    </row>
    <row r="28" spans="1:10" hidden="1" x14ac:dyDescent="0.2">
      <c r="A28" s="5">
        <v>26</v>
      </c>
      <c r="B28" s="3" t="s">
        <v>112</v>
      </c>
      <c r="C28" s="1" t="s">
        <v>162</v>
      </c>
      <c r="D28" s="3" t="s">
        <v>31</v>
      </c>
      <c r="E28" s="3" t="s">
        <v>225</v>
      </c>
      <c r="F28" s="3" t="s">
        <v>15</v>
      </c>
      <c r="G28" s="1" t="s">
        <v>226</v>
      </c>
      <c r="H28" s="3" t="s">
        <v>28</v>
      </c>
      <c r="I28" s="12" t="s">
        <v>58</v>
      </c>
      <c r="J28" s="12" t="s">
        <v>58</v>
      </c>
    </row>
    <row r="29" spans="1:10" hidden="1" x14ac:dyDescent="0.2">
      <c r="A29" s="5">
        <v>27</v>
      </c>
      <c r="B29" s="3" t="s">
        <v>112</v>
      </c>
      <c r="C29" s="1" t="s">
        <v>162</v>
      </c>
      <c r="D29" s="3" t="s">
        <v>31</v>
      </c>
      <c r="E29" s="3" t="s">
        <v>161</v>
      </c>
      <c r="F29" s="3" t="s">
        <v>15</v>
      </c>
      <c r="G29" s="1" t="s">
        <v>163</v>
      </c>
      <c r="H29" s="3" t="s">
        <v>28</v>
      </c>
      <c r="I29" s="12" t="s">
        <v>58</v>
      </c>
      <c r="J29" s="12" t="s">
        <v>58</v>
      </c>
    </row>
    <row r="30" spans="1:10" hidden="1" x14ac:dyDescent="0.2">
      <c r="A30" s="5">
        <v>28</v>
      </c>
      <c r="B30" s="3" t="s">
        <v>112</v>
      </c>
      <c r="C30" s="1" t="s">
        <v>162</v>
      </c>
      <c r="D30" s="3" t="s">
        <v>31</v>
      </c>
      <c r="E30" s="3" t="s">
        <v>164</v>
      </c>
      <c r="F30" s="3" t="s">
        <v>17</v>
      </c>
      <c r="G30" s="1" t="s">
        <v>165</v>
      </c>
      <c r="H30" s="3" t="s">
        <v>28</v>
      </c>
      <c r="I30" s="12" t="s">
        <v>58</v>
      </c>
      <c r="J30" s="12" t="s">
        <v>58</v>
      </c>
    </row>
    <row r="31" spans="1:10" x14ac:dyDescent="0.2">
      <c r="A31" s="5">
        <v>29</v>
      </c>
      <c r="B31" s="3" t="s">
        <v>112</v>
      </c>
      <c r="C31" s="1" t="s">
        <v>66</v>
      </c>
      <c r="D31" s="3" t="s">
        <v>31</v>
      </c>
      <c r="E31" s="3" t="s">
        <v>104</v>
      </c>
      <c r="F31" s="3" t="s">
        <v>18</v>
      </c>
      <c r="G31" s="1" t="s">
        <v>105</v>
      </c>
      <c r="H31" s="3" t="s">
        <v>23</v>
      </c>
      <c r="I31" s="12" t="s">
        <v>242</v>
      </c>
      <c r="J31" s="12" t="s">
        <v>242</v>
      </c>
    </row>
    <row r="32" spans="1:10" hidden="1" x14ac:dyDescent="0.2">
      <c r="A32" s="5">
        <v>30</v>
      </c>
      <c r="B32" s="3" t="s">
        <v>112</v>
      </c>
      <c r="C32" s="1" t="s">
        <v>66</v>
      </c>
      <c r="D32" s="3" t="s">
        <v>31</v>
      </c>
      <c r="E32" s="3" t="s">
        <v>106</v>
      </c>
      <c r="F32" s="3" t="s">
        <v>15</v>
      </c>
      <c r="G32" s="1" t="s">
        <v>107</v>
      </c>
      <c r="H32" s="3" t="s">
        <v>28</v>
      </c>
      <c r="I32" s="12" t="s">
        <v>58</v>
      </c>
      <c r="J32" s="12" t="s">
        <v>58</v>
      </c>
    </row>
    <row r="33" spans="1:10" hidden="1" x14ac:dyDescent="0.2">
      <c r="A33" s="5">
        <v>31</v>
      </c>
      <c r="B33" s="3" t="s">
        <v>112</v>
      </c>
      <c r="C33" s="1" t="s">
        <v>66</v>
      </c>
      <c r="D33" s="3" t="s">
        <v>31</v>
      </c>
      <c r="E33" s="3" t="s">
        <v>65</v>
      </c>
      <c r="F33" s="3" t="s">
        <v>17</v>
      </c>
      <c r="G33" s="1" t="s">
        <v>67</v>
      </c>
      <c r="H33" s="3" t="s">
        <v>28</v>
      </c>
      <c r="I33" s="12" t="s">
        <v>58</v>
      </c>
      <c r="J33" s="12" t="s">
        <v>58</v>
      </c>
    </row>
    <row r="34" spans="1:10" hidden="1" x14ac:dyDescent="0.2">
      <c r="A34" s="5">
        <v>32</v>
      </c>
      <c r="B34" s="3" t="s">
        <v>112</v>
      </c>
      <c r="C34" s="1" t="s">
        <v>66</v>
      </c>
      <c r="D34" s="3" t="s">
        <v>31</v>
      </c>
      <c r="E34" s="3" t="s">
        <v>135</v>
      </c>
      <c r="F34" s="3" t="s">
        <v>15</v>
      </c>
      <c r="G34" s="1" t="s">
        <v>136</v>
      </c>
      <c r="H34" s="3" t="s">
        <v>28</v>
      </c>
      <c r="I34" s="12" t="s">
        <v>58</v>
      </c>
      <c r="J34" s="12" t="s">
        <v>58</v>
      </c>
    </row>
    <row r="35" spans="1:10" x14ac:dyDescent="0.2">
      <c r="A35" s="5">
        <v>33</v>
      </c>
      <c r="B35" s="3" t="s">
        <v>112</v>
      </c>
      <c r="C35" s="1" t="s">
        <v>66</v>
      </c>
      <c r="D35" s="3" t="s">
        <v>31</v>
      </c>
      <c r="E35" s="3" t="s">
        <v>170</v>
      </c>
      <c r="F35" s="3" t="s">
        <v>16</v>
      </c>
      <c r="G35" s="42" t="s">
        <v>171</v>
      </c>
      <c r="H35" s="43" t="s">
        <v>23</v>
      </c>
      <c r="I35" s="44" t="s">
        <v>172</v>
      </c>
      <c r="J35" s="44" t="s">
        <v>269</v>
      </c>
    </row>
    <row r="36" spans="1:10" hidden="1" x14ac:dyDescent="0.2">
      <c r="A36" s="5">
        <v>34</v>
      </c>
      <c r="B36" s="3" t="s">
        <v>112</v>
      </c>
      <c r="C36" s="1" t="s">
        <v>66</v>
      </c>
      <c r="D36" s="3" t="s">
        <v>31</v>
      </c>
      <c r="E36" s="3" t="s">
        <v>166</v>
      </c>
      <c r="F36" s="3" t="s">
        <v>15</v>
      </c>
      <c r="G36" s="1" t="s">
        <v>167</v>
      </c>
      <c r="H36" s="3" t="s">
        <v>28</v>
      </c>
      <c r="I36" s="12" t="s">
        <v>58</v>
      </c>
      <c r="J36" s="12" t="s">
        <v>58</v>
      </c>
    </row>
    <row r="37" spans="1:10" hidden="1" x14ac:dyDescent="0.2">
      <c r="A37" s="5">
        <v>35</v>
      </c>
      <c r="B37" s="3" t="s">
        <v>112</v>
      </c>
      <c r="C37" s="1" t="s">
        <v>66</v>
      </c>
      <c r="D37" s="3" t="s">
        <v>31</v>
      </c>
      <c r="E37" s="3" t="s">
        <v>128</v>
      </c>
      <c r="F37" s="3" t="s">
        <v>17</v>
      </c>
      <c r="G37" s="1" t="s">
        <v>129</v>
      </c>
      <c r="H37" s="3" t="s">
        <v>28</v>
      </c>
      <c r="I37" s="12" t="s">
        <v>58</v>
      </c>
      <c r="J37" s="12" t="s">
        <v>58</v>
      </c>
    </row>
    <row r="38" spans="1:10" hidden="1" x14ac:dyDescent="0.2">
      <c r="A38" s="5">
        <v>36</v>
      </c>
      <c r="B38" s="3" t="s">
        <v>112</v>
      </c>
      <c r="C38" s="1" t="s">
        <v>66</v>
      </c>
      <c r="D38" s="3" t="s">
        <v>31</v>
      </c>
      <c r="E38" s="3" t="s">
        <v>141</v>
      </c>
      <c r="F38" s="3" t="s">
        <v>15</v>
      </c>
      <c r="G38" s="1" t="s">
        <v>142</v>
      </c>
      <c r="H38" s="3" t="s">
        <v>28</v>
      </c>
      <c r="I38" s="12" t="s">
        <v>12</v>
      </c>
      <c r="J38" s="12" t="s">
        <v>12</v>
      </c>
    </row>
    <row r="39" spans="1:10" hidden="1" x14ac:dyDescent="0.2">
      <c r="A39" s="5">
        <v>37</v>
      </c>
      <c r="B39" s="3" t="s">
        <v>112</v>
      </c>
      <c r="C39" s="1" t="s">
        <v>66</v>
      </c>
      <c r="D39" s="3" t="s">
        <v>31</v>
      </c>
      <c r="E39" s="3" t="s">
        <v>143</v>
      </c>
      <c r="F39" s="3" t="s">
        <v>15</v>
      </c>
      <c r="G39" s="1" t="s">
        <v>144</v>
      </c>
      <c r="H39" s="3" t="s">
        <v>28</v>
      </c>
      <c r="I39" s="15" t="s">
        <v>243</v>
      </c>
      <c r="J39" s="15" t="s">
        <v>243</v>
      </c>
    </row>
    <row r="40" spans="1:10" hidden="1" x14ac:dyDescent="0.2">
      <c r="A40" s="5">
        <v>38</v>
      </c>
      <c r="B40" s="3" t="s">
        <v>112</v>
      </c>
      <c r="C40" s="1" t="s">
        <v>66</v>
      </c>
      <c r="D40" s="3" t="s">
        <v>31</v>
      </c>
      <c r="E40" s="3" t="s">
        <v>69</v>
      </c>
      <c r="F40" s="3" t="s">
        <v>17</v>
      </c>
      <c r="G40" s="42" t="s">
        <v>70</v>
      </c>
      <c r="H40" s="43" t="s">
        <v>28</v>
      </c>
      <c r="I40" s="44" t="s">
        <v>71</v>
      </c>
      <c r="J40" s="44" t="s">
        <v>270</v>
      </c>
    </row>
    <row r="41" spans="1:10" x14ac:dyDescent="0.2">
      <c r="A41" s="5">
        <v>42</v>
      </c>
      <c r="B41" s="3" t="s">
        <v>112</v>
      </c>
      <c r="C41" s="1" t="s">
        <v>66</v>
      </c>
      <c r="D41" s="3" t="s">
        <v>31</v>
      </c>
      <c r="E41" s="3" t="s">
        <v>145</v>
      </c>
      <c r="F41" s="3" t="s">
        <v>18</v>
      </c>
      <c r="G41" s="1" t="s">
        <v>146</v>
      </c>
      <c r="H41" s="4" t="s">
        <v>23</v>
      </c>
      <c r="I41" s="12" t="s">
        <v>246</v>
      </c>
      <c r="J41" s="12" t="s">
        <v>246</v>
      </c>
    </row>
    <row r="42" spans="1:10" hidden="1" x14ac:dyDescent="0.2">
      <c r="A42" s="5">
        <v>43</v>
      </c>
      <c r="B42" s="3" t="s">
        <v>112</v>
      </c>
      <c r="C42" s="1" t="s">
        <v>66</v>
      </c>
      <c r="D42" s="3" t="s">
        <v>31</v>
      </c>
      <c r="E42" s="3" t="s">
        <v>168</v>
      </c>
      <c r="F42" s="3" t="s">
        <v>15</v>
      </c>
      <c r="G42" s="1" t="s">
        <v>169</v>
      </c>
      <c r="H42" s="3" t="s">
        <v>28</v>
      </c>
      <c r="I42" s="12" t="s">
        <v>58</v>
      </c>
      <c r="J42" s="12" t="s">
        <v>58</v>
      </c>
    </row>
    <row r="43" spans="1:10" hidden="1" x14ac:dyDescent="0.2">
      <c r="A43" s="5">
        <v>44</v>
      </c>
      <c r="B43" s="3" t="s">
        <v>112</v>
      </c>
      <c r="C43" s="1" t="s">
        <v>108</v>
      </c>
      <c r="D43" s="3" t="s">
        <v>31</v>
      </c>
      <c r="E43" s="3" t="s">
        <v>173</v>
      </c>
      <c r="F43" s="3" t="s">
        <v>15</v>
      </c>
      <c r="G43" s="38" t="s">
        <v>174</v>
      </c>
      <c r="H43" s="3" t="s">
        <v>28</v>
      </c>
      <c r="I43" s="12" t="s">
        <v>58</v>
      </c>
      <c r="J43" s="12" t="s">
        <v>58</v>
      </c>
    </row>
    <row r="44" spans="1:10" hidden="1" x14ac:dyDescent="0.2">
      <c r="A44" s="5">
        <v>45</v>
      </c>
      <c r="B44" s="3" t="s">
        <v>112</v>
      </c>
      <c r="C44" s="1" t="s">
        <v>108</v>
      </c>
      <c r="D44" s="3" t="s">
        <v>31</v>
      </c>
      <c r="E44" s="3" t="s">
        <v>116</v>
      </c>
      <c r="F44" s="3" t="s">
        <v>15</v>
      </c>
      <c r="G44" s="1" t="s">
        <v>117</v>
      </c>
      <c r="H44" s="3" t="s">
        <v>28</v>
      </c>
      <c r="I44" s="12" t="s">
        <v>58</v>
      </c>
      <c r="J44" s="12" t="s">
        <v>58</v>
      </c>
    </row>
    <row r="45" spans="1:10" hidden="1" x14ac:dyDescent="0.2">
      <c r="A45" s="5">
        <v>46</v>
      </c>
      <c r="B45" s="3" t="s">
        <v>112</v>
      </c>
      <c r="C45" s="1" t="s">
        <v>108</v>
      </c>
      <c r="D45" s="3" t="s">
        <v>31</v>
      </c>
      <c r="E45" s="3" t="s">
        <v>180</v>
      </c>
      <c r="F45" s="3" t="s">
        <v>18</v>
      </c>
      <c r="G45" s="1" t="s">
        <v>181</v>
      </c>
      <c r="H45" s="3" t="s">
        <v>28</v>
      </c>
      <c r="I45" s="13" t="s">
        <v>177</v>
      </c>
      <c r="J45" s="13" t="s">
        <v>177</v>
      </c>
    </row>
    <row r="46" spans="1:10" x14ac:dyDescent="0.2">
      <c r="A46" s="5">
        <v>47</v>
      </c>
      <c r="B46" s="3" t="s">
        <v>112</v>
      </c>
      <c r="C46" s="1" t="s">
        <v>108</v>
      </c>
      <c r="D46" s="3" t="s">
        <v>31</v>
      </c>
      <c r="E46" s="3" t="s">
        <v>184</v>
      </c>
      <c r="F46" s="3" t="s">
        <v>15</v>
      </c>
      <c r="G46" s="1" t="s">
        <v>185</v>
      </c>
      <c r="H46" s="4" t="s">
        <v>23</v>
      </c>
      <c r="I46" s="12" t="s">
        <v>12</v>
      </c>
      <c r="J46" s="12" t="s">
        <v>12</v>
      </c>
    </row>
    <row r="47" spans="1:10" x14ac:dyDescent="0.2">
      <c r="A47" s="5">
        <v>49</v>
      </c>
      <c r="B47" s="3" t="s">
        <v>112</v>
      </c>
      <c r="C47" s="1" t="s">
        <v>108</v>
      </c>
      <c r="D47" s="3" t="s">
        <v>31</v>
      </c>
      <c r="E47" s="3" t="s">
        <v>72</v>
      </c>
      <c r="F47" s="3" t="s">
        <v>15</v>
      </c>
      <c r="G47" s="38" t="s">
        <v>73</v>
      </c>
      <c r="H47" s="3" t="s">
        <v>23</v>
      </c>
      <c r="I47" s="12" t="s">
        <v>244</v>
      </c>
      <c r="J47" s="12" t="s">
        <v>271</v>
      </c>
    </row>
    <row r="48" spans="1:10" hidden="1" x14ac:dyDescent="0.2">
      <c r="A48" s="5">
        <v>50</v>
      </c>
      <c r="B48" s="3" t="s">
        <v>112</v>
      </c>
      <c r="C48" s="1" t="s">
        <v>108</v>
      </c>
      <c r="D48" s="3" t="s">
        <v>31</v>
      </c>
      <c r="E48" s="3" t="s">
        <v>72</v>
      </c>
      <c r="F48" s="3" t="s">
        <v>15</v>
      </c>
      <c r="G48" s="38" t="s">
        <v>73</v>
      </c>
      <c r="H48" s="4" t="s">
        <v>28</v>
      </c>
      <c r="I48" s="12" t="s">
        <v>58</v>
      </c>
      <c r="J48" s="12" t="s">
        <v>58</v>
      </c>
    </row>
    <row r="49" spans="1:12" x14ac:dyDescent="0.2">
      <c r="A49" s="5">
        <v>51</v>
      </c>
      <c r="B49" s="3" t="s">
        <v>112</v>
      </c>
      <c r="C49" s="1" t="s">
        <v>108</v>
      </c>
      <c r="D49" s="3" t="s">
        <v>31</v>
      </c>
      <c r="E49" s="3" t="s">
        <v>61</v>
      </c>
      <c r="F49" s="3" t="s">
        <v>16</v>
      </c>
      <c r="G49" s="38" t="s">
        <v>62</v>
      </c>
      <c r="H49" s="39" t="s">
        <v>23</v>
      </c>
      <c r="I49" s="40" t="s">
        <v>231</v>
      </c>
      <c r="J49" s="40"/>
      <c r="K49" s="41"/>
      <c r="L49" s="11" t="s">
        <v>273</v>
      </c>
    </row>
    <row r="50" spans="1:12" hidden="1" x14ac:dyDescent="0.2">
      <c r="A50" s="5">
        <v>52</v>
      </c>
      <c r="B50" s="3" t="s">
        <v>112</v>
      </c>
      <c r="C50" s="1" t="s">
        <v>108</v>
      </c>
      <c r="D50" s="3" t="s">
        <v>31</v>
      </c>
      <c r="E50" s="3" t="s">
        <v>63</v>
      </c>
      <c r="F50" s="3" t="s">
        <v>15</v>
      </c>
      <c r="G50" s="38" t="s">
        <v>64</v>
      </c>
      <c r="H50" s="39" t="s">
        <v>28</v>
      </c>
      <c r="I50" s="40" t="s">
        <v>245</v>
      </c>
      <c r="J50" s="40" t="s">
        <v>272</v>
      </c>
      <c r="L50" s="11" t="s">
        <v>274</v>
      </c>
    </row>
    <row r="51" spans="1:12" hidden="1" x14ac:dyDescent="0.2">
      <c r="A51" s="5">
        <v>53</v>
      </c>
      <c r="B51" s="3" t="s">
        <v>112</v>
      </c>
      <c r="C51" s="1" t="s">
        <v>108</v>
      </c>
      <c r="D51" s="3" t="s">
        <v>31</v>
      </c>
      <c r="E51" s="3" t="s">
        <v>175</v>
      </c>
      <c r="F51" s="3" t="s">
        <v>17</v>
      </c>
      <c r="G51" s="1" t="s">
        <v>176</v>
      </c>
      <c r="H51" s="3" t="s">
        <v>28</v>
      </c>
      <c r="I51" s="12" t="s">
        <v>58</v>
      </c>
      <c r="J51" s="12" t="s">
        <v>58</v>
      </c>
    </row>
    <row r="52" spans="1:12" hidden="1" x14ac:dyDescent="0.2">
      <c r="A52" s="5">
        <v>54</v>
      </c>
      <c r="B52" s="3" t="s">
        <v>112</v>
      </c>
      <c r="C52" s="1" t="s">
        <v>108</v>
      </c>
      <c r="D52" s="3" t="s">
        <v>31</v>
      </c>
      <c r="E52" s="3" t="s">
        <v>178</v>
      </c>
      <c r="F52" s="3" t="s">
        <v>15</v>
      </c>
      <c r="G52" s="1" t="s">
        <v>179</v>
      </c>
      <c r="H52" s="3" t="s">
        <v>28</v>
      </c>
      <c r="I52" s="12" t="s">
        <v>58</v>
      </c>
      <c r="J52" s="12" t="s">
        <v>58</v>
      </c>
    </row>
    <row r="53" spans="1:12" hidden="1" x14ac:dyDescent="0.2">
      <c r="A53" s="5">
        <v>55</v>
      </c>
      <c r="B53" s="3" t="s">
        <v>112</v>
      </c>
      <c r="C53" s="1" t="s">
        <v>108</v>
      </c>
      <c r="D53" s="3" t="s">
        <v>31</v>
      </c>
      <c r="E53" s="3" t="s">
        <v>182</v>
      </c>
      <c r="F53" s="3" t="s">
        <v>15</v>
      </c>
      <c r="G53" s="1" t="s">
        <v>183</v>
      </c>
      <c r="H53" s="3" t="s">
        <v>28</v>
      </c>
      <c r="I53" s="12" t="s">
        <v>58</v>
      </c>
      <c r="J53" s="12" t="s">
        <v>58</v>
      </c>
    </row>
    <row r="54" spans="1:12" x14ac:dyDescent="0.2">
      <c r="A54" s="5">
        <v>56</v>
      </c>
      <c r="B54" s="3" t="s">
        <v>112</v>
      </c>
      <c r="C54" s="1" t="s">
        <v>114</v>
      </c>
      <c r="D54" s="4" t="s">
        <v>31</v>
      </c>
      <c r="E54" s="3" t="s">
        <v>8</v>
      </c>
      <c r="F54" s="3" t="s">
        <v>18</v>
      </c>
      <c r="G54" s="38" t="s">
        <v>9</v>
      </c>
      <c r="H54" s="4" t="s">
        <v>23</v>
      </c>
      <c r="I54" s="12" t="s">
        <v>232</v>
      </c>
      <c r="J54" s="12" t="s">
        <v>232</v>
      </c>
    </row>
    <row r="55" spans="1:12" x14ac:dyDescent="0.2">
      <c r="A55" s="5">
        <v>57</v>
      </c>
      <c r="B55" s="3" t="s">
        <v>112</v>
      </c>
      <c r="C55" s="1" t="s">
        <v>114</v>
      </c>
      <c r="D55" s="3" t="s">
        <v>31</v>
      </c>
      <c r="E55" s="3" t="s">
        <v>86</v>
      </c>
      <c r="F55" s="3" t="s">
        <v>17</v>
      </c>
      <c r="G55" s="38" t="s">
        <v>87</v>
      </c>
      <c r="H55" s="4" t="s">
        <v>23</v>
      </c>
      <c r="I55" s="12" t="s">
        <v>247</v>
      </c>
      <c r="J55" s="12" t="s">
        <v>247</v>
      </c>
    </row>
    <row r="56" spans="1:12" x14ac:dyDescent="0.2">
      <c r="A56" s="5">
        <v>58</v>
      </c>
      <c r="B56" s="3" t="s">
        <v>112</v>
      </c>
      <c r="C56" s="1" t="s">
        <v>114</v>
      </c>
      <c r="D56" s="3" t="s">
        <v>31</v>
      </c>
      <c r="E56" s="3" t="s">
        <v>13</v>
      </c>
      <c r="F56" s="3" t="s">
        <v>17</v>
      </c>
      <c r="G56" s="38" t="s">
        <v>14</v>
      </c>
      <c r="H56" s="4" t="s">
        <v>23</v>
      </c>
      <c r="I56" s="12" t="s">
        <v>83</v>
      </c>
      <c r="J56" s="12" t="s">
        <v>83</v>
      </c>
      <c r="K56" s="41"/>
    </row>
    <row r="57" spans="1:12" x14ac:dyDescent="0.2">
      <c r="A57" s="5">
        <v>59</v>
      </c>
      <c r="B57" s="3" t="s">
        <v>112</v>
      </c>
      <c r="C57" s="1" t="s">
        <v>114</v>
      </c>
      <c r="D57" s="3" t="s">
        <v>31</v>
      </c>
      <c r="E57" s="3" t="s">
        <v>84</v>
      </c>
      <c r="F57" s="3" t="s">
        <v>18</v>
      </c>
      <c r="G57" s="38" t="s">
        <v>85</v>
      </c>
      <c r="H57" s="4" t="s">
        <v>23</v>
      </c>
      <c r="I57" s="12" t="s">
        <v>247</v>
      </c>
      <c r="J57" s="12" t="s">
        <v>247</v>
      </c>
    </row>
    <row r="58" spans="1:12" x14ac:dyDescent="0.2">
      <c r="A58" s="5">
        <v>60</v>
      </c>
      <c r="B58" s="3" t="s">
        <v>112</v>
      </c>
      <c r="C58" s="1" t="s">
        <v>114</v>
      </c>
      <c r="D58" s="3" t="s">
        <v>31</v>
      </c>
      <c r="E58" s="3" t="s">
        <v>113</v>
      </c>
      <c r="F58" s="4" t="s">
        <v>18</v>
      </c>
      <c r="G58" s="38" t="s">
        <v>115</v>
      </c>
      <c r="H58" s="4" t="s">
        <v>23</v>
      </c>
      <c r="I58" s="12" t="s">
        <v>248</v>
      </c>
      <c r="J58" s="12" t="s">
        <v>248</v>
      </c>
      <c r="K58" s="41"/>
    </row>
    <row r="59" spans="1:12" hidden="1" x14ac:dyDescent="0.2">
      <c r="A59" s="5">
        <v>61</v>
      </c>
      <c r="B59" s="3" t="s">
        <v>112</v>
      </c>
      <c r="C59" s="1" t="s">
        <v>1</v>
      </c>
      <c r="D59" s="3" t="s">
        <v>31</v>
      </c>
      <c r="E59" s="3" t="s">
        <v>109</v>
      </c>
      <c r="F59" s="3" t="s">
        <v>18</v>
      </c>
      <c r="G59" s="1" t="s">
        <v>110</v>
      </c>
      <c r="H59" s="3" t="s">
        <v>28</v>
      </c>
      <c r="I59" s="12" t="s">
        <v>58</v>
      </c>
      <c r="J59" s="12" t="s">
        <v>58</v>
      </c>
    </row>
    <row r="60" spans="1:12" hidden="1" x14ac:dyDescent="0.2">
      <c r="A60" s="5">
        <v>62</v>
      </c>
      <c r="B60" s="3" t="s">
        <v>112</v>
      </c>
      <c r="C60" s="1" t="s">
        <v>1</v>
      </c>
      <c r="D60" s="3" t="s">
        <v>31</v>
      </c>
      <c r="E60" s="3" t="s">
        <v>10</v>
      </c>
      <c r="F60" s="3" t="s">
        <v>18</v>
      </c>
      <c r="G60" s="1" t="s">
        <v>11</v>
      </c>
      <c r="H60" s="3" t="s">
        <v>28</v>
      </c>
      <c r="I60" s="12" t="s">
        <v>58</v>
      </c>
      <c r="J60" s="12" t="s">
        <v>58</v>
      </c>
    </row>
    <row r="61" spans="1:12" hidden="1" x14ac:dyDescent="0.2">
      <c r="A61" s="5">
        <v>63</v>
      </c>
      <c r="B61" s="3" t="s">
        <v>112</v>
      </c>
      <c r="C61" s="1" t="s">
        <v>1</v>
      </c>
      <c r="D61" s="3" t="s">
        <v>31</v>
      </c>
      <c r="E61" s="3" t="s">
        <v>0</v>
      </c>
      <c r="F61" s="3" t="s">
        <v>18</v>
      </c>
      <c r="G61" s="1" t="s">
        <v>2</v>
      </c>
      <c r="H61" s="3" t="s">
        <v>28</v>
      </c>
      <c r="I61" s="12" t="s">
        <v>58</v>
      </c>
      <c r="J61" s="12" t="s">
        <v>58</v>
      </c>
    </row>
    <row r="62" spans="1:12" hidden="1" x14ac:dyDescent="0.2">
      <c r="A62" s="5">
        <v>64</v>
      </c>
      <c r="B62" s="3" t="s">
        <v>112</v>
      </c>
      <c r="C62" s="1" t="s">
        <v>1</v>
      </c>
      <c r="D62" s="3" t="s">
        <v>31</v>
      </c>
      <c r="E62" s="3" t="s">
        <v>32</v>
      </c>
      <c r="F62" s="3" t="s">
        <v>17</v>
      </c>
      <c r="G62" s="1" t="s">
        <v>33</v>
      </c>
      <c r="H62" s="3" t="s">
        <v>28</v>
      </c>
      <c r="I62" s="12" t="s">
        <v>58</v>
      </c>
      <c r="J62" s="12" t="s">
        <v>58</v>
      </c>
    </row>
    <row r="63" spans="1:12" x14ac:dyDescent="0.2">
      <c r="A63" s="5">
        <v>65</v>
      </c>
      <c r="B63" s="3" t="s">
        <v>112</v>
      </c>
      <c r="C63" s="1" t="s">
        <v>187</v>
      </c>
      <c r="D63" s="3" t="s">
        <v>31</v>
      </c>
      <c r="E63" s="3" t="s">
        <v>186</v>
      </c>
      <c r="F63" s="3" t="s">
        <v>18</v>
      </c>
      <c r="G63" s="1" t="s">
        <v>188</v>
      </c>
      <c r="H63" s="4" t="s">
        <v>23</v>
      </c>
      <c r="I63" s="12" t="s">
        <v>23</v>
      </c>
      <c r="J63" s="12" t="s">
        <v>23</v>
      </c>
    </row>
    <row r="64" spans="1:12" hidden="1" x14ac:dyDescent="0.2">
      <c r="A64" s="5">
        <v>66</v>
      </c>
      <c r="B64" s="3" t="s">
        <v>112</v>
      </c>
      <c r="C64" s="1" t="s">
        <v>37</v>
      </c>
      <c r="D64" s="3" t="s">
        <v>31</v>
      </c>
      <c r="E64" s="3" t="s">
        <v>44</v>
      </c>
      <c r="F64" s="3" t="s">
        <v>17</v>
      </c>
      <c r="G64" s="1" t="s">
        <v>45</v>
      </c>
      <c r="H64" s="3" t="s">
        <v>28</v>
      </c>
      <c r="I64" s="12" t="s">
        <v>58</v>
      </c>
      <c r="J64" s="12" t="s">
        <v>58</v>
      </c>
    </row>
    <row r="65" spans="1:10" x14ac:dyDescent="0.2">
      <c r="A65" s="5">
        <v>67</v>
      </c>
      <c r="B65" s="3" t="s">
        <v>112</v>
      </c>
      <c r="C65" s="1" t="s">
        <v>37</v>
      </c>
      <c r="D65" s="3" t="s">
        <v>31</v>
      </c>
      <c r="E65" s="3" t="s">
        <v>120</v>
      </c>
      <c r="F65" s="3" t="s">
        <v>15</v>
      </c>
      <c r="G65" s="1" t="s">
        <v>121</v>
      </c>
      <c r="H65" s="3" t="s">
        <v>23</v>
      </c>
      <c r="I65" s="12" t="s">
        <v>23</v>
      </c>
      <c r="J65" s="12" t="s">
        <v>23</v>
      </c>
    </row>
    <row r="66" spans="1:10" hidden="1" x14ac:dyDescent="0.2">
      <c r="A66" s="5">
        <v>68</v>
      </c>
      <c r="B66" s="3" t="s">
        <v>112</v>
      </c>
      <c r="C66" s="1" t="s">
        <v>37</v>
      </c>
      <c r="D66" s="3" t="s">
        <v>20</v>
      </c>
      <c r="E66" s="3" t="s">
        <v>36</v>
      </c>
      <c r="F66" s="3" t="s">
        <v>17</v>
      </c>
      <c r="G66" s="1" t="s">
        <v>38</v>
      </c>
      <c r="H66" s="3" t="s">
        <v>28</v>
      </c>
      <c r="I66" s="12" t="s">
        <v>58</v>
      </c>
      <c r="J66" s="12" t="s">
        <v>58</v>
      </c>
    </row>
    <row r="67" spans="1:10" hidden="1" x14ac:dyDescent="0.2">
      <c r="A67" s="5">
        <v>69</v>
      </c>
      <c r="B67" s="3" t="s">
        <v>112</v>
      </c>
      <c r="C67" s="1" t="s">
        <v>37</v>
      </c>
      <c r="D67" s="3" t="s">
        <v>31</v>
      </c>
      <c r="E67" s="3" t="s">
        <v>59</v>
      </c>
      <c r="F67" s="3" t="s">
        <v>16</v>
      </c>
      <c r="G67" s="1" t="s">
        <v>60</v>
      </c>
      <c r="H67" s="3" t="s">
        <v>28</v>
      </c>
      <c r="I67" s="12" t="s">
        <v>249</v>
      </c>
      <c r="J67" s="12" t="s">
        <v>249</v>
      </c>
    </row>
    <row r="68" spans="1:10" x14ac:dyDescent="0.2">
      <c r="A68" s="5">
        <v>70</v>
      </c>
      <c r="B68" s="3" t="s">
        <v>112</v>
      </c>
      <c r="C68" s="1" t="s">
        <v>37</v>
      </c>
      <c r="D68" s="3" t="s">
        <v>31</v>
      </c>
      <c r="E68" s="3" t="s">
        <v>42</v>
      </c>
      <c r="F68" s="3" t="s">
        <v>17</v>
      </c>
      <c r="G68" s="1" t="s">
        <v>43</v>
      </c>
      <c r="H68" s="4" t="s">
        <v>23</v>
      </c>
      <c r="I68" s="12" t="s">
        <v>68</v>
      </c>
      <c r="J68" s="12" t="s">
        <v>68</v>
      </c>
    </row>
    <row r="69" spans="1:10" hidden="1" x14ac:dyDescent="0.2">
      <c r="A69" s="5">
        <v>71</v>
      </c>
      <c r="B69" s="3" t="s">
        <v>112</v>
      </c>
      <c r="C69" s="1" t="s">
        <v>37</v>
      </c>
      <c r="D69" s="3" t="s">
        <v>31</v>
      </c>
      <c r="E69" s="3" t="s">
        <v>75</v>
      </c>
      <c r="F69" s="3" t="s">
        <v>18</v>
      </c>
      <c r="G69" s="1" t="s">
        <v>76</v>
      </c>
      <c r="H69" s="3" t="s">
        <v>28</v>
      </c>
      <c r="I69" s="12" t="s">
        <v>58</v>
      </c>
      <c r="J69" s="12" t="s">
        <v>58</v>
      </c>
    </row>
    <row r="70" spans="1:10" x14ac:dyDescent="0.2">
      <c r="A70" s="5">
        <v>72</v>
      </c>
      <c r="B70" s="3" t="s">
        <v>112</v>
      </c>
      <c r="C70" s="1" t="s">
        <v>37</v>
      </c>
      <c r="D70" s="3" t="s">
        <v>20</v>
      </c>
      <c r="E70" s="3" t="s">
        <v>122</v>
      </c>
      <c r="F70" s="3" t="s">
        <v>18</v>
      </c>
      <c r="G70" s="1" t="s">
        <v>123</v>
      </c>
      <c r="H70" s="3" t="s">
        <v>23</v>
      </c>
      <c r="I70" s="12" t="s">
        <v>23</v>
      </c>
      <c r="J70" s="12" t="s">
        <v>23</v>
      </c>
    </row>
    <row r="71" spans="1:10" x14ac:dyDescent="0.2">
      <c r="A71" s="5">
        <v>73</v>
      </c>
      <c r="B71" s="3" t="s">
        <v>112</v>
      </c>
      <c r="C71" s="1" t="s">
        <v>37</v>
      </c>
      <c r="D71" s="3" t="s">
        <v>31</v>
      </c>
      <c r="E71" s="3" t="s">
        <v>118</v>
      </c>
      <c r="F71" s="3" t="s">
        <v>17</v>
      </c>
      <c r="G71" s="1" t="s">
        <v>119</v>
      </c>
      <c r="H71" s="3" t="s">
        <v>23</v>
      </c>
      <c r="I71" s="12" t="s">
        <v>23</v>
      </c>
      <c r="J71" s="12" t="s">
        <v>23</v>
      </c>
    </row>
    <row r="72" spans="1:10" hidden="1" x14ac:dyDescent="0.2">
      <c r="A72" s="5">
        <v>74</v>
      </c>
      <c r="B72" s="3" t="s">
        <v>112</v>
      </c>
      <c r="C72" s="1" t="s">
        <v>81</v>
      </c>
      <c r="D72" s="3" t="s">
        <v>24</v>
      </c>
      <c r="E72" s="3" t="s">
        <v>126</v>
      </c>
      <c r="F72" s="3" t="s">
        <v>18</v>
      </c>
      <c r="G72" s="1" t="s">
        <v>127</v>
      </c>
      <c r="H72" s="3" t="s">
        <v>28</v>
      </c>
      <c r="I72" s="12" t="s">
        <v>58</v>
      </c>
      <c r="J72" s="12" t="s">
        <v>58</v>
      </c>
    </row>
    <row r="73" spans="1:10" hidden="1" x14ac:dyDescent="0.2">
      <c r="A73" s="5">
        <v>75</v>
      </c>
      <c r="B73" s="3" t="s">
        <v>112</v>
      </c>
      <c r="C73" s="1" t="s">
        <v>81</v>
      </c>
      <c r="D73" s="3" t="s">
        <v>24</v>
      </c>
      <c r="E73" s="3" t="s">
        <v>29</v>
      </c>
      <c r="F73" s="3" t="s">
        <v>18</v>
      </c>
      <c r="G73" s="1" t="s">
        <v>30</v>
      </c>
      <c r="H73" s="3" t="s">
        <v>28</v>
      </c>
      <c r="I73" s="12" t="s">
        <v>58</v>
      </c>
      <c r="J73" s="12" t="s">
        <v>58</v>
      </c>
    </row>
    <row r="74" spans="1:10" hidden="1" x14ac:dyDescent="0.2">
      <c r="A74" s="5">
        <v>76</v>
      </c>
      <c r="B74" s="3" t="s">
        <v>112</v>
      </c>
      <c r="C74" s="1" t="s">
        <v>81</v>
      </c>
      <c r="D74" s="3" t="s">
        <v>24</v>
      </c>
      <c r="E74" s="3" t="s">
        <v>137</v>
      </c>
      <c r="F74" s="3" t="s">
        <v>18</v>
      </c>
      <c r="G74" s="1" t="s">
        <v>138</v>
      </c>
      <c r="H74" s="3" t="s">
        <v>28</v>
      </c>
      <c r="I74" s="12" t="s">
        <v>58</v>
      </c>
      <c r="J74" s="12" t="s">
        <v>58</v>
      </c>
    </row>
    <row r="75" spans="1:10" hidden="1" x14ac:dyDescent="0.2">
      <c r="A75" s="5">
        <v>77</v>
      </c>
      <c r="B75" s="3" t="s">
        <v>112</v>
      </c>
      <c r="C75" s="1" t="s">
        <v>81</v>
      </c>
      <c r="D75" s="3" t="s">
        <v>24</v>
      </c>
      <c r="E75" s="3" t="s">
        <v>26</v>
      </c>
      <c r="F75" s="3" t="s">
        <v>18</v>
      </c>
      <c r="G75" s="1" t="s">
        <v>27</v>
      </c>
      <c r="H75" s="3" t="s">
        <v>28</v>
      </c>
      <c r="I75" s="12" t="s">
        <v>58</v>
      </c>
      <c r="J75" s="12" t="s">
        <v>58</v>
      </c>
    </row>
    <row r="76" spans="1:10" hidden="1" x14ac:dyDescent="0.2">
      <c r="A76" s="5">
        <v>78</v>
      </c>
      <c r="B76" s="3" t="s">
        <v>112</v>
      </c>
      <c r="C76" s="1" t="s">
        <v>81</v>
      </c>
      <c r="D76" s="3" t="s">
        <v>24</v>
      </c>
      <c r="E76" s="3" t="s">
        <v>189</v>
      </c>
      <c r="F76" s="3" t="s">
        <v>17</v>
      </c>
      <c r="G76" s="1" t="s">
        <v>190</v>
      </c>
      <c r="H76" s="3" t="s">
        <v>28</v>
      </c>
      <c r="I76" s="12" t="s">
        <v>58</v>
      </c>
      <c r="J76" s="12" t="s">
        <v>58</v>
      </c>
    </row>
    <row r="77" spans="1:10" hidden="1" x14ac:dyDescent="0.2">
      <c r="A77" s="5">
        <v>79</v>
      </c>
      <c r="B77" s="3" t="s">
        <v>112</v>
      </c>
      <c r="C77" s="1" t="s">
        <v>81</v>
      </c>
      <c r="D77" s="3" t="s">
        <v>24</v>
      </c>
      <c r="E77" s="3" t="s">
        <v>80</v>
      </c>
      <c r="F77" s="3" t="s">
        <v>18</v>
      </c>
      <c r="G77" s="1" t="s">
        <v>82</v>
      </c>
      <c r="H77" s="3" t="s">
        <v>28</v>
      </c>
      <c r="I77" s="12" t="s">
        <v>58</v>
      </c>
      <c r="J77" s="12" t="s">
        <v>58</v>
      </c>
    </row>
    <row r="78" spans="1:10" hidden="1" x14ac:dyDescent="0.2">
      <c r="A78" s="5">
        <v>80</v>
      </c>
      <c r="B78" s="3" t="s">
        <v>112</v>
      </c>
      <c r="C78" s="1" t="s">
        <v>81</v>
      </c>
      <c r="D78" s="3" t="s">
        <v>24</v>
      </c>
      <c r="E78" s="3" t="s">
        <v>191</v>
      </c>
      <c r="F78" s="3" t="s">
        <v>18</v>
      </c>
      <c r="G78" s="1" t="s">
        <v>192</v>
      </c>
      <c r="H78" s="3" t="s">
        <v>28</v>
      </c>
      <c r="I78" s="12" t="s">
        <v>58</v>
      </c>
      <c r="J78" s="12" t="s">
        <v>58</v>
      </c>
    </row>
    <row r="79" spans="1:10" hidden="1" x14ac:dyDescent="0.2">
      <c r="A79" s="5">
        <v>81</v>
      </c>
      <c r="B79" s="3" t="s">
        <v>112</v>
      </c>
      <c r="C79" s="1" t="s">
        <v>81</v>
      </c>
      <c r="D79" s="3" t="s">
        <v>24</v>
      </c>
      <c r="E79" s="3" t="s">
        <v>111</v>
      </c>
      <c r="F79" s="3" t="s">
        <v>17</v>
      </c>
      <c r="G79" s="1" t="s">
        <v>3</v>
      </c>
      <c r="H79" s="3" t="s">
        <v>28</v>
      </c>
      <c r="I79" s="12" t="s">
        <v>58</v>
      </c>
      <c r="J79" s="12" t="s">
        <v>58</v>
      </c>
    </row>
    <row r="80" spans="1:10" hidden="1" x14ac:dyDescent="0.2">
      <c r="A80" s="5">
        <v>82</v>
      </c>
      <c r="B80" s="3" t="s">
        <v>112</v>
      </c>
      <c r="C80" s="1" t="s">
        <v>78</v>
      </c>
      <c r="D80" s="3" t="s">
        <v>20</v>
      </c>
      <c r="E80" s="3" t="s">
        <v>90</v>
      </c>
      <c r="F80" s="3" t="s">
        <v>16</v>
      </c>
      <c r="G80" s="1" t="s">
        <v>91</v>
      </c>
      <c r="H80" s="3" t="s">
        <v>28</v>
      </c>
      <c r="I80" s="12" t="s">
        <v>58</v>
      </c>
      <c r="J80" s="12" t="s">
        <v>58</v>
      </c>
    </row>
    <row r="81" spans="1:10" hidden="1" x14ac:dyDescent="0.2">
      <c r="A81" s="5">
        <v>83</v>
      </c>
      <c r="B81" s="3" t="s">
        <v>112</v>
      </c>
      <c r="C81" s="1" t="s">
        <v>78</v>
      </c>
      <c r="D81" s="3" t="s">
        <v>31</v>
      </c>
      <c r="E81" s="3" t="s">
        <v>124</v>
      </c>
      <c r="F81" s="3" t="s">
        <v>16</v>
      </c>
      <c r="G81" s="1" t="s">
        <v>125</v>
      </c>
      <c r="H81" s="3" t="s">
        <v>28</v>
      </c>
      <c r="I81" s="12" t="s">
        <v>58</v>
      </c>
      <c r="J81" s="12" t="s">
        <v>58</v>
      </c>
    </row>
    <row r="82" spans="1:10" hidden="1" x14ac:dyDescent="0.2">
      <c r="A82" s="5">
        <v>84</v>
      </c>
      <c r="B82" s="3" t="s">
        <v>112</v>
      </c>
      <c r="C82" s="1" t="s">
        <v>78</v>
      </c>
      <c r="D82" s="3" t="s">
        <v>31</v>
      </c>
      <c r="E82" s="3" t="s">
        <v>77</v>
      </c>
      <c r="F82" s="3" t="s">
        <v>16</v>
      </c>
      <c r="G82" s="1" t="s">
        <v>79</v>
      </c>
      <c r="H82" s="3" t="s">
        <v>28</v>
      </c>
      <c r="I82" s="12" t="s">
        <v>58</v>
      </c>
      <c r="J82" s="12" t="s">
        <v>58</v>
      </c>
    </row>
    <row r="83" spans="1:10" hidden="1" x14ac:dyDescent="0.2">
      <c r="A83" s="5">
        <v>85</v>
      </c>
      <c r="B83" s="3" t="s">
        <v>112</v>
      </c>
      <c r="C83" s="1" t="s">
        <v>78</v>
      </c>
      <c r="D83" s="3" t="s">
        <v>20</v>
      </c>
      <c r="E83" s="3" t="s">
        <v>223</v>
      </c>
      <c r="F83" s="3" t="s">
        <v>18</v>
      </c>
      <c r="G83" s="1" t="s">
        <v>224</v>
      </c>
      <c r="H83" s="4" t="s">
        <v>28</v>
      </c>
      <c r="I83" s="12" t="s">
        <v>58</v>
      </c>
      <c r="J83" s="12" t="s">
        <v>58</v>
      </c>
    </row>
    <row r="84" spans="1:10" hidden="1" x14ac:dyDescent="0.2">
      <c r="A84" s="5">
        <v>86</v>
      </c>
      <c r="B84" s="3" t="s">
        <v>112</v>
      </c>
      <c r="C84" s="1" t="s">
        <v>35</v>
      </c>
      <c r="D84" s="3" t="s">
        <v>24</v>
      </c>
      <c r="E84" s="3" t="s">
        <v>34</v>
      </c>
      <c r="F84" s="3" t="s">
        <v>17</v>
      </c>
      <c r="G84" s="2" t="s">
        <v>260</v>
      </c>
      <c r="H84" s="3" t="s">
        <v>28</v>
      </c>
      <c r="I84" s="12" t="s">
        <v>58</v>
      </c>
      <c r="J84" s="12" t="s">
        <v>58</v>
      </c>
    </row>
    <row r="85" spans="1:10" hidden="1" x14ac:dyDescent="0.2">
      <c r="A85" s="5">
        <v>87</v>
      </c>
      <c r="B85" s="3" t="s">
        <v>112</v>
      </c>
      <c r="C85" s="1" t="s">
        <v>22</v>
      </c>
      <c r="D85" s="3" t="s">
        <v>20</v>
      </c>
      <c r="E85" s="3" t="s">
        <v>21</v>
      </c>
      <c r="F85" s="3" t="s">
        <v>17</v>
      </c>
      <c r="G85" s="2" t="s">
        <v>261</v>
      </c>
      <c r="H85" s="3" t="s">
        <v>28</v>
      </c>
      <c r="I85" s="12" t="s">
        <v>58</v>
      </c>
      <c r="J85" s="12" t="s">
        <v>58</v>
      </c>
    </row>
    <row r="86" spans="1:10" hidden="1" x14ac:dyDescent="0.2">
      <c r="A86" s="5">
        <v>88</v>
      </c>
      <c r="B86" s="3" t="s">
        <v>112</v>
      </c>
      <c r="C86" s="1" t="s">
        <v>22</v>
      </c>
      <c r="D86" s="4" t="s">
        <v>24</v>
      </c>
      <c r="E86" s="4" t="s">
        <v>25</v>
      </c>
      <c r="F86" s="4" t="s">
        <v>17</v>
      </c>
      <c r="G86" s="2" t="s">
        <v>263</v>
      </c>
      <c r="H86" s="3" t="s">
        <v>28</v>
      </c>
      <c r="I86" s="12" t="s">
        <v>58</v>
      </c>
      <c r="J86" s="12" t="s">
        <v>58</v>
      </c>
    </row>
    <row r="87" spans="1:10" hidden="1" x14ac:dyDescent="0.2">
      <c r="A87" s="5">
        <v>89</v>
      </c>
      <c r="B87" s="3" t="s">
        <v>112</v>
      </c>
      <c r="C87" s="1" t="s">
        <v>22</v>
      </c>
      <c r="D87" s="4" t="s">
        <v>24</v>
      </c>
      <c r="E87" s="4" t="s">
        <v>106</v>
      </c>
      <c r="F87" s="4" t="s">
        <v>18</v>
      </c>
      <c r="G87" s="2" t="s">
        <v>107</v>
      </c>
      <c r="H87" s="3" t="s">
        <v>28</v>
      </c>
      <c r="I87" s="12" t="s">
        <v>58</v>
      </c>
      <c r="J87" s="12" t="s">
        <v>58</v>
      </c>
    </row>
    <row r="88" spans="1:10" hidden="1" x14ac:dyDescent="0.2">
      <c r="A88" s="5">
        <v>90</v>
      </c>
      <c r="B88" s="3" t="s">
        <v>112</v>
      </c>
      <c r="C88" s="1" t="s">
        <v>102</v>
      </c>
      <c r="D88" s="3" t="s">
        <v>20</v>
      </c>
      <c r="E88" s="3" t="s">
        <v>101</v>
      </c>
      <c r="F88" s="3" t="s">
        <v>17</v>
      </c>
      <c r="G88" s="1" t="s">
        <v>103</v>
      </c>
      <c r="H88" s="3" t="s">
        <v>28</v>
      </c>
      <c r="I88" s="12" t="s">
        <v>58</v>
      </c>
      <c r="J88" s="12" t="s">
        <v>58</v>
      </c>
    </row>
    <row r="89" spans="1:10" hidden="1" x14ac:dyDescent="0.2">
      <c r="A89" s="5">
        <v>91</v>
      </c>
      <c r="B89" s="3" t="s">
        <v>112</v>
      </c>
      <c r="C89" s="1" t="s">
        <v>102</v>
      </c>
      <c r="D89" s="3" t="s">
        <v>20</v>
      </c>
      <c r="E89" s="3" t="s">
        <v>193</v>
      </c>
      <c r="F89" s="3" t="s">
        <v>15</v>
      </c>
      <c r="G89" s="1" t="s">
        <v>194</v>
      </c>
      <c r="H89" s="3" t="s">
        <v>28</v>
      </c>
      <c r="I89" s="12" t="s">
        <v>58</v>
      </c>
      <c r="J89" s="12" t="s">
        <v>58</v>
      </c>
    </row>
    <row r="90" spans="1:10" hidden="1" x14ac:dyDescent="0.2">
      <c r="A90" s="5">
        <v>92</v>
      </c>
      <c r="B90" s="3" t="s">
        <v>112</v>
      </c>
      <c r="C90" s="1" t="s">
        <v>196</v>
      </c>
      <c r="D90" s="3" t="s">
        <v>31</v>
      </c>
      <c r="E90" s="3" t="s">
        <v>195</v>
      </c>
      <c r="F90" s="3" t="s">
        <v>15</v>
      </c>
      <c r="G90" s="1" t="s">
        <v>197</v>
      </c>
      <c r="H90" s="4" t="s">
        <v>28</v>
      </c>
      <c r="I90" s="12" t="s">
        <v>58</v>
      </c>
      <c r="J90" s="12" t="s">
        <v>58</v>
      </c>
    </row>
    <row r="91" spans="1:10" hidden="1" x14ac:dyDescent="0.2">
      <c r="A91" s="5">
        <v>93</v>
      </c>
      <c r="B91" s="3" t="s">
        <v>112</v>
      </c>
      <c r="C91" s="1" t="s">
        <v>131</v>
      </c>
      <c r="D91" s="3" t="s">
        <v>31</v>
      </c>
      <c r="E91" s="3" t="s">
        <v>203</v>
      </c>
      <c r="F91" s="3" t="s">
        <v>18</v>
      </c>
      <c r="G91" s="1" t="s">
        <v>204</v>
      </c>
      <c r="H91" s="3" t="s">
        <v>28</v>
      </c>
      <c r="I91" s="12" t="s">
        <v>58</v>
      </c>
      <c r="J91" s="12" t="s">
        <v>58</v>
      </c>
    </row>
    <row r="92" spans="1:10" hidden="1" x14ac:dyDescent="0.2">
      <c r="A92" s="5">
        <v>94</v>
      </c>
      <c r="B92" s="3" t="s">
        <v>112</v>
      </c>
      <c r="C92" s="1" t="s">
        <v>131</v>
      </c>
      <c r="D92" s="3" t="s">
        <v>31</v>
      </c>
      <c r="E92" s="3" t="s">
        <v>213</v>
      </c>
      <c r="F92" s="3" t="s">
        <v>15</v>
      </c>
      <c r="G92" s="1" t="s">
        <v>201</v>
      </c>
      <c r="H92" s="3" t="s">
        <v>28</v>
      </c>
      <c r="I92" s="12" t="s">
        <v>58</v>
      </c>
      <c r="J92" s="12" t="s">
        <v>58</v>
      </c>
    </row>
    <row r="93" spans="1:10" hidden="1" x14ac:dyDescent="0.2">
      <c r="A93" s="5">
        <v>95</v>
      </c>
      <c r="B93" s="3" t="s">
        <v>112</v>
      </c>
      <c r="C93" s="1" t="s">
        <v>131</v>
      </c>
      <c r="D93" s="3" t="s">
        <v>31</v>
      </c>
      <c r="E93" s="3" t="s">
        <v>205</v>
      </c>
      <c r="F93" s="3" t="s">
        <v>15</v>
      </c>
      <c r="G93" s="1" t="s">
        <v>206</v>
      </c>
      <c r="H93" s="3" t="s">
        <v>28</v>
      </c>
      <c r="I93" s="12" t="s">
        <v>58</v>
      </c>
      <c r="J93" s="12" t="s">
        <v>58</v>
      </c>
    </row>
    <row r="94" spans="1:10" hidden="1" x14ac:dyDescent="0.2">
      <c r="A94" s="5">
        <v>96</v>
      </c>
      <c r="B94" s="3" t="s">
        <v>112</v>
      </c>
      <c r="C94" s="1" t="s">
        <v>131</v>
      </c>
      <c r="D94" s="3" t="s">
        <v>31</v>
      </c>
      <c r="E94" s="3" t="s">
        <v>198</v>
      </c>
      <c r="F94" s="3" t="s">
        <v>15</v>
      </c>
      <c r="G94" s="1" t="s">
        <v>199</v>
      </c>
      <c r="H94" s="3" t="s">
        <v>28</v>
      </c>
      <c r="I94" s="12" t="s">
        <v>58</v>
      </c>
      <c r="J94" s="12" t="s">
        <v>58</v>
      </c>
    </row>
    <row r="95" spans="1:10" hidden="1" x14ac:dyDescent="0.2">
      <c r="A95" s="5">
        <v>97</v>
      </c>
      <c r="B95" s="3" t="s">
        <v>112</v>
      </c>
      <c r="C95" s="1" t="s">
        <v>131</v>
      </c>
      <c r="D95" s="3" t="s">
        <v>31</v>
      </c>
      <c r="E95" s="3" t="s">
        <v>130</v>
      </c>
      <c r="F95" s="3" t="s">
        <v>17</v>
      </c>
      <c r="G95" s="1" t="s">
        <v>132</v>
      </c>
      <c r="H95" s="3" t="s">
        <v>28</v>
      </c>
      <c r="I95" s="12" t="s">
        <v>58</v>
      </c>
      <c r="J95" s="12" t="s">
        <v>58</v>
      </c>
    </row>
    <row r="96" spans="1:10" hidden="1" x14ac:dyDescent="0.2">
      <c r="A96" s="5">
        <v>98</v>
      </c>
      <c r="B96" s="3" t="s">
        <v>112</v>
      </c>
      <c r="C96" s="1" t="s">
        <v>131</v>
      </c>
      <c r="D96" s="3" t="s">
        <v>31</v>
      </c>
      <c r="E96" s="3" t="s">
        <v>133</v>
      </c>
      <c r="F96" s="3" t="s">
        <v>17</v>
      </c>
      <c r="G96" s="1" t="s">
        <v>134</v>
      </c>
      <c r="H96" s="3" t="s">
        <v>28</v>
      </c>
      <c r="I96" s="12" t="s">
        <v>58</v>
      </c>
      <c r="J96" s="12" t="s">
        <v>58</v>
      </c>
    </row>
    <row r="97" spans="1:10" hidden="1" x14ac:dyDescent="0.2">
      <c r="A97" s="5">
        <v>99</v>
      </c>
      <c r="B97" s="3" t="s">
        <v>112</v>
      </c>
      <c r="C97" s="1" t="s">
        <v>131</v>
      </c>
      <c r="D97" s="3" t="s">
        <v>31</v>
      </c>
      <c r="E97" s="3" t="s">
        <v>209</v>
      </c>
      <c r="F97" s="3" t="s">
        <v>15</v>
      </c>
      <c r="G97" s="1" t="s">
        <v>210</v>
      </c>
      <c r="H97" s="3" t="s">
        <v>28</v>
      </c>
      <c r="I97" s="12" t="s">
        <v>58</v>
      </c>
      <c r="J97" s="12" t="s">
        <v>58</v>
      </c>
    </row>
    <row r="98" spans="1:10" hidden="1" x14ac:dyDescent="0.2">
      <c r="A98" s="5">
        <v>100</v>
      </c>
      <c r="B98" s="3" t="s">
        <v>112</v>
      </c>
      <c r="C98" s="1" t="s">
        <v>131</v>
      </c>
      <c r="D98" s="3" t="s">
        <v>31</v>
      </c>
      <c r="E98" s="3" t="s">
        <v>214</v>
      </c>
      <c r="F98" s="3" t="s">
        <v>15</v>
      </c>
      <c r="G98" s="1" t="s">
        <v>202</v>
      </c>
      <c r="H98" s="4" t="s">
        <v>28</v>
      </c>
      <c r="I98" s="12" t="s">
        <v>58</v>
      </c>
      <c r="J98" s="12" t="s">
        <v>58</v>
      </c>
    </row>
    <row r="99" spans="1:10" hidden="1" x14ac:dyDescent="0.2">
      <c r="A99" s="5">
        <v>101</v>
      </c>
      <c r="B99" s="3" t="s">
        <v>112</v>
      </c>
      <c r="C99" s="1" t="s">
        <v>131</v>
      </c>
      <c r="D99" s="3" t="s">
        <v>31</v>
      </c>
      <c r="E99" s="3" t="s">
        <v>200</v>
      </c>
      <c r="F99" s="3" t="s">
        <v>15</v>
      </c>
      <c r="G99" s="1" t="s">
        <v>89</v>
      </c>
      <c r="H99" s="3" t="s">
        <v>28</v>
      </c>
      <c r="I99" s="12" t="s">
        <v>58</v>
      </c>
      <c r="J99" s="12" t="s">
        <v>58</v>
      </c>
    </row>
    <row r="100" spans="1:10" hidden="1" x14ac:dyDescent="0.2">
      <c r="A100" s="5">
        <v>102</v>
      </c>
      <c r="B100" s="3" t="s">
        <v>112</v>
      </c>
      <c r="C100" s="1" t="s">
        <v>131</v>
      </c>
      <c r="D100" s="3" t="s">
        <v>31</v>
      </c>
      <c r="E100" s="3" t="s">
        <v>207</v>
      </c>
      <c r="F100" s="3" t="s">
        <v>15</v>
      </c>
      <c r="G100" s="1" t="s">
        <v>208</v>
      </c>
      <c r="H100" s="3" t="s">
        <v>28</v>
      </c>
      <c r="I100" s="12" t="s">
        <v>58</v>
      </c>
      <c r="J100" s="12" t="s">
        <v>58</v>
      </c>
    </row>
    <row r="101" spans="1:10" hidden="1" x14ac:dyDescent="0.2">
      <c r="A101" s="5">
        <v>103</v>
      </c>
      <c r="B101" s="3" t="s">
        <v>112</v>
      </c>
      <c r="C101" s="1" t="s">
        <v>131</v>
      </c>
      <c r="D101" s="3" t="s">
        <v>31</v>
      </c>
      <c r="E101" s="3" t="s">
        <v>211</v>
      </c>
      <c r="F101" s="3" t="s">
        <v>15</v>
      </c>
      <c r="G101" s="1" t="s">
        <v>212</v>
      </c>
      <c r="H101" s="3" t="s">
        <v>28</v>
      </c>
      <c r="I101" s="12" t="s">
        <v>58</v>
      </c>
      <c r="J101" s="12" t="s">
        <v>58</v>
      </c>
    </row>
    <row r="106" spans="1:10" x14ac:dyDescent="0.2">
      <c r="H106" s="46" t="s">
        <v>256</v>
      </c>
      <c r="I106" s="47" t="s">
        <v>275</v>
      </c>
      <c r="J106" s="45"/>
    </row>
  </sheetData>
  <autoFilter ref="A2:J101">
    <filterColumn colId="7">
      <filters>
        <filter val="Y"/>
      </filters>
    </filterColumn>
  </autoFilter>
  <customSheetViews>
    <customSheetView guid="{0B827771-4D88-11D6-B594-00B0D092C08E}" printArea="1" filter="1" showAutoFilter="1" hiddenColumns="1" showRuler="0">
      <selection activeCell="K675" sqref="K675"/>
      <pageMargins left="0.18" right="0.17" top="0.59" bottom="0.34" header="0.31" footer="0.17"/>
      <pageSetup paperSize="17" scale="40" fitToHeight="50" orientation="landscape" r:id="rId1"/>
      <headerFooter alignWithMargins="0">
        <oddHeader>&amp;L&amp;"Jester,Bold"&amp;14ENSURE SUPPLY MASTER DATA MATRIX</oddHeader>
        <oddFooter>&amp;L&amp;8&amp;D&amp;C&amp;8Page &amp;P of &amp;N&amp;R&amp;8&amp;F</oddFooter>
      </headerFooter>
      <autoFilter ref="B1:AG1">
        <filterColumn colId="19">
          <filters>
            <filter val="Setup Transitions"/>
          </filters>
        </filterColumn>
      </autoFilter>
    </customSheetView>
    <customSheetView guid="{D0B03A50-0937-11D6-B7F7-00065B333FBB}" scale="50" showPageBreaks="1" printArea="1" showAutoFilter="1" showRuler="0">
      <pane ySplit="2" topLeftCell="A13" activePane="bottomLeft" state="frozen"/>
      <selection pane="bottomLeft" activeCell="N179" sqref="N179"/>
      <pageMargins left="0.18" right="0.17" top="0.59" bottom="0.34" header="0.31" footer="0.17"/>
      <pageSetup paperSize="17" scale="40" fitToHeight="50" orientation="landscape" r:id="rId2"/>
      <headerFooter alignWithMargins="0">
        <oddHeader>&amp;L&amp;"Jester,Bold"&amp;14ENSURE SUPPLY MASTER DATA MATRIX</oddHeader>
        <oddFooter>&amp;L&amp;8&amp;D&amp;C&amp;8Page &amp;P of &amp;N&amp;R&amp;8&amp;F</oddFooter>
      </headerFooter>
      <autoFilter ref="B1:AG1"/>
    </customSheetView>
    <customSheetView guid="{4D701D31-141C-11D6-B80F-00065B330C94}" scale="65" printArea="1" showRuler="0" topLeftCell="B1">
      <pane ySplit="2" topLeftCell="A19" activePane="bottomLeft" state="frozen"/>
      <selection pane="bottomLeft" activeCell="B19" sqref="B19"/>
      <pageMargins left="0.18" right="0.17" top="0.59" bottom="0.34" header="0.31" footer="0.17"/>
      <pageSetup paperSize="17" scale="40" fitToHeight="50" orientation="landscape" r:id="rId3"/>
      <headerFooter alignWithMargins="0">
        <oddHeader>&amp;L&amp;"Jester,Bold"&amp;14ENSURE SUPPLY MASTER DATA MATRIX</oddHeader>
        <oddFooter>&amp;L&amp;8&amp;D&amp;C&amp;8Page &amp;P of &amp;N&amp;R&amp;8&amp;F</oddFooter>
      </headerFooter>
    </customSheetView>
    <customSheetView guid="{F6685FB0-06DD-11D6-B5BB-00B0D0430FA7}" scale="65" showPageBreaks="1" printArea="1" showRuler="0" topLeftCell="A675">
      <pane xSplit="1" topLeftCell="I1" activePane="topRight" state="frozen"/>
      <selection pane="topRight" activeCell="L679" sqref="L679"/>
      <pageMargins left="0.18" right="0.17" top="0.59" bottom="0.34" header="0.31" footer="0.17"/>
      <pageSetup paperSize="17" scale="40" fitToHeight="50" orientation="landscape" r:id="rId4"/>
      <headerFooter alignWithMargins="0">
        <oddHeader>&amp;L&amp;"Jester,Bold"&amp;14ENSURE SUPPLY MASTER DATA MATRIX</oddHeader>
        <oddFooter>&amp;L&amp;8&amp;D&amp;C&amp;8Page &amp;P of &amp;N&amp;R&amp;8&amp;F</oddFooter>
      </headerFooter>
    </customSheetView>
    <customSheetView guid="{7AB15EC1-2885-11D5-B544-00C04F6E0B90}" scale="62" showPageBreaks="1" printArea="1" showRuler="0">
      <pane ySplit="2" topLeftCell="A298" activePane="bottomLeft" state="frozen"/>
      <selection pane="bottomLeft" activeCell="D300" sqref="D300"/>
      <pageMargins left="0.17" right="0.17" top="0.32" bottom="0.34" header="0.17" footer="0.17"/>
      <pageSetup paperSize="44" scale="52" fitToHeight="110" orientation="landscape" r:id="rId5"/>
      <headerFooter alignWithMargins="0">
        <oddHeader>&amp;C&amp;A</oddHeader>
        <oddFooter>&amp;L&amp;F&amp;CPage &amp;P of &amp;N</oddFooter>
      </headerFooter>
    </customSheetView>
    <customSheetView guid="{151F3EDB-650F-11D5-B616-00C04F5E99E5}" scale="62" showPageBreaks="1" printArea="1" hiddenColumns="1" showRuler="0">
      <pane xSplit="7" ySplit="2" topLeftCell="H3" activePane="bottomRight" state="frozen"/>
      <selection pane="bottomRight" activeCell="K508" sqref="K508"/>
      <pageMargins left="0.17" right="0.17" top="0.32" bottom="0.34" header="0.17" footer="0.17"/>
      <pageSetup paperSize="44" scale="52" fitToHeight="110" orientation="landscape" r:id="rId6"/>
      <headerFooter alignWithMargins="0">
        <oddHeader>&amp;C&amp;A</oddHeader>
        <oddFooter>&amp;L&amp;F&amp;CPage &amp;P of &amp;N</oddFooter>
      </headerFooter>
    </customSheetView>
    <customSheetView guid="{11BD1895-5B5C-11D5-B7E9-00C04F583FAE}" scale="70" showPageBreaks="1" showRuler="0">
      <pane xSplit="7" ySplit="3" topLeftCell="N235" activePane="bottomRight"/>
      <selection pane="bottomRight" activeCell="Q243" sqref="Q243"/>
      <pageMargins left="0.17" right="0.17" top="0.32" bottom="0.34" header="0.17" footer="0.17"/>
      <pageSetup paperSize="44" scale="53" fitToHeight="110" orientation="landscape" r:id="rId7"/>
      <headerFooter alignWithMargins="0">
        <oddHeader>&amp;C&amp;A</oddHeader>
        <oddFooter>&amp;L&amp;F&amp;CPage &amp;P of &amp;N</oddFooter>
      </headerFooter>
    </customSheetView>
    <customSheetView guid="{5039B1D1-290E-11D5-B508-00C04F6DDB5C}" scale="75" showPageBreaks="1" filter="1" showAutoFilter="1" hiddenColumns="1" showRuler="0" topLeftCell="H1">
      <pane ySplit="452" topLeftCell="A520" activePane="bottomLeft" state="frozen"/>
      <selection pane="bottomLeft" activeCell="K531" sqref="K531"/>
      <pageMargins left="0.26" right="0.34" top="0.59" bottom="0.59" header="0.31" footer="0.25"/>
      <pageSetup paperSize="5" scale="75" fitToHeight="100" orientation="landscape" r:id="rId8"/>
      <headerFooter alignWithMargins="0">
        <oddHeader>&amp;C&amp;A</oddHeader>
        <oddFooter>&amp;L&amp;F&amp;CPage &amp;P of &amp;N</oddFooter>
      </headerFooter>
      <autoFilter ref="B1:AG1">
        <filterColumn colId="18">
          <filters>
            <filter val="PPMs"/>
          </filters>
        </filterColumn>
        <filterColumn colId="19">
          <filters>
            <filter val="Activity Relationships - Successor"/>
          </filters>
        </filterColumn>
      </autoFilter>
    </customSheetView>
    <customSheetView guid="{9542E30E-A308-11D5-B62B-00C04F3DEAE7}" scale="75" showPageBreaks="1" printArea="1" showAutoFilter="1" showRuler="0" topLeftCell="C1">
      <pane ySplit="2" topLeftCell="A19" activePane="bottomLeft" state="frozen"/>
      <selection pane="bottomLeft" activeCell="K19" sqref="K19"/>
      <pageMargins left="0.17" right="0.17" top="0.32" bottom="0.34" header="0.17" footer="0.17"/>
      <pageSetup paperSize="44" scale="52" fitToHeight="110" orientation="landscape" r:id="rId9"/>
      <headerFooter alignWithMargins="0">
        <oddHeader>&amp;C&amp;A</oddHeader>
        <oddFooter>&amp;L&amp;F&amp;CPage &amp;P of &amp;N</oddFooter>
      </headerFooter>
      <autoFilter ref="B1:AG1"/>
    </customSheetView>
    <customSheetView guid="{C466C691-4D6A-11D6-B515-00065B2A9A7C}" showPageBreaks="1" printArea="1" hiddenColumns="1" showRuler="0" topLeftCell="D1">
      <pane ySplit="5" topLeftCell="A11" activePane="bottomLeft" state="frozen"/>
      <selection pane="bottomLeft" activeCell="D2" sqref="D2"/>
      <pageMargins left="0.18" right="0.17" top="0.59" bottom="0.34" header="0.31" footer="0.17"/>
      <pageSetup paperSize="17" scale="40" fitToHeight="50" orientation="landscape" r:id="rId10"/>
      <headerFooter alignWithMargins="0">
        <oddHeader>&amp;L&amp;"Jester,Bold"&amp;14ENSURE SUPPLY MASTER DATA MATRIX</oddHeader>
        <oddFooter>&amp;L&amp;8&amp;D&amp;C&amp;8Page &amp;P of &amp;N&amp;R&amp;8&amp;F</oddFooter>
      </headerFooter>
    </customSheetView>
    <customSheetView guid="{72E98D01-4876-11D5-B824-00B0D0A510B7}" showPageBreaks="1" printArea="1" hiddenColumns="1" showRuler="0" topLeftCell="AA1">
      <pane ySplit="4.8235294117647056" topLeftCell="A11" activePane="bottomLeft" state="frozen"/>
      <selection pane="bottomLeft" activeCell="AF1" sqref="AF1:AF65536"/>
      <pageMargins left="0.18" right="0.17" top="0.59" bottom="0.34" header="0.31" footer="0.17"/>
      <pageSetup paperSize="17" scale="40" fitToHeight="50" orientation="landscape" r:id="rId11"/>
      <headerFooter alignWithMargins="0">
        <oddHeader>&amp;L&amp;"Jester,Bold"&amp;14ENSURE SUPPLY MASTER DATA MATRIX</oddHeader>
        <oddFooter>&amp;L&amp;8&amp;D&amp;C&amp;8Page &amp;P of &amp;N&amp;R&amp;8&amp;F</oddFooter>
      </headerFooter>
    </customSheetView>
    <customSheetView guid="{3430FF10-E75A-11D5-B7C6-00065B3505D0}" scale="75" showPageBreaks="1" printArea="1" showRuler="0" topLeftCell="X1">
      <pane ySplit="2" topLeftCell="A3" activePane="bottomLeft" state="frozen"/>
      <selection pane="bottomLeft" activeCell="AG3" sqref="AG3"/>
      <pageMargins left="0.18" right="0.17" top="0.59" bottom="0.34" header="0.31" footer="0.17"/>
      <pageSetup paperSize="17" scale="40" fitToHeight="50" orientation="landscape" r:id="rId12"/>
      <headerFooter alignWithMargins="0">
        <oddHeader>&amp;L&amp;"Jester,Bold"&amp;14ENSURE SUPPLY MASTER DATA MATRIX</oddHeader>
        <oddFooter>&amp;L&amp;8&amp;D&amp;C&amp;8Page &amp;P of &amp;N&amp;R&amp;8&amp;F</oddFooter>
      </headerFooter>
    </customSheetView>
  </customSheetViews>
  <phoneticPr fontId="0" type="noConversion"/>
  <pageMargins left="0.17" right="0.17" top="0.59" bottom="0.34" header="0.31" footer="0.17"/>
  <pageSetup paperSize="17" scale="40" fitToHeight="50" orientation="landscape" r:id="rId13"/>
  <headerFooter alignWithMargins="0">
    <oddHeader>&amp;L&amp;"Jester,Bold"&amp;14ENSURE SUPPLY MASTER DATA MATRIX</oddHeader>
    <oddFooter>&amp;L&amp;8&amp;D&amp;C&amp;8Page &amp;P of &amp;N&amp;R&amp;8&amp;F</oddFooter>
  </headerFooter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ECC Material Master</vt:lpstr>
      <vt:lpstr>All</vt:lpstr>
      <vt:lpstr>'ECC Material Master'!Print_Area</vt:lpstr>
      <vt:lpstr>'ECC Material Master'!Print_Titles</vt:lpstr>
    </vt:vector>
  </TitlesOfParts>
  <Company>Nestlé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Sutherland</dc:creator>
  <cp:lastModifiedBy>saroj tripathi</cp:lastModifiedBy>
  <cp:lastPrinted>2002-04-13T17:01:00Z</cp:lastPrinted>
  <dcterms:created xsi:type="dcterms:W3CDTF">1999-08-20T23:42:16Z</dcterms:created>
  <dcterms:modified xsi:type="dcterms:W3CDTF">2014-08-20T05:30:58Z</dcterms:modified>
</cp:coreProperties>
</file>