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Zach Huang\Dropbox\Flight mill\"/>
    </mc:Choice>
  </mc:AlternateContent>
  <bookViews>
    <workbookView xWindow="0" yWindow="0" windowWidth="11168" windowHeight="6165" xr2:uid="{00000000-000D-0000-FFFF-FFFF00000000}"/>
  </bookViews>
  <sheets>
    <sheet name="Zachs FM calc" sheetId="1" r:id="rId1"/>
  </sheets>
  <calcPr calcId="171027"/>
</workbook>
</file>

<file path=xl/calcChain.xml><?xml version="1.0" encoding="utf-8"?>
<calcChain xmlns="http://schemas.openxmlformats.org/spreadsheetml/2006/main">
  <c r="L13" i="1" l="1"/>
  <c r="D5" i="1"/>
  <c r="C60" i="1"/>
  <c r="L7" i="1"/>
  <c r="N8" i="1"/>
  <c r="H815" i="1" l="1"/>
  <c r="H816" i="1" s="1"/>
  <c r="H953" i="1"/>
  <c r="H954" i="1" s="1"/>
  <c r="H82" i="1"/>
  <c r="H83" i="1" s="1"/>
  <c r="H84" i="1" s="1"/>
  <c r="H85" i="1"/>
  <c r="H86" i="1" s="1"/>
  <c r="H87" i="1" s="1"/>
  <c r="H88" i="1" s="1"/>
  <c r="H89" i="1"/>
  <c r="H90" i="1" s="1"/>
  <c r="H91" i="1" s="1"/>
  <c r="H92" i="1"/>
  <c r="H93" i="1"/>
  <c r="H94" i="1" s="1"/>
  <c r="H95" i="1" s="1"/>
  <c r="H96" i="1" s="1"/>
  <c r="H97" i="1" s="1"/>
  <c r="H98" i="1" s="1"/>
  <c r="H99" i="1" s="1"/>
  <c r="H100" i="1"/>
  <c r="H101" i="1"/>
  <c r="H102" i="1" s="1"/>
  <c r="H103" i="1"/>
  <c r="H104" i="1" s="1"/>
  <c r="H105" i="1"/>
  <c r="H106" i="1" s="1"/>
  <c r="H107" i="1" s="1"/>
  <c r="H108" i="1" s="1"/>
  <c r="H109" i="1" s="1"/>
  <c r="H110" i="1" s="1"/>
  <c r="H111" i="1" s="1"/>
  <c r="H112" i="1" s="1"/>
  <c r="H113" i="1" s="1"/>
  <c r="H114" i="1"/>
  <c r="H115" i="1" s="1"/>
  <c r="H116" i="1"/>
  <c r="H117" i="1"/>
  <c r="H118" i="1" s="1"/>
  <c r="H119" i="1" s="1"/>
  <c r="H120" i="1"/>
  <c r="H121" i="1"/>
  <c r="H122" i="1" s="1"/>
  <c r="H123" i="1" s="1"/>
  <c r="H124" i="1" s="1"/>
  <c r="H125" i="1"/>
  <c r="H126" i="1" s="1"/>
  <c r="H127" i="1" s="1"/>
  <c r="H128" i="1" s="1"/>
  <c r="H129" i="1"/>
  <c r="H130" i="1" s="1"/>
  <c r="H131" i="1" s="1"/>
  <c r="H132" i="1"/>
  <c r="H133" i="1"/>
  <c r="H134" i="1" s="1"/>
  <c r="H135" i="1" s="1"/>
  <c r="H136" i="1" s="1"/>
  <c r="H137" i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/>
  <c r="H151" i="1"/>
  <c r="H152" i="1" s="1"/>
  <c r="H153" i="1" s="1"/>
  <c r="H154" i="1"/>
  <c r="H155" i="1"/>
  <c r="H156" i="1"/>
  <c r="H157" i="1"/>
  <c r="H158" i="1"/>
  <c r="H159" i="1"/>
  <c r="H160" i="1" s="1"/>
  <c r="H161" i="1"/>
  <c r="H162" i="1"/>
  <c r="H163" i="1" s="1"/>
  <c r="H164" i="1" s="1"/>
  <c r="H165" i="1"/>
  <c r="H166" i="1" s="1"/>
  <c r="H167" i="1"/>
  <c r="H168" i="1"/>
  <c r="H169" i="1"/>
  <c r="H170" i="1"/>
  <c r="H171" i="1" s="1"/>
  <c r="H172" i="1"/>
  <c r="H173" i="1"/>
  <c r="H174" i="1" s="1"/>
  <c r="H175" i="1" s="1"/>
  <c r="H176" i="1"/>
  <c r="H177" i="1"/>
  <c r="H178" i="1"/>
  <c r="H179" i="1" s="1"/>
  <c r="H180" i="1" s="1"/>
  <c r="H181" i="1" s="1"/>
  <c r="H182" i="1"/>
  <c r="H183" i="1"/>
  <c r="H184" i="1" s="1"/>
  <c r="H185" i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/>
  <c r="H202" i="1" s="1"/>
  <c r="H203" i="1"/>
  <c r="H204" i="1"/>
  <c r="H205" i="1"/>
  <c r="H206" i="1" s="1"/>
  <c r="H207" i="1" s="1"/>
  <c r="H208" i="1" s="1"/>
  <c r="H209" i="1"/>
  <c r="H210" i="1" s="1"/>
  <c r="H211" i="1" s="1"/>
  <c r="H212" i="1" s="1"/>
  <c r="H213" i="1" s="1"/>
  <c r="H214" i="1" s="1"/>
  <c r="H215" i="1" s="1"/>
  <c r="H216" i="1" s="1"/>
  <c r="H217" i="1"/>
  <c r="H218" i="1" s="1"/>
  <c r="H219" i="1" s="1"/>
  <c r="H220" i="1" s="1"/>
  <c r="H221" i="1" s="1"/>
  <c r="H222" i="1" s="1"/>
  <c r="H223" i="1"/>
  <c r="H224" i="1" s="1"/>
  <c r="H225" i="1" s="1"/>
  <c r="H226" i="1" s="1"/>
  <c r="H227" i="1" s="1"/>
  <c r="H228" i="1" s="1"/>
  <c r="H229" i="1" s="1"/>
  <c r="H230" i="1" s="1"/>
  <c r="H231" i="1" s="1"/>
  <c r="H232" i="1" s="1"/>
  <c r="H233" i="1"/>
  <c r="H234" i="1"/>
  <c r="H235" i="1" s="1"/>
  <c r="H236" i="1" s="1"/>
  <c r="H237" i="1" s="1"/>
  <c r="H238" i="1" s="1"/>
  <c r="H239" i="1" s="1"/>
  <c r="H240" i="1" s="1"/>
  <c r="H241" i="1"/>
  <c r="H242" i="1" s="1"/>
  <c r="H243" i="1"/>
  <c r="H244" i="1" s="1"/>
  <c r="H245" i="1" s="1"/>
  <c r="H246" i="1" s="1"/>
  <c r="H247" i="1" s="1"/>
  <c r="H248" i="1" s="1"/>
  <c r="H249" i="1"/>
  <c r="H250" i="1" s="1"/>
  <c r="H251" i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/>
  <c r="H267" i="1" s="1"/>
  <c r="H268" i="1" s="1"/>
  <c r="H269" i="1" s="1"/>
  <c r="H270" i="1" s="1"/>
  <c r="H271" i="1" s="1"/>
  <c r="H272" i="1" s="1"/>
  <c r="H273" i="1" s="1"/>
  <c r="H274" i="1"/>
  <c r="H275" i="1"/>
  <c r="H276" i="1" s="1"/>
  <c r="H277" i="1"/>
  <c r="H278" i="1" s="1"/>
  <c r="H279" i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/>
  <c r="H305" i="1"/>
  <c r="H306" i="1" s="1"/>
  <c r="H307" i="1" s="1"/>
  <c r="H308" i="1" s="1"/>
  <c r="H309" i="1" s="1"/>
  <c r="H310" i="1" s="1"/>
  <c r="H311" i="1" s="1"/>
  <c r="H312" i="1" s="1"/>
  <c r="H313" i="1"/>
  <c r="H314" i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/>
  <c r="H344" i="1"/>
  <c r="H345" i="1"/>
  <c r="H346" i="1" s="1"/>
  <c r="H347" i="1" s="1"/>
  <c r="H348" i="1" s="1"/>
  <c r="H349" i="1" s="1"/>
  <c r="H350" i="1" s="1"/>
  <c r="H351" i="1"/>
  <c r="H352" i="1"/>
  <c r="H353" i="1"/>
  <c r="H354" i="1" s="1"/>
  <c r="H355" i="1" s="1"/>
  <c r="H356" i="1" s="1"/>
  <c r="H357" i="1" s="1"/>
  <c r="H358" i="1" s="1"/>
  <c r="H359" i="1"/>
  <c r="H360" i="1"/>
  <c r="H361" i="1"/>
  <c r="H362" i="1" s="1"/>
  <c r="H363" i="1"/>
  <c r="H364" i="1"/>
  <c r="H365" i="1"/>
  <c r="H366" i="1" s="1"/>
  <c r="H367" i="1" s="1"/>
  <c r="H368" i="1" s="1"/>
  <c r="H369" i="1"/>
  <c r="H370" i="1" s="1"/>
  <c r="H371" i="1" s="1"/>
  <c r="H372" i="1" s="1"/>
  <c r="H373" i="1" s="1"/>
  <c r="H374" i="1" s="1"/>
  <c r="H375" i="1" s="1"/>
  <c r="H376" i="1" s="1"/>
  <c r="H377" i="1" s="1"/>
  <c r="H378" i="1"/>
  <c r="H379" i="1" s="1"/>
  <c r="H380" i="1" s="1"/>
  <c r="H381" i="1" s="1"/>
  <c r="H382" i="1" s="1"/>
  <c r="H383" i="1" s="1"/>
  <c r="H384" i="1" s="1"/>
  <c r="H385" i="1"/>
  <c r="H386" i="1" s="1"/>
  <c r="H387" i="1" s="1"/>
  <c r="H388" i="1"/>
  <c r="H389" i="1"/>
  <c r="H390" i="1" s="1"/>
  <c r="H391" i="1" s="1"/>
  <c r="H392" i="1" s="1"/>
  <c r="H393" i="1" s="1"/>
  <c r="H394" i="1"/>
  <c r="H395" i="1" s="1"/>
  <c r="H396" i="1" s="1"/>
  <c r="H397" i="1" s="1"/>
  <c r="H398" i="1" s="1"/>
  <c r="H399" i="1" s="1"/>
  <c r="H400" i="1"/>
  <c r="H401" i="1"/>
  <c r="H402" i="1"/>
  <c r="H403" i="1"/>
  <c r="H404" i="1" s="1"/>
  <c r="H405" i="1"/>
  <c r="H406" i="1" s="1"/>
  <c r="H407" i="1"/>
  <c r="H408" i="1" s="1"/>
  <c r="H409" i="1"/>
  <c r="H410" i="1" s="1"/>
  <c r="H411" i="1"/>
  <c r="H412" i="1"/>
  <c r="H413" i="1"/>
  <c r="H414" i="1" s="1"/>
  <c r="H415" i="1"/>
  <c r="H416" i="1" s="1"/>
  <c r="H417" i="1"/>
  <c r="H418" i="1"/>
  <c r="H419" i="1"/>
  <c r="H420" i="1"/>
  <c r="H421" i="1"/>
  <c r="H422" i="1" s="1"/>
  <c r="H423" i="1" s="1"/>
  <c r="H424" i="1" s="1"/>
  <c r="H425" i="1"/>
  <c r="H426" i="1" s="1"/>
  <c r="H427" i="1" s="1"/>
  <c r="H428" i="1" s="1"/>
  <c r="H429" i="1" s="1"/>
  <c r="H430" i="1" s="1"/>
  <c r="H431" i="1"/>
  <c r="H432" i="1" s="1"/>
  <c r="H433" i="1"/>
  <c r="H434" i="1" s="1"/>
  <c r="H435" i="1" s="1"/>
  <c r="H436" i="1" s="1"/>
  <c r="H437" i="1" s="1"/>
  <c r="H438" i="1" s="1"/>
  <c r="H439" i="1" s="1"/>
  <c r="H440" i="1"/>
  <c r="H441" i="1"/>
  <c r="H442" i="1" s="1"/>
  <c r="H443" i="1" s="1"/>
  <c r="H444" i="1"/>
  <c r="H445" i="1"/>
  <c r="H446" i="1" s="1"/>
  <c r="H447" i="1" s="1"/>
  <c r="H448" i="1"/>
  <c r="H449" i="1"/>
  <c r="H450" i="1" s="1"/>
  <c r="H451" i="1" s="1"/>
  <c r="H452" i="1" s="1"/>
  <c r="H453" i="1" s="1"/>
  <c r="H454" i="1" s="1"/>
  <c r="H455" i="1" s="1"/>
  <c r="H456" i="1" s="1"/>
  <c r="H457" i="1"/>
  <c r="H458" i="1" s="1"/>
  <c r="H459" i="1" s="1"/>
  <c r="H460" i="1" s="1"/>
  <c r="H461" i="1" s="1"/>
  <c r="H462" i="1" s="1"/>
  <c r="H463" i="1"/>
  <c r="H464" i="1" s="1"/>
  <c r="H465" i="1"/>
  <c r="H466" i="1" s="1"/>
  <c r="H467" i="1" s="1"/>
  <c r="H468" i="1"/>
  <c r="H469" i="1"/>
  <c r="H470" i="1"/>
  <c r="H471" i="1"/>
  <c r="H472" i="1" s="1"/>
  <c r="H473" i="1"/>
  <c r="H474" i="1" s="1"/>
  <c r="H475" i="1" s="1"/>
  <c r="H476" i="1" s="1"/>
  <c r="H477" i="1"/>
  <c r="H478" i="1"/>
  <c r="H479" i="1"/>
  <c r="H480" i="1" s="1"/>
  <c r="H481" i="1"/>
  <c r="H482" i="1" s="1"/>
  <c r="H483" i="1" s="1"/>
  <c r="H484" i="1" s="1"/>
  <c r="H485" i="1" s="1"/>
  <c r="H486" i="1" s="1"/>
  <c r="H487" i="1" s="1"/>
  <c r="H488" i="1"/>
  <c r="H489" i="1"/>
  <c r="H490" i="1" s="1"/>
  <c r="H491" i="1" s="1"/>
  <c r="H492" i="1" s="1"/>
  <c r="H493" i="1"/>
  <c r="H494" i="1"/>
  <c r="H495" i="1"/>
  <c r="H496" i="1" s="1"/>
  <c r="H497" i="1"/>
  <c r="H498" i="1"/>
  <c r="H499" i="1" s="1"/>
  <c r="H500" i="1" s="1"/>
  <c r="H501" i="1"/>
  <c r="H502" i="1" s="1"/>
  <c r="H503" i="1" s="1"/>
  <c r="H504" i="1" s="1"/>
  <c r="H505" i="1"/>
  <c r="H506" i="1" s="1"/>
  <c r="H507" i="1" s="1"/>
  <c r="H508" i="1" s="1"/>
  <c r="H509" i="1"/>
  <c r="H510" i="1" s="1"/>
  <c r="H511" i="1" s="1"/>
  <c r="H512" i="1" s="1"/>
  <c r="H513" i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/>
  <c r="H530" i="1" s="1"/>
  <c r="H531" i="1" s="1"/>
  <c r="H532" i="1" s="1"/>
  <c r="H533" i="1" s="1"/>
  <c r="H534" i="1" s="1"/>
  <c r="H535" i="1" s="1"/>
  <c r="H536" i="1"/>
  <c r="H537" i="1"/>
  <c r="H538" i="1"/>
  <c r="H539" i="1"/>
  <c r="H540" i="1"/>
  <c r="H541" i="1"/>
  <c r="H542" i="1"/>
  <c r="H543" i="1"/>
  <c r="H544" i="1" s="1"/>
  <c r="H545" i="1"/>
  <c r="H546" i="1"/>
  <c r="H547" i="1" s="1"/>
  <c r="H548" i="1" s="1"/>
  <c r="H549" i="1" s="1"/>
  <c r="H550" i="1" s="1"/>
  <c r="H551" i="1" s="1"/>
  <c r="H552" i="1" s="1"/>
  <c r="H553" i="1" s="1"/>
  <c r="H554" i="1" s="1"/>
  <c r="H555" i="1"/>
  <c r="H556" i="1"/>
  <c r="H557" i="1"/>
  <c r="H558" i="1" s="1"/>
  <c r="H559" i="1" s="1"/>
  <c r="H560" i="1"/>
  <c r="H561" i="1"/>
  <c r="H562" i="1" s="1"/>
  <c r="H563" i="1" s="1"/>
  <c r="H564" i="1"/>
  <c r="H565" i="1"/>
  <c r="H566" i="1"/>
  <c r="H567" i="1"/>
  <c r="H568" i="1" s="1"/>
  <c r="H569" i="1"/>
  <c r="H570" i="1" s="1"/>
  <c r="H571" i="1" s="1"/>
  <c r="H572" i="1" s="1"/>
  <c r="H573" i="1" s="1"/>
  <c r="H574" i="1" s="1"/>
  <c r="H575" i="1" s="1"/>
  <c r="H576" i="1"/>
  <c r="H577" i="1"/>
  <c r="H578" i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/>
  <c r="H593" i="1"/>
  <c r="H594" i="1"/>
  <c r="H595" i="1" s="1"/>
  <c r="H596" i="1" s="1"/>
  <c r="H597" i="1"/>
  <c r="H598" i="1" s="1"/>
  <c r="H599" i="1" s="1"/>
  <c r="H600" i="1" s="1"/>
  <c r="H601" i="1" s="1"/>
  <c r="H602" i="1"/>
  <c r="H603" i="1" s="1"/>
  <c r="H604" i="1" s="1"/>
  <c r="H605" i="1"/>
  <c r="H606" i="1" s="1"/>
  <c r="H607" i="1" s="1"/>
  <c r="H608" i="1" s="1"/>
  <c r="H609" i="1" s="1"/>
  <c r="H610" i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/>
  <c r="H622" i="1"/>
  <c r="H623" i="1"/>
  <c r="H624" i="1" s="1"/>
  <c r="H625" i="1" s="1"/>
  <c r="H626" i="1" s="1"/>
  <c r="H627" i="1"/>
  <c r="H628" i="1"/>
  <c r="H629" i="1"/>
  <c r="H630" i="1" s="1"/>
  <c r="H631" i="1" s="1"/>
  <c r="H632" i="1" s="1"/>
  <c r="H633" i="1" s="1"/>
  <c r="H634" i="1" s="1"/>
  <c r="H635" i="1" s="1"/>
  <c r="H636" i="1" s="1"/>
  <c r="H637" i="1"/>
  <c r="H638" i="1" s="1"/>
  <c r="H639" i="1" s="1"/>
  <c r="H640" i="1"/>
  <c r="H641" i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/>
  <c r="H675" i="1" s="1"/>
  <c r="H676" i="1" s="1"/>
  <c r="H677" i="1"/>
  <c r="H678" i="1" s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 s="1"/>
  <c r="H692" i="1" s="1"/>
  <c r="H693" i="1"/>
  <c r="H694" i="1" s="1"/>
  <c r="H695" i="1" s="1"/>
  <c r="H696" i="1"/>
  <c r="H697" i="1"/>
  <c r="H698" i="1"/>
  <c r="H699" i="1"/>
  <c r="H700" i="1"/>
  <c r="H701" i="1"/>
  <c r="H702" i="1" s="1"/>
  <c r="H703" i="1" s="1"/>
  <c r="H704" i="1" s="1"/>
  <c r="H705" i="1"/>
  <c r="H706" i="1"/>
  <c r="H707" i="1" s="1"/>
  <c r="H708" i="1"/>
  <c r="H709" i="1"/>
  <c r="H710" i="1" s="1"/>
  <c r="H711" i="1" s="1"/>
  <c r="H712" i="1" s="1"/>
  <c r="H713" i="1"/>
  <c r="H714" i="1" s="1"/>
  <c r="H715" i="1" s="1"/>
  <c r="H716" i="1" s="1"/>
  <c r="H717" i="1" s="1"/>
  <c r="H718" i="1"/>
  <c r="H719" i="1"/>
  <c r="H720" i="1" s="1"/>
  <c r="H721" i="1"/>
  <c r="H722" i="1"/>
  <c r="H723" i="1"/>
  <c r="H724" i="1" s="1"/>
  <c r="H725" i="1"/>
  <c r="H726" i="1" s="1"/>
  <c r="H727" i="1" s="1"/>
  <c r="H728" i="1" s="1"/>
  <c r="H729" i="1" s="1"/>
  <c r="H730" i="1" s="1"/>
  <c r="H731" i="1"/>
  <c r="H732" i="1" s="1"/>
  <c r="H733" i="1"/>
  <c r="H734" i="1" s="1"/>
  <c r="H735" i="1"/>
  <c r="H736" i="1" s="1"/>
  <c r="H737" i="1" s="1"/>
  <c r="H738" i="1"/>
  <c r="H739" i="1" s="1"/>
  <c r="H740" i="1"/>
  <c r="H741" i="1"/>
  <c r="H742" i="1" s="1"/>
  <c r="H743" i="1" s="1"/>
  <c r="H744" i="1" s="1"/>
  <c r="H745" i="1"/>
  <c r="H746" i="1" s="1"/>
  <c r="H747" i="1" s="1"/>
  <c r="H748" i="1" s="1"/>
  <c r="H749" i="1" s="1"/>
  <c r="H750" i="1"/>
  <c r="H751" i="1"/>
  <c r="H752" i="1"/>
  <c r="H753" i="1"/>
  <c r="H754" i="1" s="1"/>
  <c r="H755" i="1"/>
  <c r="H756" i="1"/>
  <c r="H757" i="1"/>
  <c r="H758" i="1" s="1"/>
  <c r="H759" i="1" s="1"/>
  <c r="H760" i="1" s="1"/>
  <c r="H761" i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/>
  <c r="H777" i="1"/>
  <c r="H778" i="1"/>
  <c r="H779" i="1"/>
  <c r="H780" i="1"/>
  <c r="H781" i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8" i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62" i="1"/>
  <c r="H963" i="1"/>
  <c r="H964" i="1"/>
  <c r="H965" i="1" s="1"/>
  <c r="H966" i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/>
  <c r="H1033" i="1" s="1"/>
  <c r="H1034" i="1" s="1"/>
  <c r="H1035" i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/>
  <c r="H1131" i="1" s="1"/>
  <c r="H1132" i="1" s="1"/>
  <c r="H1133" i="1"/>
  <c r="H1134" i="1" s="1"/>
  <c r="H1135" i="1" s="1"/>
  <c r="H1136" i="1"/>
  <c r="H1137" i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/>
  <c r="H1221" i="1" s="1"/>
  <c r="H1222" i="1"/>
  <c r="H1223" i="1" s="1"/>
  <c r="H1224" i="1" s="1"/>
  <c r="H1225" i="1" s="1"/>
  <c r="H1226" i="1"/>
  <c r="H1227" i="1"/>
  <c r="H1228" i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/>
  <c r="H1302" i="1" s="1"/>
  <c r="H1303" i="1" s="1"/>
  <c r="H1304" i="1" s="1"/>
  <c r="H1305" i="1" s="1"/>
  <c r="H1306" i="1" s="1"/>
  <c r="H1307" i="1" s="1"/>
  <c r="H1308" i="1"/>
  <c r="H1309" i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/>
  <c r="H1335" i="1"/>
  <c r="H1336" i="1" s="1"/>
  <c r="H1337" i="1"/>
  <c r="H1338" i="1" s="1"/>
  <c r="H1339" i="1" s="1"/>
  <c r="H1340" i="1"/>
  <c r="H1341" i="1"/>
  <c r="H1342" i="1" s="1"/>
  <c r="H1343" i="1"/>
  <c r="H1344" i="1" s="1"/>
  <c r="H1345" i="1" s="1"/>
  <c r="H1346" i="1" s="1"/>
  <c r="H1347" i="1" s="1"/>
  <c r="H1348" i="1"/>
  <c r="H1349" i="1" s="1"/>
  <c r="H1350" i="1" s="1"/>
  <c r="H1351" i="1" s="1"/>
  <c r="H1352" i="1"/>
  <c r="H1353" i="1" s="1"/>
  <c r="H1354" i="1" s="1"/>
  <c r="H1355" i="1" s="1"/>
  <c r="H1356" i="1" s="1"/>
  <c r="H1357" i="1" s="1"/>
  <c r="H1358" i="1" s="1"/>
  <c r="H1359" i="1" s="1"/>
  <c r="H1360" i="1" s="1"/>
  <c r="H1361" i="1"/>
  <c r="H1362" i="1"/>
  <c r="H1363" i="1"/>
  <c r="H1364" i="1"/>
  <c r="H1365" i="1" s="1"/>
  <c r="H1366" i="1"/>
  <c r="H1367" i="1"/>
  <c r="H1368" i="1" s="1"/>
  <c r="H1369" i="1"/>
  <c r="H1370" i="1"/>
  <c r="H1371" i="1" s="1"/>
  <c r="H1372" i="1"/>
  <c r="H1373" i="1" s="1"/>
  <c r="H1374" i="1" s="1"/>
  <c r="H1375" i="1"/>
  <c r="H1376" i="1"/>
  <c r="H1377" i="1"/>
  <c r="H1378" i="1" s="1"/>
  <c r="H1379" i="1" s="1"/>
  <c r="H1380" i="1"/>
  <c r="H1381" i="1" s="1"/>
  <c r="H1382" i="1"/>
  <c r="H1383" i="1"/>
  <c r="H1384" i="1"/>
  <c r="H1385" i="1"/>
  <c r="H1386" i="1" s="1"/>
  <c r="H1387" i="1"/>
  <c r="H1388" i="1" s="1"/>
  <c r="H1389" i="1"/>
  <c r="H1390" i="1" s="1"/>
  <c r="H1391" i="1"/>
  <c r="H1392" i="1" s="1"/>
  <c r="H1393" i="1" s="1"/>
  <c r="H1394" i="1"/>
  <c r="H1395" i="1" s="1"/>
  <c r="H1396" i="1"/>
  <c r="H1397" i="1"/>
  <c r="H1398" i="1"/>
  <c r="H1399" i="1"/>
  <c r="H1400" i="1" s="1"/>
  <c r="H1401" i="1"/>
  <c r="H1402" i="1" s="1"/>
  <c r="H1403" i="1"/>
  <c r="H1404" i="1" s="1"/>
  <c r="H1405" i="1"/>
  <c r="H1406" i="1" s="1"/>
  <c r="H1407" i="1"/>
  <c r="H1408" i="1"/>
  <c r="H1409" i="1"/>
  <c r="H1410" i="1" s="1"/>
  <c r="H1411" i="1" s="1"/>
  <c r="H1412" i="1" s="1"/>
  <c r="H1413" i="1" s="1"/>
  <c r="H1414" i="1" s="1"/>
  <c r="H1415" i="1"/>
  <c r="H1416" i="1" s="1"/>
  <c r="H1417" i="1"/>
  <c r="H1418" i="1" s="1"/>
  <c r="H1419" i="1"/>
  <c r="H1420" i="1"/>
  <c r="H1421" i="1"/>
  <c r="H1422" i="1" s="1"/>
  <c r="H1423" i="1"/>
  <c r="H1424" i="1" s="1"/>
  <c r="H1425" i="1"/>
  <c r="H1426" i="1"/>
  <c r="H1427" i="1"/>
  <c r="H1428" i="1" s="1"/>
  <c r="H1429" i="1"/>
  <c r="H1430" i="1"/>
  <c r="H1431" i="1" s="1"/>
  <c r="H1432" i="1" s="1"/>
  <c r="H1433" i="1" s="1"/>
  <c r="H1434" i="1"/>
  <c r="H1435" i="1" s="1"/>
  <c r="H1436" i="1" s="1"/>
  <c r="H1437" i="1"/>
  <c r="H1438" i="1" s="1"/>
  <c r="H1439" i="1"/>
  <c r="H1440" i="1"/>
  <c r="H1441" i="1" s="1"/>
  <c r="H1442" i="1"/>
  <c r="H1443" i="1" s="1"/>
  <c r="H1444" i="1" s="1"/>
  <c r="H1445" i="1" s="1"/>
  <c r="H1446" i="1"/>
  <c r="H1447" i="1" s="1"/>
  <c r="H1448" i="1"/>
  <c r="H1449" i="1"/>
  <c r="H1450" i="1" s="1"/>
  <c r="H1451" i="1" s="1"/>
  <c r="H1452" i="1" s="1"/>
  <c r="H1453" i="1" s="1"/>
  <c r="H1454" i="1" s="1"/>
  <c r="H1455" i="1"/>
  <c r="H1456" i="1" s="1"/>
  <c r="H1457" i="1"/>
  <c r="H1458" i="1" s="1"/>
  <c r="H1459" i="1" s="1"/>
  <c r="H1460" i="1" s="1"/>
  <c r="H1461" i="1" s="1"/>
  <c r="H1462" i="1"/>
  <c r="H1463" i="1" s="1"/>
  <c r="H1464" i="1"/>
  <c r="H1465" i="1" s="1"/>
  <c r="H1466" i="1" s="1"/>
  <c r="H1467" i="1" s="1"/>
  <c r="H1468" i="1"/>
  <c r="H1469" i="1" s="1"/>
  <c r="H1470" i="1"/>
  <c r="H1471" i="1" s="1"/>
  <c r="H1472" i="1"/>
  <c r="H1473" i="1"/>
  <c r="H1474" i="1"/>
  <c r="H1475" i="1"/>
  <c r="H1476" i="1" s="1"/>
  <c r="H1477" i="1" s="1"/>
  <c r="H1478" i="1" s="1"/>
  <c r="H1479" i="1"/>
  <c r="H1480" i="1" s="1"/>
  <c r="H1481" i="1"/>
  <c r="H1482" i="1"/>
  <c r="H1483" i="1"/>
  <c r="H1484" i="1" s="1"/>
  <c r="H1485" i="1"/>
  <c r="H1486" i="1"/>
  <c r="H1487" i="1"/>
  <c r="H1488" i="1" s="1"/>
  <c r="H1489" i="1" s="1"/>
  <c r="H1490" i="1"/>
  <c r="H1491" i="1"/>
  <c r="H1492" i="1" s="1"/>
  <c r="H1493" i="1"/>
  <c r="H1494" i="1" s="1"/>
  <c r="H1495" i="1"/>
  <c r="H1496" i="1"/>
  <c r="H1497" i="1" s="1"/>
  <c r="H1498" i="1" s="1"/>
  <c r="H1499" i="1" s="1"/>
  <c r="H1500" i="1" s="1"/>
  <c r="H1501" i="1"/>
  <c r="H1502" i="1"/>
  <c r="H1503" i="1"/>
  <c r="H1504" i="1" s="1"/>
  <c r="H1505" i="1" s="1"/>
  <c r="H1506" i="1"/>
  <c r="H1507" i="1" s="1"/>
  <c r="H1508" i="1" s="1"/>
  <c r="H1509" i="1" s="1"/>
  <c r="H1510" i="1"/>
  <c r="H1511" i="1" s="1"/>
  <c r="H1512" i="1"/>
  <c r="H1513" i="1"/>
  <c r="H1514" i="1" s="1"/>
  <c r="H1515" i="1" s="1"/>
  <c r="H1516" i="1" s="1"/>
  <c r="H1517" i="1"/>
  <c r="H1518" i="1"/>
  <c r="H1519" i="1" s="1"/>
  <c r="H1520" i="1"/>
  <c r="H1521" i="1" s="1"/>
  <c r="H1522" i="1" s="1"/>
  <c r="H1523" i="1" s="1"/>
  <c r="H1524" i="1"/>
  <c r="H1525" i="1" s="1"/>
  <c r="H1526" i="1"/>
  <c r="H1527" i="1" s="1"/>
  <c r="H1528" i="1" s="1"/>
  <c r="H1529" i="1" s="1"/>
  <c r="H1530" i="1" s="1"/>
  <c r="H1531" i="1"/>
  <c r="H1532" i="1"/>
  <c r="H1533" i="1"/>
  <c r="H1534" i="1"/>
  <c r="H1535" i="1" s="1"/>
  <c r="H1536" i="1" s="1"/>
  <c r="H1537" i="1"/>
  <c r="H1538" i="1" s="1"/>
  <c r="H1539" i="1" s="1"/>
  <c r="H1540" i="1"/>
  <c r="H1541" i="1"/>
  <c r="H1542" i="1" s="1"/>
  <c r="H1543" i="1" s="1"/>
  <c r="H1544" i="1" s="1"/>
  <c r="H1545" i="1"/>
  <c r="H1546" i="1"/>
  <c r="H1547" i="1" s="1"/>
  <c r="H1548" i="1"/>
  <c r="H1549" i="1" s="1"/>
  <c r="H1550" i="1" s="1"/>
  <c r="H1551" i="1" s="1"/>
  <c r="H1552" i="1"/>
  <c r="H1553" i="1" s="1"/>
  <c r="H1554" i="1" s="1"/>
  <c r="H1555" i="1" s="1"/>
  <c r="H1556" i="1" s="1"/>
  <c r="H1557" i="1" s="1"/>
  <c r="H1558" i="1" s="1"/>
  <c r="H1559" i="1"/>
  <c r="H1560" i="1" s="1"/>
  <c r="H1561" i="1" s="1"/>
  <c r="H1562" i="1" s="1"/>
  <c r="H1563" i="1"/>
  <c r="H1564" i="1" s="1"/>
  <c r="H1565" i="1" s="1"/>
  <c r="H1566" i="1" s="1"/>
  <c r="H1567" i="1" s="1"/>
  <c r="H1568" i="1" s="1"/>
  <c r="H1569" i="1" s="1"/>
  <c r="H1570" i="1"/>
  <c r="H1571" i="1"/>
  <c r="H1572" i="1"/>
  <c r="H1573" i="1" s="1"/>
  <c r="H1574" i="1"/>
  <c r="H1575" i="1"/>
  <c r="H1576" i="1"/>
  <c r="H1577" i="1"/>
  <c r="H1578" i="1"/>
  <c r="H1579" i="1" s="1"/>
  <c r="H1580" i="1" s="1"/>
  <c r="H1581" i="1"/>
  <c r="H1582" i="1"/>
  <c r="H1583" i="1" s="1"/>
  <c r="H1584" i="1"/>
  <c r="H1585" i="1"/>
  <c r="H1586" i="1" s="1"/>
  <c r="H1587" i="1"/>
  <c r="H1588" i="1" s="1"/>
  <c r="H1589" i="1"/>
  <c r="H1590" i="1"/>
  <c r="H1591" i="1" s="1"/>
  <c r="H1592" i="1"/>
  <c r="H1593" i="1" s="1"/>
  <c r="H1594" i="1" s="1"/>
  <c r="H1595" i="1" s="1"/>
  <c r="H1596" i="1" s="1"/>
  <c r="H1597" i="1" s="1"/>
  <c r="H1598" i="1"/>
  <c r="H1599" i="1" s="1"/>
  <c r="H1600" i="1" s="1"/>
  <c r="H1601" i="1" s="1"/>
  <c r="H1602" i="1" s="1"/>
  <c r="H1603" i="1"/>
  <c r="H1604" i="1" s="1"/>
  <c r="H1605" i="1" s="1"/>
  <c r="H1606" i="1"/>
  <c r="H1607" i="1"/>
  <c r="H1608" i="1"/>
  <c r="H1609" i="1" s="1"/>
  <c r="H1610" i="1" s="1"/>
  <c r="H1611" i="1"/>
  <c r="H1612" i="1" s="1"/>
  <c r="H1613" i="1"/>
  <c r="H1614" i="1" s="1"/>
  <c r="H1615" i="1"/>
  <c r="H1616" i="1" s="1"/>
  <c r="H1617" i="1"/>
  <c r="H1618" i="1"/>
  <c r="H1619" i="1" s="1"/>
  <c r="H1620" i="1" s="1"/>
  <c r="H1621" i="1"/>
  <c r="H1622" i="1" s="1"/>
  <c r="H1623" i="1"/>
  <c r="H1624" i="1"/>
  <c r="H1625" i="1" s="1"/>
  <c r="H1626" i="1"/>
  <c r="H1627" i="1"/>
  <c r="H1628" i="1" s="1"/>
  <c r="H1629" i="1" s="1"/>
  <c r="H1630" i="1"/>
  <c r="H1631" i="1" s="1"/>
  <c r="H1632" i="1"/>
  <c r="H1633" i="1" s="1"/>
  <c r="H1634" i="1"/>
  <c r="H1635" i="1" s="1"/>
  <c r="H1636" i="1"/>
  <c r="H1637" i="1"/>
  <c r="H1638" i="1" s="1"/>
  <c r="H1639" i="1" s="1"/>
  <c r="H1640" i="1" s="1"/>
  <c r="H1641" i="1"/>
  <c r="H1642" i="1" s="1"/>
  <c r="H1643" i="1"/>
  <c r="H1644" i="1"/>
  <c r="H1645" i="1"/>
  <c r="H1646" i="1"/>
  <c r="H1647" i="1"/>
  <c r="H1648" i="1"/>
  <c r="H1649" i="1" s="1"/>
  <c r="H1650" i="1" s="1"/>
  <c r="H1651" i="1" s="1"/>
  <c r="H1652" i="1"/>
  <c r="H1653" i="1" s="1"/>
  <c r="H1654" i="1" s="1"/>
  <c r="H1655" i="1"/>
  <c r="H1656" i="1"/>
  <c r="H1657" i="1" s="1"/>
  <c r="H1658" i="1" s="1"/>
  <c r="H1659" i="1"/>
  <c r="H1660" i="1" s="1"/>
  <c r="H1661" i="1"/>
  <c r="H1662" i="1" s="1"/>
  <c r="H1663" i="1" s="1"/>
  <c r="H1664" i="1"/>
  <c r="H1665" i="1" s="1"/>
  <c r="H1666" i="1" s="1"/>
  <c r="H1667" i="1"/>
  <c r="H1668" i="1"/>
  <c r="H1669" i="1"/>
  <c r="H1670" i="1" s="1"/>
  <c r="H1671" i="1" s="1"/>
  <c r="H1672" i="1" s="1"/>
  <c r="H1673" i="1"/>
  <c r="H1674" i="1"/>
  <c r="H1675" i="1" s="1"/>
  <c r="H1676" i="1"/>
  <c r="H1677" i="1"/>
  <c r="H1678" i="1"/>
  <c r="H1679" i="1" s="1"/>
  <c r="H1680" i="1"/>
  <c r="H1681" i="1"/>
  <c r="H1682" i="1" s="1"/>
  <c r="H1683" i="1"/>
  <c r="H1684" i="1"/>
  <c r="H1685" i="1" s="1"/>
  <c r="H1686" i="1" s="1"/>
  <c r="H1687" i="1"/>
  <c r="H1688" i="1" s="1"/>
  <c r="H1689" i="1"/>
  <c r="H1690" i="1"/>
  <c r="H1691" i="1"/>
  <c r="H1692" i="1"/>
  <c r="H1693" i="1" s="1"/>
  <c r="H1694" i="1"/>
  <c r="H1695" i="1"/>
  <c r="H1696" i="1"/>
  <c r="H1697" i="1" s="1"/>
  <c r="H1698" i="1"/>
  <c r="H1699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/>
  <c r="H80" i="1"/>
  <c r="H81" i="1"/>
  <c r="H5" i="1"/>
  <c r="I5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/>
  <c r="G51" i="1"/>
  <c r="G52" i="1" s="1"/>
  <c r="G53" i="1" s="1"/>
  <c r="G54" i="1" s="1"/>
  <c r="G55" i="1" s="1"/>
  <c r="G56" i="1" s="1"/>
  <c r="G57" i="1" s="1"/>
  <c r="G58" i="1" s="1"/>
  <c r="G59" i="1" s="1"/>
  <c r="G60" i="1"/>
  <c r="G61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/>
  <c r="G80" i="1" s="1"/>
  <c r="G81" i="1"/>
  <c r="G82" i="1"/>
  <c r="G83" i="1"/>
  <c r="G84" i="1" s="1"/>
  <c r="G85" i="1"/>
  <c r="G86" i="1"/>
  <c r="G87" i="1" s="1"/>
  <c r="G88" i="1" s="1"/>
  <c r="G89" i="1"/>
  <c r="G90" i="1"/>
  <c r="G91" i="1"/>
  <c r="G92" i="1"/>
  <c r="G93" i="1" s="1"/>
  <c r="G94" i="1" s="1"/>
  <c r="G95" i="1" s="1"/>
  <c r="G96" i="1" s="1"/>
  <c r="G97" i="1" s="1"/>
  <c r="G98" i="1" s="1"/>
  <c r="G99" i="1" s="1"/>
  <c r="G100" i="1"/>
  <c r="G101" i="1" s="1"/>
  <c r="G102" i="1"/>
  <c r="G103" i="1"/>
  <c r="G104" i="1"/>
  <c r="G105" i="1" s="1"/>
  <c r="G106" i="1" s="1"/>
  <c r="G107" i="1"/>
  <c r="G108" i="1" s="1"/>
  <c r="G109" i="1" s="1"/>
  <c r="G110" i="1" s="1"/>
  <c r="G111" i="1" s="1"/>
  <c r="G112" i="1" s="1"/>
  <c r="G113" i="1" s="1"/>
  <c r="G114" i="1"/>
  <c r="G115" i="1"/>
  <c r="G116" i="1"/>
  <c r="G117" i="1"/>
  <c r="G118" i="1"/>
  <c r="G119" i="1" s="1"/>
  <c r="G120" i="1"/>
  <c r="G121" i="1"/>
  <c r="G122" i="1" s="1"/>
  <c r="G123" i="1" s="1"/>
  <c r="G124" i="1" s="1"/>
  <c r="G125" i="1"/>
  <c r="G126" i="1"/>
  <c r="G127" i="1" s="1"/>
  <c r="G128" i="1" s="1"/>
  <c r="G129" i="1" s="1"/>
  <c r="G130" i="1" s="1"/>
  <c r="G131" i="1"/>
  <c r="G132" i="1"/>
  <c r="G133" i="1" s="1"/>
  <c r="G134" i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/>
  <c r="G151" i="1" s="1"/>
  <c r="G152" i="1" s="1"/>
  <c r="G153" i="1" s="1"/>
  <c r="G154" i="1"/>
  <c r="G155" i="1"/>
  <c r="G156" i="1"/>
  <c r="G157" i="1"/>
  <c r="G158" i="1"/>
  <c r="G159" i="1"/>
  <c r="G160" i="1"/>
  <c r="G161" i="1"/>
  <c r="G162" i="1"/>
  <c r="G163" i="1"/>
  <c r="G164" i="1" s="1"/>
  <c r="G165" i="1"/>
  <c r="G166" i="1"/>
  <c r="G167" i="1"/>
  <c r="G168" i="1"/>
  <c r="G169" i="1"/>
  <c r="G170" i="1"/>
  <c r="G171" i="1"/>
  <c r="G172" i="1"/>
  <c r="G173" i="1"/>
  <c r="G174" i="1"/>
  <c r="G175" i="1" s="1"/>
  <c r="G176" i="1"/>
  <c r="G177" i="1"/>
  <c r="G178" i="1"/>
  <c r="G179" i="1"/>
  <c r="G180" i="1"/>
  <c r="G181" i="1" s="1"/>
  <c r="G182" i="1"/>
  <c r="G183" i="1" s="1"/>
  <c r="G184" i="1" s="1"/>
  <c r="G185" i="1"/>
  <c r="G186" i="1" s="1"/>
  <c r="G187" i="1"/>
  <c r="G188" i="1"/>
  <c r="G189" i="1" s="1"/>
  <c r="G190" i="1"/>
  <c r="G191" i="1" s="1"/>
  <c r="G192" i="1" s="1"/>
  <c r="G193" i="1" s="1"/>
  <c r="G194" i="1" s="1"/>
  <c r="G195" i="1"/>
  <c r="G196" i="1" s="1"/>
  <c r="G197" i="1" s="1"/>
  <c r="G198" i="1" s="1"/>
  <c r="G199" i="1" s="1"/>
  <c r="G200" i="1" s="1"/>
  <c r="G201" i="1" s="1"/>
  <c r="G202" i="1" s="1"/>
  <c r="G203" i="1"/>
  <c r="G204" i="1"/>
  <c r="G205" i="1" s="1"/>
  <c r="G206" i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/>
  <c r="G218" i="1" s="1"/>
  <c r="G219" i="1"/>
  <c r="G220" i="1" s="1"/>
  <c r="G221" i="1" s="1"/>
  <c r="G222" i="1" s="1"/>
  <c r="G223" i="1"/>
  <c r="G224" i="1"/>
  <c r="G225" i="1"/>
  <c r="G226" i="1" s="1"/>
  <c r="G227" i="1"/>
  <c r="G228" i="1" s="1"/>
  <c r="G229" i="1" s="1"/>
  <c r="G230" i="1" s="1"/>
  <c r="G231" i="1" s="1"/>
  <c r="G232" i="1" s="1"/>
  <c r="G233" i="1" s="1"/>
  <c r="G234" i="1"/>
  <c r="G235" i="1"/>
  <c r="G236" i="1"/>
  <c r="G237" i="1" s="1"/>
  <c r="G238" i="1" s="1"/>
  <c r="G239" i="1" s="1"/>
  <c r="G240" i="1" s="1"/>
  <c r="G241" i="1" s="1"/>
  <c r="G242" i="1" s="1"/>
  <c r="G243" i="1"/>
  <c r="G244" i="1"/>
  <c r="G245" i="1" s="1"/>
  <c r="G246" i="1" s="1"/>
  <c r="G247" i="1" s="1"/>
  <c r="G248" i="1" s="1"/>
  <c r="G249" i="1"/>
  <c r="G250" i="1" s="1"/>
  <c r="G251" i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/>
  <c r="G267" i="1"/>
  <c r="G268" i="1" s="1"/>
  <c r="G269" i="1" s="1"/>
  <c r="G270" i="1" s="1"/>
  <c r="G271" i="1" s="1"/>
  <c r="G272" i="1" s="1"/>
  <c r="G273" i="1" s="1"/>
  <c r="G274" i="1"/>
  <c r="G275" i="1"/>
  <c r="G276" i="1"/>
  <c r="G277" i="1"/>
  <c r="G278" i="1"/>
  <c r="G279" i="1"/>
  <c r="G280" i="1"/>
  <c r="G281" i="1"/>
  <c r="G282" i="1" s="1"/>
  <c r="G283" i="1"/>
  <c r="G284" i="1" s="1"/>
  <c r="G285" i="1" s="1"/>
  <c r="G286" i="1" s="1"/>
  <c r="G287" i="1" s="1"/>
  <c r="G288" i="1" s="1"/>
  <c r="G289" i="1" s="1"/>
  <c r="G290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/>
  <c r="G305" i="1"/>
  <c r="G306" i="1" s="1"/>
  <c r="G307" i="1"/>
  <c r="G308" i="1" s="1"/>
  <c r="G309" i="1" s="1"/>
  <c r="G310" i="1" s="1"/>
  <c r="G311" i="1" s="1"/>
  <c r="G312" i="1" s="1"/>
  <c r="G313" i="1" s="1"/>
  <c r="G314" i="1"/>
  <c r="G315" i="1"/>
  <c r="G316" i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/>
  <c r="G344" i="1"/>
  <c r="G345" i="1"/>
  <c r="G346" i="1" s="1"/>
  <c r="G347" i="1" s="1"/>
  <c r="G348" i="1" s="1"/>
  <c r="G349" i="1" s="1"/>
  <c r="G350" i="1" s="1"/>
  <c r="G351" i="1"/>
  <c r="G352" i="1"/>
  <c r="G353" i="1"/>
  <c r="G354" i="1" s="1"/>
  <c r="G355" i="1" s="1"/>
  <c r="G356" i="1" s="1"/>
  <c r="G357" i="1" s="1"/>
  <c r="G358" i="1" s="1"/>
  <c r="G359" i="1"/>
  <c r="G360" i="1"/>
  <c r="G361" i="1"/>
  <c r="G362" i="1" s="1"/>
  <c r="G363" i="1"/>
  <c r="G364" i="1"/>
  <c r="G365" i="1"/>
  <c r="G366" i="1"/>
  <c r="G367" i="1" s="1"/>
  <c r="G368" i="1" s="1"/>
  <c r="G369" i="1"/>
  <c r="G370" i="1" s="1"/>
  <c r="G371" i="1" s="1"/>
  <c r="G372" i="1" s="1"/>
  <c r="G373" i="1" s="1"/>
  <c r="G374" i="1" s="1"/>
  <c r="G375" i="1" s="1"/>
  <c r="G376" i="1" s="1"/>
  <c r="G377" i="1" s="1"/>
  <c r="G378" i="1"/>
  <c r="G379" i="1"/>
  <c r="G380" i="1" s="1"/>
  <c r="G381" i="1" s="1"/>
  <c r="G382" i="1" s="1"/>
  <c r="G383" i="1" s="1"/>
  <c r="G384" i="1" s="1"/>
  <c r="G385" i="1" s="1"/>
  <c r="G386" i="1" s="1"/>
  <c r="G387" i="1" s="1"/>
  <c r="G388" i="1"/>
  <c r="G389" i="1" s="1"/>
  <c r="G390" i="1"/>
  <c r="G391" i="1" s="1"/>
  <c r="G392" i="1" s="1"/>
  <c r="G393" i="1" s="1"/>
  <c r="G394" i="1"/>
  <c r="G395" i="1"/>
  <c r="G396" i="1"/>
  <c r="G397" i="1" s="1"/>
  <c r="G398" i="1" s="1"/>
  <c r="G399" i="1" s="1"/>
  <c r="G400" i="1"/>
  <c r="G401" i="1"/>
  <c r="G402" i="1"/>
  <c r="G403" i="1"/>
  <c r="G404" i="1" s="1"/>
  <c r="G405" i="1"/>
  <c r="G406" i="1"/>
  <c r="G407" i="1"/>
  <c r="G408" i="1"/>
  <c r="G409" i="1"/>
  <c r="G410" i="1" s="1"/>
  <c r="G411" i="1"/>
  <c r="G412" i="1"/>
  <c r="G413" i="1" s="1"/>
  <c r="G414" i="1" s="1"/>
  <c r="G415" i="1"/>
  <c r="G416" i="1"/>
  <c r="G417" i="1"/>
  <c r="G418" i="1"/>
  <c r="G419" i="1"/>
  <c r="G420" i="1"/>
  <c r="G421" i="1" s="1"/>
  <c r="G422" i="1"/>
  <c r="G423" i="1" s="1"/>
  <c r="G424" i="1" s="1"/>
  <c r="G425" i="1" s="1"/>
  <c r="G426" i="1" s="1"/>
  <c r="G427" i="1" s="1"/>
  <c r="G428" i="1" s="1"/>
  <c r="G429" i="1" s="1"/>
  <c r="G430" i="1" s="1"/>
  <c r="G431" i="1"/>
  <c r="G432" i="1"/>
  <c r="G433" i="1"/>
  <c r="G434" i="1" s="1"/>
  <c r="G435" i="1" s="1"/>
  <c r="G436" i="1" s="1"/>
  <c r="G437" i="1" s="1"/>
  <c r="G438" i="1" s="1"/>
  <c r="G439" i="1" s="1"/>
  <c r="G440" i="1"/>
  <c r="G441" i="1"/>
  <c r="G442" i="1" s="1"/>
  <c r="G443" i="1" s="1"/>
  <c r="G444" i="1"/>
  <c r="G445" i="1"/>
  <c r="G446" i="1"/>
  <c r="G447" i="1" s="1"/>
  <c r="G448" i="1"/>
  <c r="G449" i="1"/>
  <c r="G450" i="1" s="1"/>
  <c r="G451" i="1"/>
  <c r="G452" i="1"/>
  <c r="G453" i="1" s="1"/>
  <c r="G454" i="1" s="1"/>
  <c r="G455" i="1" s="1"/>
  <c r="G456" i="1" s="1"/>
  <c r="G457" i="1"/>
  <c r="G458" i="1" s="1"/>
  <c r="G459" i="1" s="1"/>
  <c r="G460" i="1" s="1"/>
  <c r="G461" i="1" s="1"/>
  <c r="G462" i="1" s="1"/>
  <c r="G463" i="1"/>
  <c r="G464" i="1"/>
  <c r="G465" i="1"/>
  <c r="G466" i="1" s="1"/>
  <c r="G467" i="1" s="1"/>
  <c r="G468" i="1"/>
  <c r="G469" i="1" s="1"/>
  <c r="G470" i="1"/>
  <c r="G471" i="1"/>
  <c r="G472" i="1"/>
  <c r="G473" i="1"/>
  <c r="G474" i="1" s="1"/>
  <c r="G475" i="1"/>
  <c r="G476" i="1"/>
  <c r="G477" i="1"/>
  <c r="G478" i="1"/>
  <c r="G479" i="1"/>
  <c r="G480" i="1"/>
  <c r="G481" i="1"/>
  <c r="G482" i="1" s="1"/>
  <c r="G483" i="1" s="1"/>
  <c r="G484" i="1" s="1"/>
  <c r="G485" i="1" s="1"/>
  <c r="G486" i="1" s="1"/>
  <c r="G487" i="1" s="1"/>
  <c r="G488" i="1"/>
  <c r="G489" i="1"/>
  <c r="G490" i="1" s="1"/>
  <c r="G491" i="1" s="1"/>
  <c r="G492" i="1" s="1"/>
  <c r="G493" i="1"/>
  <c r="G494" i="1"/>
  <c r="G495" i="1"/>
  <c r="G496" i="1"/>
  <c r="G497" i="1"/>
  <c r="G498" i="1"/>
  <c r="G499" i="1"/>
  <c r="G500" i="1"/>
  <c r="G501" i="1" s="1"/>
  <c r="G502" i="1"/>
  <c r="G503" i="1" s="1"/>
  <c r="G504" i="1" s="1"/>
  <c r="G505" i="1" s="1"/>
  <c r="G506" i="1" s="1"/>
  <c r="G507" i="1" s="1"/>
  <c r="G508" i="1" s="1"/>
  <c r="G509" i="1"/>
  <c r="G510" i="1"/>
  <c r="G511" i="1" s="1"/>
  <c r="G512" i="1" s="1"/>
  <c r="G513" i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/>
  <c r="G527" i="1" s="1"/>
  <c r="G528" i="1" s="1"/>
  <c r="G529" i="1"/>
  <c r="G530" i="1" s="1"/>
  <c r="G531" i="1"/>
  <c r="G532" i="1" s="1"/>
  <c r="G533" i="1" s="1"/>
  <c r="G534" i="1" s="1"/>
  <c r="G535" i="1" s="1"/>
  <c r="G536" i="1"/>
  <c r="G537" i="1"/>
  <c r="G538" i="1"/>
  <c r="G539" i="1"/>
  <c r="G540" i="1" s="1"/>
  <c r="G541" i="1" s="1"/>
  <c r="G542" i="1"/>
  <c r="G543" i="1" s="1"/>
  <c r="G544" i="1" s="1"/>
  <c r="G545" i="1"/>
  <c r="G546" i="1" s="1"/>
  <c r="G547" i="1"/>
  <c r="G548" i="1"/>
  <c r="G549" i="1" s="1"/>
  <c r="G550" i="1" s="1"/>
  <c r="G551" i="1" s="1"/>
  <c r="G552" i="1" s="1"/>
  <c r="G553" i="1" s="1"/>
  <c r="G554" i="1" s="1"/>
  <c r="G555" i="1"/>
  <c r="G556" i="1"/>
  <c r="G557" i="1" s="1"/>
  <c r="G558" i="1" s="1"/>
  <c r="G559" i="1" s="1"/>
  <c r="G560" i="1"/>
  <c r="G561" i="1"/>
  <c r="G562" i="1" s="1"/>
  <c r="G563" i="1"/>
  <c r="G564" i="1"/>
  <c r="G565" i="1"/>
  <c r="G566" i="1"/>
  <c r="G567" i="1" s="1"/>
  <c r="G568" i="1" s="1"/>
  <c r="G569" i="1" s="1"/>
  <c r="G570" i="1" s="1"/>
  <c r="G571" i="1"/>
  <c r="G572" i="1" s="1"/>
  <c r="G573" i="1" s="1"/>
  <c r="G574" i="1" s="1"/>
  <c r="G575" i="1" s="1"/>
  <c r="G576" i="1"/>
  <c r="G577" i="1"/>
  <c r="G578" i="1" s="1"/>
  <c r="G579" i="1"/>
  <c r="G580" i="1" s="1"/>
  <c r="G581" i="1" s="1"/>
  <c r="G582" i="1" s="1"/>
  <c r="G583" i="1" s="1"/>
  <c r="G584" i="1" s="1"/>
  <c r="G585" i="1" s="1"/>
  <c r="G586" i="1" s="1"/>
  <c r="G587" i="1"/>
  <c r="G588" i="1" s="1"/>
  <c r="G589" i="1" s="1"/>
  <c r="G590" i="1" s="1"/>
  <c r="G591" i="1" s="1"/>
  <c r="G592" i="1"/>
  <c r="G593" i="1"/>
  <c r="G594" i="1" s="1"/>
  <c r="G595" i="1"/>
  <c r="G596" i="1" s="1"/>
  <c r="G597" i="1" s="1"/>
  <c r="G598" i="1" s="1"/>
  <c r="G599" i="1" s="1"/>
  <c r="G600" i="1" s="1"/>
  <c r="G601" i="1" s="1"/>
  <c r="G602" i="1"/>
  <c r="G603" i="1"/>
  <c r="G604" i="1"/>
  <c r="G605" i="1" s="1"/>
  <c r="G606" i="1" s="1"/>
  <c r="G607" i="1" s="1"/>
  <c r="G608" i="1" s="1"/>
  <c r="G609" i="1" s="1"/>
  <c r="G610" i="1"/>
  <c r="G611" i="1"/>
  <c r="G612" i="1" s="1"/>
  <c r="G613" i="1" s="1"/>
  <c r="G614" i="1" s="1"/>
  <c r="G615" i="1" s="1"/>
  <c r="G616" i="1" s="1"/>
  <c r="G617" i="1" s="1"/>
  <c r="G618" i="1" s="1"/>
  <c r="G619" i="1"/>
  <c r="G620" i="1" s="1"/>
  <c r="G621" i="1"/>
  <c r="G622" i="1"/>
  <c r="G623" i="1"/>
  <c r="G624" i="1"/>
  <c r="G625" i="1"/>
  <c r="G626" i="1" s="1"/>
  <c r="G627" i="1"/>
  <c r="G628" i="1"/>
  <c r="G629" i="1" s="1"/>
  <c r="G630" i="1" s="1"/>
  <c r="G631" i="1" s="1"/>
  <c r="G632" i="1" s="1"/>
  <c r="G633" i="1" s="1"/>
  <c r="G634" i="1" s="1"/>
  <c r="G635" i="1"/>
  <c r="G636" i="1" s="1"/>
  <c r="G637" i="1" s="1"/>
  <c r="G638" i="1" s="1"/>
  <c r="G639" i="1" s="1"/>
  <c r="G640" i="1"/>
  <c r="G641" i="1"/>
  <c r="G642" i="1" s="1"/>
  <c r="G643" i="1"/>
  <c r="G644" i="1"/>
  <c r="G645" i="1" s="1"/>
  <c r="G646" i="1" s="1"/>
  <c r="G647" i="1" s="1"/>
  <c r="G648" i="1" s="1"/>
  <c r="G649" i="1" s="1"/>
  <c r="G650" i="1" s="1"/>
  <c r="G651" i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/>
  <c r="G668" i="1" s="1"/>
  <c r="G669" i="1" s="1"/>
  <c r="G670" i="1" s="1"/>
  <c r="G671" i="1" s="1"/>
  <c r="G672" i="1" s="1"/>
  <c r="G673" i="1" s="1"/>
  <c r="G674" i="1"/>
  <c r="G675" i="1"/>
  <c r="G676" i="1"/>
  <c r="G677" i="1" s="1"/>
  <c r="G678" i="1" s="1"/>
  <c r="G679" i="1"/>
  <c r="G680" i="1"/>
  <c r="G681" i="1"/>
  <c r="G682" i="1"/>
  <c r="G683" i="1"/>
  <c r="G684" i="1"/>
  <c r="G685" i="1"/>
  <c r="G686" i="1"/>
  <c r="G687" i="1" s="1"/>
  <c r="G688" i="1"/>
  <c r="G689" i="1"/>
  <c r="G690" i="1" s="1"/>
  <c r="G691" i="1" s="1"/>
  <c r="G692" i="1"/>
  <c r="G693" i="1" s="1"/>
  <c r="G694" i="1" s="1"/>
  <c r="G695" i="1" s="1"/>
  <c r="G696" i="1"/>
  <c r="G697" i="1"/>
  <c r="G698" i="1" s="1"/>
  <c r="G699" i="1"/>
  <c r="G700" i="1"/>
  <c r="G701" i="1" s="1"/>
  <c r="G702" i="1"/>
  <c r="G703" i="1" s="1"/>
  <c r="G704" i="1" s="1"/>
  <c r="G705" i="1" s="1"/>
  <c r="G706" i="1" s="1"/>
  <c r="G707" i="1" s="1"/>
  <c r="G708" i="1"/>
  <c r="G709" i="1" s="1"/>
  <c r="G710" i="1" s="1"/>
  <c r="G711" i="1" s="1"/>
  <c r="G712" i="1" s="1"/>
  <c r="G713" i="1"/>
  <c r="G714" i="1" s="1"/>
  <c r="G715" i="1"/>
  <c r="G716" i="1" s="1"/>
  <c r="G717" i="1" s="1"/>
  <c r="G718" i="1"/>
  <c r="G719" i="1" s="1"/>
  <c r="G720" i="1" s="1"/>
  <c r="G721" i="1" s="1"/>
  <c r="G722" i="1"/>
  <c r="G723" i="1"/>
  <c r="G724" i="1"/>
  <c r="G725" i="1" s="1"/>
  <c r="G726" i="1" s="1"/>
  <c r="G727" i="1" s="1"/>
  <c r="G728" i="1" s="1"/>
  <c r="G729" i="1" s="1"/>
  <c r="G730" i="1" s="1"/>
  <c r="G731" i="1"/>
  <c r="G732" i="1"/>
  <c r="G733" i="1" s="1"/>
  <c r="G734" i="1" s="1"/>
  <c r="G735" i="1"/>
  <c r="G736" i="1"/>
  <c r="G737" i="1"/>
  <c r="G738" i="1"/>
  <c r="G739" i="1"/>
  <c r="G740" i="1"/>
  <c r="G741" i="1" s="1"/>
  <c r="G742" i="1"/>
  <c r="G743" i="1" s="1"/>
  <c r="G744" i="1" s="1"/>
  <c r="G745" i="1" s="1"/>
  <c r="G746" i="1" s="1"/>
  <c r="G747" i="1" s="1"/>
  <c r="G748" i="1" s="1"/>
  <c r="G749" i="1" s="1"/>
  <c r="G750" i="1"/>
  <c r="G751" i="1"/>
  <c r="G752" i="1"/>
  <c r="G753" i="1"/>
  <c r="G754" i="1" s="1"/>
  <c r="G755" i="1"/>
  <c r="G756" i="1"/>
  <c r="G757" i="1"/>
  <c r="G758" i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/>
  <c r="G777" i="1"/>
  <c r="G778" i="1" s="1"/>
  <c r="G779" i="1"/>
  <c r="G780" i="1"/>
  <c r="G781" i="1" s="1"/>
  <c r="G782" i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/>
  <c r="G816" i="1"/>
  <c r="G817" i="1"/>
  <c r="G818" i="1"/>
  <c r="G819" i="1"/>
  <c r="G820" i="1"/>
  <c r="G821" i="1" s="1"/>
  <c r="G822" i="1" s="1"/>
  <c r="G823" i="1" s="1"/>
  <c r="G824" i="1" s="1"/>
  <c r="G825" i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/>
  <c r="G954" i="1"/>
  <c r="G955" i="1" s="1"/>
  <c r="G956" i="1" s="1"/>
  <c r="G957" i="1" s="1"/>
  <c r="G958" i="1" s="1"/>
  <c r="G959" i="1" s="1"/>
  <c r="G960" i="1" s="1"/>
  <c r="G961" i="1" s="1"/>
  <c r="G962" i="1"/>
  <c r="G963" i="1"/>
  <c r="G964" i="1"/>
  <c r="G965" i="1"/>
  <c r="G966" i="1"/>
  <c r="G967" i="1"/>
  <c r="G968" i="1"/>
  <c r="G969" i="1" s="1"/>
  <c r="G970" i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/>
  <c r="G1033" i="1" s="1"/>
  <c r="G1034" i="1" s="1"/>
  <c r="G1035" i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/>
  <c r="G1131" i="1"/>
  <c r="G1132" i="1" s="1"/>
  <c r="G1133" i="1"/>
  <c r="G1134" i="1" s="1"/>
  <c r="G1135" i="1" s="1"/>
  <c r="G1136" i="1"/>
  <c r="G1137" i="1"/>
  <c r="G1138" i="1"/>
  <c r="G1139" i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/>
  <c r="G1221" i="1"/>
  <c r="G1222" i="1"/>
  <c r="G1223" i="1"/>
  <c r="G1224" i="1" s="1"/>
  <c r="G1225" i="1" s="1"/>
  <c r="G1226" i="1"/>
  <c r="G1227" i="1"/>
  <c r="G1228" i="1"/>
  <c r="G1229" i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/>
  <c r="G1253" i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/>
  <c r="G1302" i="1"/>
  <c r="G1303" i="1"/>
  <c r="G1304" i="1" s="1"/>
  <c r="G1305" i="1" s="1"/>
  <c r="G1306" i="1" s="1"/>
  <c r="G1307" i="1" s="1"/>
  <c r="G1308" i="1"/>
  <c r="G1309" i="1"/>
  <c r="G1310" i="1"/>
  <c r="G1311" i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/>
  <c r="G1335" i="1" s="1"/>
  <c r="G1336" i="1" s="1"/>
  <c r="G1337" i="1"/>
  <c r="G1338" i="1" s="1"/>
  <c r="G1339" i="1" s="1"/>
  <c r="G1340" i="1"/>
  <c r="G1341" i="1"/>
  <c r="G1342" i="1"/>
  <c r="G1343" i="1"/>
  <c r="G1344" i="1"/>
  <c r="G1345" i="1"/>
  <c r="G1346" i="1" s="1"/>
  <c r="G1347" i="1" s="1"/>
  <c r="G1348" i="1"/>
  <c r="G1349" i="1" s="1"/>
  <c r="G1350" i="1" s="1"/>
  <c r="G1351" i="1" s="1"/>
  <c r="G1352" i="1"/>
  <c r="G1353" i="1"/>
  <c r="G1354" i="1" s="1"/>
  <c r="G1355" i="1" s="1"/>
  <c r="G1356" i="1" s="1"/>
  <c r="G1357" i="1" s="1"/>
  <c r="G1358" i="1" s="1"/>
  <c r="G1359" i="1" s="1"/>
  <c r="G1360" i="1" s="1"/>
  <c r="G1361" i="1"/>
  <c r="G1362" i="1"/>
  <c r="G1363" i="1"/>
  <c r="G1364" i="1"/>
  <c r="G1365" i="1" s="1"/>
  <c r="G1366" i="1"/>
  <c r="G1367" i="1"/>
  <c r="G1368" i="1"/>
  <c r="G1369" i="1"/>
  <c r="G1370" i="1"/>
  <c r="G1371" i="1"/>
  <c r="G1372" i="1"/>
  <c r="G1373" i="1" s="1"/>
  <c r="G1374" i="1" s="1"/>
  <c r="G1375" i="1"/>
  <c r="G1376" i="1"/>
  <c r="G1377" i="1"/>
  <c r="G1378" i="1" s="1"/>
  <c r="G1379" i="1" s="1"/>
  <c r="G1380" i="1"/>
  <c r="G1381" i="1" s="1"/>
  <c r="G1382" i="1"/>
  <c r="G1383" i="1"/>
  <c r="G1384" i="1"/>
  <c r="G1385" i="1"/>
  <c r="G1386" i="1" s="1"/>
  <c r="G1387" i="1"/>
  <c r="G1388" i="1" s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 s="1"/>
  <c r="G1403" i="1"/>
  <c r="G1404" i="1" s="1"/>
  <c r="G1405" i="1"/>
  <c r="G1406" i="1"/>
  <c r="G1407" i="1"/>
  <c r="G1408" i="1"/>
  <c r="G1409" i="1"/>
  <c r="G1410" i="1" s="1"/>
  <c r="G1411" i="1" s="1"/>
  <c r="G1412" i="1" s="1"/>
  <c r="G1413" i="1" s="1"/>
  <c r="G1414" i="1" s="1"/>
  <c r="G1415" i="1"/>
  <c r="G1416" i="1"/>
  <c r="G1417" i="1"/>
  <c r="G1418" i="1" s="1"/>
  <c r="G1419" i="1"/>
  <c r="G1420" i="1"/>
  <c r="G1421" i="1"/>
  <c r="G1422" i="1"/>
  <c r="G1423" i="1"/>
  <c r="G1424" i="1"/>
  <c r="G1425" i="1"/>
  <c r="G1426" i="1"/>
  <c r="G1427" i="1"/>
  <c r="G1428" i="1" s="1"/>
  <c r="G1429" i="1"/>
  <c r="G1430" i="1"/>
  <c r="G1431" i="1" s="1"/>
  <c r="G1432" i="1" s="1"/>
  <c r="G1433" i="1" s="1"/>
  <c r="G1434" i="1"/>
  <c r="G1435" i="1"/>
  <c r="G1436" i="1" s="1"/>
  <c r="G1437" i="1"/>
  <c r="G1438" i="1"/>
  <c r="G1439" i="1"/>
  <c r="G1440" i="1"/>
  <c r="G1441" i="1"/>
  <c r="G1442" i="1"/>
  <c r="G1443" i="1"/>
  <c r="G1444" i="1" s="1"/>
  <c r="G1445" i="1" s="1"/>
  <c r="G1446" i="1"/>
  <c r="G1447" i="1" s="1"/>
  <c r="G1448" i="1"/>
  <c r="G1449" i="1"/>
  <c r="G1450" i="1" s="1"/>
  <c r="G1451" i="1" s="1"/>
  <c r="G1452" i="1" s="1"/>
  <c r="G1453" i="1" s="1"/>
  <c r="G1454" i="1" s="1"/>
  <c r="G1455" i="1"/>
  <c r="G1456" i="1"/>
  <c r="G1457" i="1"/>
  <c r="G1458" i="1" s="1"/>
  <c r="G1459" i="1" s="1"/>
  <c r="G1460" i="1" s="1"/>
  <c r="G1461" i="1" s="1"/>
  <c r="G1462" i="1"/>
  <c r="G1463" i="1" s="1"/>
  <c r="G1464" i="1"/>
  <c r="G1465" i="1"/>
  <c r="G1466" i="1" s="1"/>
  <c r="G1467" i="1" s="1"/>
  <c r="G1468" i="1"/>
  <c r="G1469" i="1" s="1"/>
  <c r="G1470" i="1"/>
  <c r="G1471" i="1" s="1"/>
  <c r="G1472" i="1"/>
  <c r="G1473" i="1"/>
  <c r="G1474" i="1"/>
  <c r="G1475" i="1"/>
  <c r="G1476" i="1" s="1"/>
  <c r="G1477" i="1" s="1"/>
  <c r="G1478" i="1" s="1"/>
  <c r="G1479" i="1"/>
  <c r="G1480" i="1"/>
  <c r="G1481" i="1"/>
  <c r="G1482" i="1"/>
  <c r="G1483" i="1"/>
  <c r="G1484" i="1" s="1"/>
  <c r="G1485" i="1"/>
  <c r="G1486" i="1"/>
  <c r="G1487" i="1"/>
  <c r="G1488" i="1"/>
  <c r="G1489" i="1"/>
  <c r="G1490" i="1"/>
  <c r="G1491" i="1"/>
  <c r="G1492" i="1" s="1"/>
  <c r="G1493" i="1"/>
  <c r="G1494" i="1"/>
  <c r="G1495" i="1"/>
  <c r="G1496" i="1"/>
  <c r="G1497" i="1"/>
  <c r="G1498" i="1" s="1"/>
  <c r="G1499" i="1" s="1"/>
  <c r="G1500" i="1" s="1"/>
  <c r="G1501" i="1"/>
  <c r="G1502" i="1"/>
  <c r="G1503" i="1"/>
  <c r="G1504" i="1"/>
  <c r="G1505" i="1"/>
  <c r="G1506" i="1"/>
  <c r="G1507" i="1"/>
  <c r="G1508" i="1" s="1"/>
  <c r="G1509" i="1" s="1"/>
  <c r="G1510" i="1"/>
  <c r="G1511" i="1" s="1"/>
  <c r="G1512" i="1"/>
  <c r="G1513" i="1"/>
  <c r="G1514" i="1" s="1"/>
  <c r="G1515" i="1" s="1"/>
  <c r="G1516" i="1" s="1"/>
  <c r="G1517" i="1"/>
  <c r="G1518" i="1"/>
  <c r="G1519" i="1" s="1"/>
  <c r="G1520" i="1"/>
  <c r="G1521" i="1"/>
  <c r="G1522" i="1" s="1"/>
  <c r="G1523" i="1" s="1"/>
  <c r="G1524" i="1"/>
  <c r="G1525" i="1" s="1"/>
  <c r="G1526" i="1"/>
  <c r="G1527" i="1" s="1"/>
  <c r="G1528" i="1" s="1"/>
  <c r="G1529" i="1" s="1"/>
  <c r="G1530" i="1" s="1"/>
  <c r="G1531" i="1"/>
  <c r="G1532" i="1"/>
  <c r="G1533" i="1"/>
  <c r="G1534" i="1"/>
  <c r="G1535" i="1" s="1"/>
  <c r="G1536" i="1" s="1"/>
  <c r="G1537" i="1"/>
  <c r="G1538" i="1" s="1"/>
  <c r="G1539" i="1" s="1"/>
  <c r="G1540" i="1"/>
  <c r="G1541" i="1"/>
  <c r="G1542" i="1"/>
  <c r="G1543" i="1" s="1"/>
  <c r="G1544" i="1" s="1"/>
  <c r="G1545" i="1"/>
  <c r="G1546" i="1"/>
  <c r="G1547" i="1"/>
  <c r="G1548" i="1"/>
  <c r="G1549" i="1" s="1"/>
  <c r="G1550" i="1" s="1"/>
  <c r="G1551" i="1" s="1"/>
  <c r="G1552" i="1"/>
  <c r="G1553" i="1"/>
  <c r="G1554" i="1" s="1"/>
  <c r="G1555" i="1" s="1"/>
  <c r="G1556" i="1" s="1"/>
  <c r="G1557" i="1" s="1"/>
  <c r="G1558" i="1" s="1"/>
  <c r="G1559" i="1"/>
  <c r="G1560" i="1"/>
  <c r="G1561" i="1"/>
  <c r="G1562" i="1" s="1"/>
  <c r="G1563" i="1"/>
  <c r="G1564" i="1" s="1"/>
  <c r="G1565" i="1" s="1"/>
  <c r="G1566" i="1" s="1"/>
  <c r="G1567" i="1" s="1"/>
  <c r="G1568" i="1" s="1"/>
  <c r="G1569" i="1" s="1"/>
  <c r="G1570" i="1"/>
  <c r="G1571" i="1"/>
  <c r="G1572" i="1"/>
  <c r="G1573" i="1" s="1"/>
  <c r="G1574" i="1"/>
  <c r="G1575" i="1"/>
  <c r="G1576" i="1"/>
  <c r="G1577" i="1"/>
  <c r="G1578" i="1" s="1"/>
  <c r="G1579" i="1" s="1"/>
  <c r="G1580" i="1" s="1"/>
  <c r="G1581" i="1"/>
  <c r="G1582" i="1"/>
  <c r="G1583" i="1" s="1"/>
  <c r="G1584" i="1"/>
  <c r="G1585" i="1"/>
  <c r="G1586" i="1" s="1"/>
  <c r="G1587" i="1"/>
  <c r="G1588" i="1" s="1"/>
  <c r="G1589" i="1"/>
  <c r="G1590" i="1"/>
  <c r="G1591" i="1" s="1"/>
  <c r="G1592" i="1"/>
  <c r="G1593" i="1"/>
  <c r="G1594" i="1" s="1"/>
  <c r="G1595" i="1" s="1"/>
  <c r="G1596" i="1" s="1"/>
  <c r="G1597" i="1" s="1"/>
  <c r="G1598" i="1"/>
  <c r="G1599" i="1" s="1"/>
  <c r="G1600" i="1" s="1"/>
  <c r="G1601" i="1" s="1"/>
  <c r="G1602" i="1" s="1"/>
  <c r="G1603" i="1"/>
  <c r="G1604" i="1" s="1"/>
  <c r="G1605" i="1" s="1"/>
  <c r="G1606" i="1"/>
  <c r="G1607" i="1"/>
  <c r="G1608" i="1"/>
  <c r="G1609" i="1"/>
  <c r="G1610" i="1" s="1"/>
  <c r="G1611" i="1"/>
  <c r="G1612" i="1" s="1"/>
  <c r="G1613" i="1"/>
  <c r="G1614" i="1" s="1"/>
  <c r="G1615" i="1"/>
  <c r="G1616" i="1"/>
  <c r="G1617" i="1"/>
  <c r="G1618" i="1"/>
  <c r="G1619" i="1"/>
  <c r="G1620" i="1" s="1"/>
  <c r="G1621" i="1"/>
  <c r="G1622" i="1" s="1"/>
  <c r="G1623" i="1"/>
  <c r="G1624" i="1"/>
  <c r="G1625" i="1"/>
  <c r="G1626" i="1"/>
  <c r="G1627" i="1"/>
  <c r="G1628" i="1" s="1"/>
  <c r="G1629" i="1" s="1"/>
  <c r="G1630" i="1"/>
  <c r="G1631" i="1" s="1"/>
  <c r="G1632" i="1"/>
  <c r="G1633" i="1"/>
  <c r="G1634" i="1"/>
  <c r="G1635" i="1"/>
  <c r="G1636" i="1"/>
  <c r="G1637" i="1"/>
  <c r="G1638" i="1" s="1"/>
  <c r="G1639" i="1" s="1"/>
  <c r="G1640" i="1" s="1"/>
  <c r="G1641" i="1"/>
  <c r="G1642" i="1" s="1"/>
  <c r="G1643" i="1"/>
  <c r="G1644" i="1"/>
  <c r="G1645" i="1"/>
  <c r="G1646" i="1"/>
  <c r="G1647" i="1"/>
  <c r="G1648" i="1"/>
  <c r="G1649" i="1"/>
  <c r="G1650" i="1" s="1"/>
  <c r="G1651" i="1" s="1"/>
  <c r="G1652" i="1"/>
  <c r="G1653" i="1" s="1"/>
  <c r="G1654" i="1" s="1"/>
  <c r="G1655" i="1"/>
  <c r="G1656" i="1"/>
  <c r="G1657" i="1"/>
  <c r="G1658" i="1" s="1"/>
  <c r="G1659" i="1"/>
  <c r="G1660" i="1" s="1"/>
  <c r="G1661" i="1"/>
  <c r="G1662" i="1" s="1"/>
  <c r="G1663" i="1" s="1"/>
  <c r="G1664" i="1"/>
  <c r="G1665" i="1"/>
  <c r="G1666" i="1" s="1"/>
  <c r="G1667" i="1"/>
  <c r="G1668" i="1"/>
  <c r="G1669" i="1"/>
  <c r="G1670" i="1" s="1"/>
  <c r="G1671" i="1" s="1"/>
  <c r="G1672" i="1" s="1"/>
  <c r="G1673" i="1"/>
  <c r="G1674" i="1"/>
  <c r="G1675" i="1"/>
  <c r="G1676" i="1"/>
  <c r="G1677" i="1"/>
  <c r="G1678" i="1"/>
  <c r="G1679" i="1" s="1"/>
  <c r="G1680" i="1"/>
  <c r="G1681" i="1"/>
  <c r="G1682" i="1" s="1"/>
  <c r="G1683" i="1"/>
  <c r="G1684" i="1"/>
  <c r="G1685" i="1" s="1"/>
  <c r="G1686" i="1" s="1"/>
  <c r="G1687" i="1"/>
  <c r="G1688" i="1"/>
  <c r="G1689" i="1"/>
  <c r="G1690" i="1"/>
  <c r="G1691" i="1"/>
  <c r="G1692" i="1"/>
  <c r="G1693" i="1" s="1"/>
  <c r="G1694" i="1"/>
  <c r="G1695" i="1"/>
  <c r="G1696" i="1"/>
  <c r="G1697" i="1"/>
  <c r="G1698" i="1"/>
  <c r="G6" i="1"/>
  <c r="G5" i="1"/>
  <c r="G1699" i="1"/>
  <c r="J58" i="1"/>
  <c r="J59" i="1"/>
  <c r="J60" i="1"/>
  <c r="J61" i="1"/>
  <c r="J62" i="1"/>
  <c r="J63" i="1"/>
  <c r="J64" i="1"/>
  <c r="I60" i="1"/>
  <c r="I61" i="1" s="1"/>
  <c r="I62" i="1" s="1"/>
  <c r="I63" i="1" s="1"/>
  <c r="I64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9" i="1"/>
  <c r="J20" i="1"/>
  <c r="J21" i="1"/>
  <c r="J22" i="1"/>
  <c r="J23" i="1"/>
  <c r="J24" i="1"/>
  <c r="J25" i="1"/>
  <c r="J2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L14" i="1"/>
  <c r="L6" i="1"/>
  <c r="L9" i="1"/>
  <c r="H817" i="1" l="1"/>
  <c r="L17" i="1"/>
  <c r="H955" i="1"/>
  <c r="H956" i="1" s="1"/>
  <c r="H957" i="1" s="1"/>
  <c r="H958" i="1" s="1"/>
  <c r="H959" i="1" s="1"/>
  <c r="H960" i="1" s="1"/>
  <c r="H961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L5" i="1" l="1"/>
  <c r="D150" i="1" l="1"/>
  <c r="D296" i="1"/>
  <c r="D416" i="1"/>
  <c r="D543" i="1"/>
  <c r="D671" i="1"/>
  <c r="D919" i="1"/>
  <c r="D960" i="1"/>
  <c r="D1000" i="1"/>
  <c r="D1041" i="1"/>
  <c r="D1081" i="1"/>
  <c r="D1151" i="1"/>
  <c r="D1182" i="1"/>
  <c r="D1209" i="1"/>
  <c r="D1280" i="1"/>
  <c r="D1344" i="1"/>
  <c r="D1408" i="1"/>
  <c r="D1471" i="1"/>
  <c r="D1487" i="1"/>
  <c r="D1503" i="1"/>
  <c r="D1519" i="1"/>
  <c r="D1535" i="1"/>
  <c r="D1551" i="1"/>
  <c r="D1567" i="1"/>
  <c r="D1583" i="1"/>
  <c r="D1599" i="1"/>
  <c r="D1615" i="1"/>
  <c r="D1631" i="1"/>
  <c r="D1646" i="1"/>
  <c r="D1671" i="1"/>
  <c r="D16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C79" i="1"/>
  <c r="C80" i="1"/>
  <c r="C81" i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C87" i="1"/>
  <c r="C88" i="1"/>
  <c r="C89" i="1"/>
  <c r="C90" i="1"/>
  <c r="E90" i="1" s="1"/>
  <c r="F90" i="1" s="1"/>
  <c r="C91" i="1"/>
  <c r="E91" i="1" s="1"/>
  <c r="F91" i="1" s="1"/>
  <c r="C92" i="1"/>
  <c r="E92" i="1" s="1"/>
  <c r="F92" i="1" s="1"/>
  <c r="C93" i="1"/>
  <c r="C94" i="1"/>
  <c r="C95" i="1"/>
  <c r="C96" i="1"/>
  <c r="C97" i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C103" i="1"/>
  <c r="C104" i="1"/>
  <c r="C105" i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C111" i="1"/>
  <c r="C112" i="1"/>
  <c r="C113" i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C119" i="1"/>
  <c r="C120" i="1"/>
  <c r="C121" i="1"/>
  <c r="C122" i="1"/>
  <c r="E122" i="1" s="1"/>
  <c r="F122" i="1" s="1"/>
  <c r="C123" i="1"/>
  <c r="E123" i="1" s="1"/>
  <c r="F123" i="1" s="1"/>
  <c r="C124" i="1"/>
  <c r="C125" i="1"/>
  <c r="C126" i="1"/>
  <c r="C127" i="1"/>
  <c r="C128" i="1"/>
  <c r="C129" i="1"/>
  <c r="C130" i="1"/>
  <c r="E130" i="1" s="1"/>
  <c r="F130" i="1" s="1"/>
  <c r="C131" i="1"/>
  <c r="E131" i="1" s="1"/>
  <c r="F131" i="1" s="1"/>
  <c r="C132" i="1"/>
  <c r="C133" i="1"/>
  <c r="C134" i="1"/>
  <c r="C135" i="1"/>
  <c r="C136" i="1"/>
  <c r="C137" i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C143" i="1"/>
  <c r="C144" i="1"/>
  <c r="C145" i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C151" i="1"/>
  <c r="C152" i="1"/>
  <c r="C153" i="1"/>
  <c r="C154" i="1"/>
  <c r="E154" i="1" s="1"/>
  <c r="F154" i="1" s="1"/>
  <c r="C155" i="1"/>
  <c r="E155" i="1" s="1"/>
  <c r="F155" i="1" s="1"/>
  <c r="C156" i="1"/>
  <c r="E156" i="1" s="1"/>
  <c r="F156" i="1" s="1"/>
  <c r="C157" i="1"/>
  <c r="C158" i="1"/>
  <c r="C159" i="1"/>
  <c r="C160" i="1"/>
  <c r="C161" i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C167" i="1"/>
  <c r="C168" i="1"/>
  <c r="C169" i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C175" i="1"/>
  <c r="C176" i="1"/>
  <c r="C177" i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C183" i="1"/>
  <c r="C184" i="1"/>
  <c r="C185" i="1"/>
  <c r="C186" i="1"/>
  <c r="E186" i="1" s="1"/>
  <c r="F186" i="1" s="1"/>
  <c r="C187" i="1"/>
  <c r="E187" i="1" s="1"/>
  <c r="F187" i="1" s="1"/>
  <c r="C188" i="1"/>
  <c r="C189" i="1"/>
  <c r="C190" i="1"/>
  <c r="C191" i="1"/>
  <c r="C192" i="1"/>
  <c r="C193" i="1"/>
  <c r="C194" i="1"/>
  <c r="E194" i="1" s="1"/>
  <c r="F194" i="1" s="1"/>
  <c r="C195" i="1"/>
  <c r="E195" i="1" s="1"/>
  <c r="F195" i="1" s="1"/>
  <c r="C196" i="1"/>
  <c r="C197" i="1"/>
  <c r="C198" i="1"/>
  <c r="C199" i="1"/>
  <c r="C200" i="1"/>
  <c r="C201" i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C207" i="1"/>
  <c r="C208" i="1"/>
  <c r="C209" i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C215" i="1"/>
  <c r="C216" i="1"/>
  <c r="C217" i="1"/>
  <c r="C218" i="1"/>
  <c r="E218" i="1" s="1"/>
  <c r="F218" i="1" s="1"/>
  <c r="C219" i="1"/>
  <c r="E219" i="1" s="1"/>
  <c r="F219" i="1" s="1"/>
  <c r="C220" i="1"/>
  <c r="E220" i="1" s="1"/>
  <c r="F220" i="1" s="1"/>
  <c r="C221" i="1"/>
  <c r="C222" i="1"/>
  <c r="C223" i="1"/>
  <c r="C224" i="1"/>
  <c r="C225" i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C231" i="1"/>
  <c r="C232" i="1"/>
  <c r="C233" i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C239" i="1"/>
  <c r="C240" i="1"/>
  <c r="C241" i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C247" i="1"/>
  <c r="C248" i="1"/>
  <c r="C249" i="1"/>
  <c r="C250" i="1"/>
  <c r="E250" i="1" s="1"/>
  <c r="F250" i="1" s="1"/>
  <c r="C251" i="1"/>
  <c r="E251" i="1" s="1"/>
  <c r="F251" i="1" s="1"/>
  <c r="C252" i="1"/>
  <c r="C253" i="1"/>
  <c r="C254" i="1"/>
  <c r="C255" i="1"/>
  <c r="C256" i="1"/>
  <c r="C257" i="1"/>
  <c r="C258" i="1"/>
  <c r="E258" i="1" s="1"/>
  <c r="F258" i="1" s="1"/>
  <c r="C259" i="1"/>
  <c r="E259" i="1" s="1"/>
  <c r="F259" i="1" s="1"/>
  <c r="C260" i="1"/>
  <c r="C261" i="1"/>
  <c r="C262" i="1"/>
  <c r="C263" i="1"/>
  <c r="C264" i="1"/>
  <c r="C265" i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C271" i="1"/>
  <c r="C272" i="1"/>
  <c r="C273" i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C279" i="1"/>
  <c r="C280" i="1"/>
  <c r="C281" i="1"/>
  <c r="C282" i="1"/>
  <c r="E282" i="1" s="1"/>
  <c r="F282" i="1" s="1"/>
  <c r="C283" i="1"/>
  <c r="E283" i="1" s="1"/>
  <c r="F283" i="1" s="1"/>
  <c r="C284" i="1"/>
  <c r="E284" i="1" s="1"/>
  <c r="F284" i="1" s="1"/>
  <c r="C285" i="1"/>
  <c r="C286" i="1"/>
  <c r="C287" i="1"/>
  <c r="C288" i="1"/>
  <c r="C289" i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C295" i="1"/>
  <c r="C296" i="1"/>
  <c r="C297" i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C303" i="1"/>
  <c r="C304" i="1"/>
  <c r="C305" i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C311" i="1"/>
  <c r="C312" i="1"/>
  <c r="C313" i="1"/>
  <c r="C314" i="1"/>
  <c r="E314" i="1" s="1"/>
  <c r="F314" i="1" s="1"/>
  <c r="C315" i="1"/>
  <c r="E315" i="1" s="1"/>
  <c r="F315" i="1" s="1"/>
  <c r="C316" i="1"/>
  <c r="C317" i="1"/>
  <c r="C318" i="1"/>
  <c r="C319" i="1"/>
  <c r="C320" i="1"/>
  <c r="C321" i="1"/>
  <c r="C322" i="1"/>
  <c r="E322" i="1" s="1"/>
  <c r="F322" i="1" s="1"/>
  <c r="C323" i="1"/>
  <c r="E323" i="1" s="1"/>
  <c r="F323" i="1" s="1"/>
  <c r="C324" i="1"/>
  <c r="C325" i="1"/>
  <c r="C326" i="1"/>
  <c r="C327" i="1"/>
  <c r="C328" i="1"/>
  <c r="C329" i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C335" i="1"/>
  <c r="C336" i="1"/>
  <c r="C337" i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C343" i="1"/>
  <c r="C344" i="1"/>
  <c r="C345" i="1"/>
  <c r="C346" i="1"/>
  <c r="E346" i="1" s="1"/>
  <c r="F346" i="1" s="1"/>
  <c r="C347" i="1"/>
  <c r="E347" i="1" s="1"/>
  <c r="F347" i="1" s="1"/>
  <c r="C348" i="1"/>
  <c r="E348" i="1" s="1"/>
  <c r="F348" i="1" s="1"/>
  <c r="C349" i="1"/>
  <c r="C350" i="1"/>
  <c r="C351" i="1"/>
  <c r="C352" i="1"/>
  <c r="C353" i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C359" i="1"/>
  <c r="C360" i="1"/>
  <c r="C361" i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C367" i="1"/>
  <c r="C368" i="1"/>
  <c r="C369" i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C375" i="1"/>
  <c r="C376" i="1"/>
  <c r="C377" i="1"/>
  <c r="C378" i="1"/>
  <c r="E378" i="1" s="1"/>
  <c r="F378" i="1" s="1"/>
  <c r="C379" i="1"/>
  <c r="E379" i="1" s="1"/>
  <c r="F379" i="1" s="1"/>
  <c r="C380" i="1"/>
  <c r="C381" i="1"/>
  <c r="C382" i="1"/>
  <c r="C383" i="1"/>
  <c r="C384" i="1"/>
  <c r="C385" i="1"/>
  <c r="C386" i="1"/>
  <c r="E386" i="1" s="1"/>
  <c r="F386" i="1" s="1"/>
  <c r="C387" i="1"/>
  <c r="E387" i="1" s="1"/>
  <c r="F387" i="1" s="1"/>
  <c r="C388" i="1"/>
  <c r="C389" i="1"/>
  <c r="C390" i="1"/>
  <c r="C391" i="1"/>
  <c r="C392" i="1"/>
  <c r="C393" i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C399" i="1"/>
  <c r="C400" i="1"/>
  <c r="C401" i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C407" i="1"/>
  <c r="C408" i="1"/>
  <c r="C409" i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C415" i="1"/>
  <c r="C416" i="1"/>
  <c r="C417" i="1"/>
  <c r="C418" i="1"/>
  <c r="E418" i="1" s="1"/>
  <c r="F418" i="1" s="1"/>
  <c r="C419" i="1"/>
  <c r="C420" i="1"/>
  <c r="E420" i="1" s="1"/>
  <c r="F420" i="1" s="1"/>
  <c r="C421" i="1"/>
  <c r="E421" i="1" s="1"/>
  <c r="F421" i="1" s="1"/>
  <c r="C422" i="1"/>
  <c r="C423" i="1"/>
  <c r="C424" i="1"/>
  <c r="C425" i="1"/>
  <c r="C426" i="1"/>
  <c r="E426" i="1" s="1"/>
  <c r="F426" i="1" s="1"/>
  <c r="C427" i="1"/>
  <c r="C428" i="1"/>
  <c r="C429" i="1"/>
  <c r="E429" i="1" s="1"/>
  <c r="F429" i="1" s="1"/>
  <c r="C430" i="1"/>
  <c r="C431" i="1"/>
  <c r="C432" i="1"/>
  <c r="C433" i="1"/>
  <c r="C434" i="1"/>
  <c r="E434" i="1" s="1"/>
  <c r="F434" i="1" s="1"/>
  <c r="C435" i="1"/>
  <c r="C436" i="1"/>
  <c r="C437" i="1"/>
  <c r="C438" i="1"/>
  <c r="C439" i="1"/>
  <c r="C440" i="1"/>
  <c r="C441" i="1"/>
  <c r="C442" i="1"/>
  <c r="E442" i="1" s="1"/>
  <c r="F442" i="1" s="1"/>
  <c r="C443" i="1"/>
  <c r="C444" i="1"/>
  <c r="E444" i="1" s="1"/>
  <c r="F444" i="1" s="1"/>
  <c r="C445" i="1"/>
  <c r="C446" i="1"/>
  <c r="C447" i="1"/>
  <c r="C448" i="1"/>
  <c r="C449" i="1"/>
  <c r="C450" i="1"/>
  <c r="E450" i="1" s="1"/>
  <c r="F450" i="1" s="1"/>
  <c r="C451" i="1"/>
  <c r="C452" i="1"/>
  <c r="E452" i="1" s="1"/>
  <c r="F452" i="1" s="1"/>
  <c r="C453" i="1"/>
  <c r="E453" i="1" s="1"/>
  <c r="F453" i="1" s="1"/>
  <c r="C454" i="1"/>
  <c r="C455" i="1"/>
  <c r="C456" i="1"/>
  <c r="C457" i="1"/>
  <c r="C458" i="1"/>
  <c r="E458" i="1" s="1"/>
  <c r="F458" i="1" s="1"/>
  <c r="C459" i="1"/>
  <c r="C460" i="1"/>
  <c r="E460" i="1" s="1"/>
  <c r="F460" i="1" s="1"/>
  <c r="C461" i="1"/>
  <c r="E461" i="1" s="1"/>
  <c r="F461" i="1" s="1"/>
  <c r="C462" i="1"/>
  <c r="C463" i="1"/>
  <c r="C464" i="1"/>
  <c r="C465" i="1"/>
  <c r="C466" i="1"/>
  <c r="E466" i="1" s="1"/>
  <c r="F466" i="1" s="1"/>
  <c r="C467" i="1"/>
  <c r="C468" i="1"/>
  <c r="C469" i="1"/>
  <c r="E469" i="1" s="1"/>
  <c r="F469" i="1" s="1"/>
  <c r="C470" i="1"/>
  <c r="C471" i="1"/>
  <c r="C472" i="1"/>
  <c r="C473" i="1"/>
  <c r="C474" i="1"/>
  <c r="E474" i="1" s="1"/>
  <c r="F474" i="1" s="1"/>
  <c r="C475" i="1"/>
  <c r="C476" i="1"/>
  <c r="C477" i="1"/>
  <c r="C478" i="1"/>
  <c r="C479" i="1"/>
  <c r="C480" i="1"/>
  <c r="C481" i="1"/>
  <c r="C482" i="1"/>
  <c r="E482" i="1" s="1"/>
  <c r="F482" i="1" s="1"/>
  <c r="C483" i="1"/>
  <c r="C484" i="1"/>
  <c r="C485" i="1"/>
  <c r="C486" i="1"/>
  <c r="C487" i="1"/>
  <c r="C488" i="1"/>
  <c r="C489" i="1"/>
  <c r="C490" i="1"/>
  <c r="E490" i="1" s="1"/>
  <c r="F490" i="1" s="1"/>
  <c r="C491" i="1"/>
  <c r="C492" i="1"/>
  <c r="C493" i="1"/>
  <c r="C494" i="1"/>
  <c r="C495" i="1"/>
  <c r="C496" i="1"/>
  <c r="C497" i="1"/>
  <c r="C498" i="1"/>
  <c r="E498" i="1" s="1"/>
  <c r="F498" i="1" s="1"/>
  <c r="C499" i="1"/>
  <c r="C500" i="1"/>
  <c r="C501" i="1"/>
  <c r="C502" i="1"/>
  <c r="C503" i="1"/>
  <c r="C504" i="1"/>
  <c r="C505" i="1"/>
  <c r="C506" i="1"/>
  <c r="E506" i="1" s="1"/>
  <c r="F506" i="1" s="1"/>
  <c r="C507" i="1"/>
  <c r="C508" i="1"/>
  <c r="E508" i="1" s="1"/>
  <c r="F508" i="1" s="1"/>
  <c r="C509" i="1"/>
  <c r="C510" i="1"/>
  <c r="C511" i="1"/>
  <c r="C512" i="1"/>
  <c r="C513" i="1"/>
  <c r="C514" i="1"/>
  <c r="E514" i="1" s="1"/>
  <c r="F514" i="1" s="1"/>
  <c r="C515" i="1"/>
  <c r="C516" i="1"/>
  <c r="E516" i="1" s="1"/>
  <c r="F516" i="1" s="1"/>
  <c r="C517" i="1"/>
  <c r="E517" i="1" s="1"/>
  <c r="F517" i="1" s="1"/>
  <c r="C518" i="1"/>
  <c r="C519" i="1"/>
  <c r="C520" i="1"/>
  <c r="C521" i="1"/>
  <c r="C522" i="1"/>
  <c r="E522" i="1" s="1"/>
  <c r="F522" i="1" s="1"/>
  <c r="C523" i="1"/>
  <c r="C524" i="1"/>
  <c r="E524" i="1" s="1"/>
  <c r="F524" i="1" s="1"/>
  <c r="C525" i="1"/>
  <c r="E525" i="1" s="1"/>
  <c r="F525" i="1" s="1"/>
  <c r="C526" i="1"/>
  <c r="C527" i="1"/>
  <c r="C528" i="1"/>
  <c r="C529" i="1"/>
  <c r="C530" i="1"/>
  <c r="E530" i="1" s="1"/>
  <c r="F530" i="1" s="1"/>
  <c r="C531" i="1"/>
  <c r="C532" i="1"/>
  <c r="C533" i="1"/>
  <c r="E533" i="1" s="1"/>
  <c r="F533" i="1" s="1"/>
  <c r="C534" i="1"/>
  <c r="C535" i="1"/>
  <c r="C536" i="1"/>
  <c r="C537" i="1"/>
  <c r="C538" i="1"/>
  <c r="E538" i="1" s="1"/>
  <c r="F538" i="1" s="1"/>
  <c r="C539" i="1"/>
  <c r="C540" i="1"/>
  <c r="C541" i="1"/>
  <c r="C542" i="1"/>
  <c r="C543" i="1"/>
  <c r="C544" i="1"/>
  <c r="C545" i="1"/>
  <c r="C546" i="1"/>
  <c r="E546" i="1" s="1"/>
  <c r="F546" i="1" s="1"/>
  <c r="C547" i="1"/>
  <c r="C548" i="1"/>
  <c r="C549" i="1"/>
  <c r="C550" i="1"/>
  <c r="C551" i="1"/>
  <c r="C552" i="1"/>
  <c r="C553" i="1"/>
  <c r="C554" i="1"/>
  <c r="E554" i="1" s="1"/>
  <c r="F554" i="1" s="1"/>
  <c r="C555" i="1"/>
  <c r="C556" i="1"/>
  <c r="C557" i="1"/>
  <c r="C558" i="1"/>
  <c r="C559" i="1"/>
  <c r="C560" i="1"/>
  <c r="C561" i="1"/>
  <c r="C562" i="1"/>
  <c r="E562" i="1" s="1"/>
  <c r="F562" i="1" s="1"/>
  <c r="C563" i="1"/>
  <c r="C564" i="1"/>
  <c r="C565" i="1"/>
  <c r="C566" i="1"/>
  <c r="C567" i="1"/>
  <c r="C568" i="1"/>
  <c r="C569" i="1"/>
  <c r="C570" i="1"/>
  <c r="E570" i="1" s="1"/>
  <c r="F570" i="1" s="1"/>
  <c r="C571" i="1"/>
  <c r="C572" i="1"/>
  <c r="E572" i="1" s="1"/>
  <c r="F572" i="1" s="1"/>
  <c r="C573" i="1"/>
  <c r="C574" i="1"/>
  <c r="C575" i="1"/>
  <c r="C576" i="1"/>
  <c r="C577" i="1"/>
  <c r="C578" i="1"/>
  <c r="E578" i="1" s="1"/>
  <c r="F578" i="1" s="1"/>
  <c r="C579" i="1"/>
  <c r="C580" i="1"/>
  <c r="E580" i="1" s="1"/>
  <c r="F580" i="1" s="1"/>
  <c r="C581" i="1"/>
  <c r="E581" i="1" s="1"/>
  <c r="F581" i="1" s="1"/>
  <c r="C582" i="1"/>
  <c r="C583" i="1"/>
  <c r="C584" i="1"/>
  <c r="C585" i="1"/>
  <c r="C586" i="1"/>
  <c r="E586" i="1" s="1"/>
  <c r="F586" i="1" s="1"/>
  <c r="C587" i="1"/>
  <c r="C588" i="1"/>
  <c r="E588" i="1" s="1"/>
  <c r="F588" i="1" s="1"/>
  <c r="C589" i="1"/>
  <c r="E589" i="1" s="1"/>
  <c r="F589" i="1" s="1"/>
  <c r="C590" i="1"/>
  <c r="C591" i="1"/>
  <c r="C592" i="1"/>
  <c r="C593" i="1"/>
  <c r="C594" i="1"/>
  <c r="E594" i="1" s="1"/>
  <c r="F594" i="1" s="1"/>
  <c r="C595" i="1"/>
  <c r="C596" i="1"/>
  <c r="C597" i="1"/>
  <c r="E597" i="1" s="1"/>
  <c r="F597" i="1" s="1"/>
  <c r="C598" i="1"/>
  <c r="C599" i="1"/>
  <c r="C600" i="1"/>
  <c r="C601" i="1"/>
  <c r="C602" i="1"/>
  <c r="E602" i="1" s="1"/>
  <c r="F602" i="1" s="1"/>
  <c r="C603" i="1"/>
  <c r="C604" i="1"/>
  <c r="C605" i="1"/>
  <c r="C606" i="1"/>
  <c r="C607" i="1"/>
  <c r="C608" i="1"/>
  <c r="C609" i="1"/>
  <c r="C610" i="1"/>
  <c r="E610" i="1" s="1"/>
  <c r="F610" i="1" s="1"/>
  <c r="C611" i="1"/>
  <c r="C612" i="1"/>
  <c r="C613" i="1"/>
  <c r="C614" i="1"/>
  <c r="C615" i="1"/>
  <c r="C616" i="1"/>
  <c r="C617" i="1"/>
  <c r="C618" i="1"/>
  <c r="E618" i="1" s="1"/>
  <c r="F618" i="1" s="1"/>
  <c r="C619" i="1"/>
  <c r="C620" i="1"/>
  <c r="C621" i="1"/>
  <c r="C622" i="1"/>
  <c r="C623" i="1"/>
  <c r="C624" i="1"/>
  <c r="C625" i="1"/>
  <c r="C626" i="1"/>
  <c r="E626" i="1" s="1"/>
  <c r="F626" i="1" s="1"/>
  <c r="C627" i="1"/>
  <c r="C628" i="1"/>
  <c r="C629" i="1"/>
  <c r="C630" i="1"/>
  <c r="C631" i="1"/>
  <c r="C632" i="1"/>
  <c r="C633" i="1"/>
  <c r="C634" i="1"/>
  <c r="E634" i="1" s="1"/>
  <c r="F634" i="1" s="1"/>
  <c r="C635" i="1"/>
  <c r="C636" i="1"/>
  <c r="E636" i="1" s="1"/>
  <c r="F636" i="1" s="1"/>
  <c r="C637" i="1"/>
  <c r="C638" i="1"/>
  <c r="C639" i="1"/>
  <c r="C640" i="1"/>
  <c r="C641" i="1"/>
  <c r="C642" i="1"/>
  <c r="E642" i="1" s="1"/>
  <c r="F642" i="1" s="1"/>
  <c r="C643" i="1"/>
  <c r="C644" i="1"/>
  <c r="E644" i="1" s="1"/>
  <c r="F644" i="1" s="1"/>
  <c r="C645" i="1"/>
  <c r="E645" i="1" s="1"/>
  <c r="F645" i="1" s="1"/>
  <c r="C646" i="1"/>
  <c r="C647" i="1"/>
  <c r="C648" i="1"/>
  <c r="C649" i="1"/>
  <c r="C650" i="1"/>
  <c r="E650" i="1" s="1"/>
  <c r="F650" i="1" s="1"/>
  <c r="C651" i="1"/>
  <c r="C652" i="1"/>
  <c r="E652" i="1" s="1"/>
  <c r="F652" i="1" s="1"/>
  <c r="C653" i="1"/>
  <c r="E653" i="1" s="1"/>
  <c r="F653" i="1" s="1"/>
  <c r="C654" i="1"/>
  <c r="C655" i="1"/>
  <c r="C656" i="1"/>
  <c r="C657" i="1"/>
  <c r="C658" i="1"/>
  <c r="E658" i="1" s="1"/>
  <c r="F658" i="1" s="1"/>
  <c r="C659" i="1"/>
  <c r="C660" i="1"/>
  <c r="C661" i="1"/>
  <c r="E661" i="1" s="1"/>
  <c r="F661" i="1" s="1"/>
  <c r="C662" i="1"/>
  <c r="C663" i="1"/>
  <c r="C664" i="1"/>
  <c r="C665" i="1"/>
  <c r="C666" i="1"/>
  <c r="E666" i="1" s="1"/>
  <c r="F666" i="1" s="1"/>
  <c r="C667" i="1"/>
  <c r="C668" i="1"/>
  <c r="C669" i="1"/>
  <c r="C670" i="1"/>
  <c r="C671" i="1"/>
  <c r="C672" i="1"/>
  <c r="C673" i="1"/>
  <c r="C674" i="1"/>
  <c r="E674" i="1" s="1"/>
  <c r="F674" i="1" s="1"/>
  <c r="C675" i="1"/>
  <c r="C676" i="1"/>
  <c r="C677" i="1"/>
  <c r="C678" i="1"/>
  <c r="C679" i="1"/>
  <c r="C680" i="1"/>
  <c r="C681" i="1"/>
  <c r="C682" i="1"/>
  <c r="E682" i="1" s="1"/>
  <c r="F682" i="1" s="1"/>
  <c r="C683" i="1"/>
  <c r="C684" i="1"/>
  <c r="C685" i="1"/>
  <c r="C686" i="1"/>
  <c r="C687" i="1"/>
  <c r="C688" i="1"/>
  <c r="C689" i="1"/>
  <c r="C690" i="1"/>
  <c r="E690" i="1" s="1"/>
  <c r="F690" i="1" s="1"/>
  <c r="C691" i="1"/>
  <c r="C692" i="1"/>
  <c r="C693" i="1"/>
  <c r="C694" i="1"/>
  <c r="C695" i="1"/>
  <c r="C696" i="1"/>
  <c r="C697" i="1"/>
  <c r="C698" i="1"/>
  <c r="E698" i="1" s="1"/>
  <c r="F698" i="1" s="1"/>
  <c r="C699" i="1"/>
  <c r="C700" i="1"/>
  <c r="E700" i="1" s="1"/>
  <c r="F700" i="1" s="1"/>
  <c r="C701" i="1"/>
  <c r="C702" i="1"/>
  <c r="C703" i="1"/>
  <c r="C704" i="1"/>
  <c r="C705" i="1"/>
  <c r="C706" i="1"/>
  <c r="E706" i="1" s="1"/>
  <c r="F706" i="1" s="1"/>
  <c r="C707" i="1"/>
  <c r="C708" i="1"/>
  <c r="E708" i="1" s="1"/>
  <c r="F708" i="1" s="1"/>
  <c r="C709" i="1"/>
  <c r="E709" i="1" s="1"/>
  <c r="F709" i="1" s="1"/>
  <c r="C710" i="1"/>
  <c r="C711" i="1"/>
  <c r="C712" i="1"/>
  <c r="C713" i="1"/>
  <c r="C714" i="1"/>
  <c r="E714" i="1" s="1"/>
  <c r="F714" i="1" s="1"/>
  <c r="C715" i="1"/>
  <c r="C716" i="1"/>
  <c r="E716" i="1" s="1"/>
  <c r="F716" i="1" s="1"/>
  <c r="C717" i="1"/>
  <c r="E717" i="1" s="1"/>
  <c r="F717" i="1" s="1"/>
  <c r="C718" i="1"/>
  <c r="C719" i="1"/>
  <c r="C720" i="1"/>
  <c r="C721" i="1"/>
  <c r="C722" i="1"/>
  <c r="E722" i="1" s="1"/>
  <c r="F722" i="1" s="1"/>
  <c r="C723" i="1"/>
  <c r="C724" i="1"/>
  <c r="C725" i="1"/>
  <c r="E725" i="1" s="1"/>
  <c r="F725" i="1" s="1"/>
  <c r="C726" i="1"/>
  <c r="C727" i="1"/>
  <c r="C728" i="1"/>
  <c r="C729" i="1"/>
  <c r="C730" i="1"/>
  <c r="E730" i="1" s="1"/>
  <c r="F730" i="1" s="1"/>
  <c r="C731" i="1"/>
  <c r="C732" i="1"/>
  <c r="C733" i="1"/>
  <c r="C734" i="1"/>
  <c r="C735" i="1"/>
  <c r="C736" i="1"/>
  <c r="C737" i="1"/>
  <c r="C738" i="1"/>
  <c r="E738" i="1" s="1"/>
  <c r="F738" i="1" s="1"/>
  <c r="C739" i="1"/>
  <c r="C740" i="1"/>
  <c r="C741" i="1"/>
  <c r="C742" i="1"/>
  <c r="C743" i="1"/>
  <c r="C744" i="1"/>
  <c r="C745" i="1"/>
  <c r="C746" i="1"/>
  <c r="E746" i="1" s="1"/>
  <c r="F746" i="1" s="1"/>
  <c r="C747" i="1"/>
  <c r="C748" i="1"/>
  <c r="C749" i="1"/>
  <c r="C750" i="1"/>
  <c r="C751" i="1"/>
  <c r="C752" i="1"/>
  <c r="C753" i="1"/>
  <c r="C754" i="1"/>
  <c r="E754" i="1" s="1"/>
  <c r="F754" i="1" s="1"/>
  <c r="C755" i="1"/>
  <c r="C756" i="1"/>
  <c r="C757" i="1"/>
  <c r="C758" i="1"/>
  <c r="C759" i="1"/>
  <c r="C760" i="1"/>
  <c r="C761" i="1"/>
  <c r="C762" i="1"/>
  <c r="E762" i="1" s="1"/>
  <c r="F762" i="1" s="1"/>
  <c r="C763" i="1"/>
  <c r="E763" i="1" s="1"/>
  <c r="F763" i="1" s="1"/>
  <c r="C764" i="1"/>
  <c r="E764" i="1" s="1"/>
  <c r="F764" i="1" s="1"/>
  <c r="C765" i="1"/>
  <c r="C766" i="1"/>
  <c r="C767" i="1"/>
  <c r="C768" i="1"/>
  <c r="C769" i="1"/>
  <c r="C770" i="1"/>
  <c r="E770" i="1" s="1"/>
  <c r="F770" i="1" s="1"/>
  <c r="C771" i="1"/>
  <c r="C772" i="1"/>
  <c r="E772" i="1" s="1"/>
  <c r="F772" i="1" s="1"/>
  <c r="C773" i="1"/>
  <c r="E773" i="1" s="1"/>
  <c r="F773" i="1" s="1"/>
  <c r="C774" i="1"/>
  <c r="C775" i="1"/>
  <c r="C776" i="1"/>
  <c r="C777" i="1"/>
  <c r="C778" i="1"/>
  <c r="C779" i="1"/>
  <c r="C780" i="1"/>
  <c r="E780" i="1" s="1"/>
  <c r="F780" i="1" s="1"/>
  <c r="C781" i="1"/>
  <c r="E781" i="1" s="1"/>
  <c r="F781" i="1" s="1"/>
  <c r="C782" i="1"/>
  <c r="C783" i="1"/>
  <c r="C784" i="1"/>
  <c r="C785" i="1"/>
  <c r="C786" i="1"/>
  <c r="E786" i="1" s="1"/>
  <c r="F786" i="1" s="1"/>
  <c r="C787" i="1"/>
  <c r="C788" i="1"/>
  <c r="C789" i="1"/>
  <c r="E789" i="1" s="1"/>
  <c r="F789" i="1" s="1"/>
  <c r="C790" i="1"/>
  <c r="C791" i="1"/>
  <c r="C792" i="1"/>
  <c r="C793" i="1"/>
  <c r="C794" i="1"/>
  <c r="E794" i="1" s="1"/>
  <c r="F794" i="1" s="1"/>
  <c r="C795" i="1"/>
  <c r="C796" i="1"/>
  <c r="C797" i="1"/>
  <c r="C798" i="1"/>
  <c r="C799" i="1"/>
  <c r="C800" i="1"/>
  <c r="C801" i="1"/>
  <c r="C802" i="1"/>
  <c r="E802" i="1" s="1"/>
  <c r="F802" i="1" s="1"/>
  <c r="C803" i="1"/>
  <c r="C804" i="1"/>
  <c r="C805" i="1"/>
  <c r="C806" i="1"/>
  <c r="C807" i="1"/>
  <c r="C808" i="1"/>
  <c r="C809" i="1"/>
  <c r="C810" i="1"/>
  <c r="E810" i="1" s="1"/>
  <c r="F810" i="1" s="1"/>
  <c r="C811" i="1"/>
  <c r="C812" i="1"/>
  <c r="C813" i="1"/>
  <c r="C814" i="1"/>
  <c r="C815" i="1"/>
  <c r="C816" i="1"/>
  <c r="C817" i="1"/>
  <c r="C818" i="1"/>
  <c r="E818" i="1" s="1"/>
  <c r="F818" i="1" s="1"/>
  <c r="C819" i="1"/>
  <c r="C820" i="1"/>
  <c r="C821" i="1"/>
  <c r="C822" i="1"/>
  <c r="C823" i="1"/>
  <c r="C824" i="1"/>
  <c r="C825" i="1"/>
  <c r="C826" i="1"/>
  <c r="E826" i="1" s="1"/>
  <c r="F826" i="1" s="1"/>
  <c r="C827" i="1"/>
  <c r="E827" i="1" s="1"/>
  <c r="F827" i="1" s="1"/>
  <c r="C828" i="1"/>
  <c r="E828" i="1" s="1"/>
  <c r="F828" i="1" s="1"/>
  <c r="C829" i="1"/>
  <c r="C830" i="1"/>
  <c r="C831" i="1"/>
  <c r="C832" i="1"/>
  <c r="C833" i="1"/>
  <c r="C834" i="1"/>
  <c r="E834" i="1" s="1"/>
  <c r="F834" i="1" s="1"/>
  <c r="C835" i="1"/>
  <c r="C836" i="1"/>
  <c r="D836" i="1" s="1"/>
  <c r="C837" i="1"/>
  <c r="E837" i="1" s="1"/>
  <c r="F837" i="1" s="1"/>
  <c r="C838" i="1"/>
  <c r="C839" i="1"/>
  <c r="C840" i="1"/>
  <c r="C841" i="1"/>
  <c r="C842" i="1"/>
  <c r="E842" i="1" s="1"/>
  <c r="F842" i="1" s="1"/>
  <c r="C843" i="1"/>
  <c r="C844" i="1"/>
  <c r="E844" i="1" s="1"/>
  <c r="F844" i="1" s="1"/>
  <c r="C845" i="1"/>
  <c r="E845" i="1" s="1"/>
  <c r="F845" i="1" s="1"/>
  <c r="C846" i="1"/>
  <c r="C847" i="1"/>
  <c r="C848" i="1"/>
  <c r="C849" i="1"/>
  <c r="C850" i="1"/>
  <c r="E850" i="1" s="1"/>
  <c r="F850" i="1" s="1"/>
  <c r="C851" i="1"/>
  <c r="C852" i="1"/>
  <c r="C853" i="1"/>
  <c r="E853" i="1" s="1"/>
  <c r="F853" i="1" s="1"/>
  <c r="C854" i="1"/>
  <c r="C855" i="1"/>
  <c r="C856" i="1"/>
  <c r="C857" i="1"/>
  <c r="C858" i="1"/>
  <c r="E858" i="1" s="1"/>
  <c r="F858" i="1" s="1"/>
  <c r="C859" i="1"/>
  <c r="C860" i="1"/>
  <c r="C861" i="1"/>
  <c r="C862" i="1"/>
  <c r="C863" i="1"/>
  <c r="C864" i="1"/>
  <c r="C865" i="1"/>
  <c r="C866" i="1"/>
  <c r="E866" i="1" s="1"/>
  <c r="F866" i="1" s="1"/>
  <c r="C867" i="1"/>
  <c r="C868" i="1"/>
  <c r="C869" i="1"/>
  <c r="C870" i="1"/>
  <c r="C871" i="1"/>
  <c r="C872" i="1"/>
  <c r="C873" i="1"/>
  <c r="C874" i="1"/>
  <c r="E874" i="1" s="1"/>
  <c r="F874" i="1" s="1"/>
  <c r="C875" i="1"/>
  <c r="C876" i="1"/>
  <c r="D876" i="1" s="1"/>
  <c r="C877" i="1"/>
  <c r="C878" i="1"/>
  <c r="C879" i="1"/>
  <c r="C880" i="1"/>
  <c r="C881" i="1"/>
  <c r="C882" i="1"/>
  <c r="E882" i="1" s="1"/>
  <c r="F882" i="1" s="1"/>
  <c r="C883" i="1"/>
  <c r="C884" i="1"/>
  <c r="C885" i="1"/>
  <c r="C886" i="1"/>
  <c r="C887" i="1"/>
  <c r="C888" i="1"/>
  <c r="C889" i="1"/>
  <c r="C890" i="1"/>
  <c r="E890" i="1" s="1"/>
  <c r="F890" i="1" s="1"/>
  <c r="C891" i="1"/>
  <c r="E891" i="1" s="1"/>
  <c r="F891" i="1" s="1"/>
  <c r="C892" i="1"/>
  <c r="E892" i="1" s="1"/>
  <c r="F892" i="1" s="1"/>
  <c r="C893" i="1"/>
  <c r="C894" i="1"/>
  <c r="C895" i="1"/>
  <c r="C896" i="1"/>
  <c r="C897" i="1"/>
  <c r="C898" i="1"/>
  <c r="E898" i="1" s="1"/>
  <c r="F898" i="1" s="1"/>
  <c r="C899" i="1"/>
  <c r="C900" i="1"/>
  <c r="E900" i="1" s="1"/>
  <c r="F900" i="1" s="1"/>
  <c r="C901" i="1"/>
  <c r="E901" i="1" s="1"/>
  <c r="F901" i="1" s="1"/>
  <c r="C902" i="1"/>
  <c r="C903" i="1"/>
  <c r="C904" i="1"/>
  <c r="C905" i="1"/>
  <c r="C906" i="1"/>
  <c r="E906" i="1" s="1"/>
  <c r="F906" i="1" s="1"/>
  <c r="C907" i="1"/>
  <c r="C908" i="1"/>
  <c r="E908" i="1" s="1"/>
  <c r="F908" i="1" s="1"/>
  <c r="C909" i="1"/>
  <c r="E909" i="1" s="1"/>
  <c r="F909" i="1" s="1"/>
  <c r="C910" i="1"/>
  <c r="C911" i="1"/>
  <c r="C912" i="1"/>
  <c r="C913" i="1"/>
  <c r="C914" i="1"/>
  <c r="E914" i="1" s="1"/>
  <c r="F914" i="1" s="1"/>
  <c r="C915" i="1"/>
  <c r="C916" i="1"/>
  <c r="C917" i="1"/>
  <c r="E917" i="1" s="1"/>
  <c r="F917" i="1" s="1"/>
  <c r="C918" i="1"/>
  <c r="C919" i="1"/>
  <c r="C920" i="1"/>
  <c r="C921" i="1"/>
  <c r="C922" i="1"/>
  <c r="E922" i="1" s="1"/>
  <c r="F922" i="1" s="1"/>
  <c r="C923" i="1"/>
  <c r="C924" i="1"/>
  <c r="C925" i="1"/>
  <c r="C926" i="1"/>
  <c r="C927" i="1"/>
  <c r="C928" i="1"/>
  <c r="C929" i="1"/>
  <c r="C930" i="1"/>
  <c r="E930" i="1" s="1"/>
  <c r="F930" i="1" s="1"/>
  <c r="C931" i="1"/>
  <c r="C932" i="1"/>
  <c r="C933" i="1"/>
  <c r="C934" i="1"/>
  <c r="C935" i="1"/>
  <c r="C936" i="1"/>
  <c r="C937" i="1"/>
  <c r="C938" i="1"/>
  <c r="E938" i="1" s="1"/>
  <c r="F938" i="1" s="1"/>
  <c r="C939" i="1"/>
  <c r="C940" i="1"/>
  <c r="C941" i="1"/>
  <c r="C942" i="1"/>
  <c r="C943" i="1"/>
  <c r="C944" i="1"/>
  <c r="C945" i="1"/>
  <c r="C946" i="1"/>
  <c r="E946" i="1" s="1"/>
  <c r="F946" i="1" s="1"/>
  <c r="C947" i="1"/>
  <c r="C948" i="1"/>
  <c r="C949" i="1"/>
  <c r="C950" i="1"/>
  <c r="C951" i="1"/>
  <c r="C952" i="1"/>
  <c r="C953" i="1"/>
  <c r="C954" i="1"/>
  <c r="E954" i="1" s="1"/>
  <c r="F954" i="1" s="1"/>
  <c r="C955" i="1"/>
  <c r="E955" i="1" s="1"/>
  <c r="F955" i="1" s="1"/>
  <c r="C956" i="1"/>
  <c r="E956" i="1" s="1"/>
  <c r="F956" i="1" s="1"/>
  <c r="C957" i="1"/>
  <c r="C958" i="1"/>
  <c r="C959" i="1"/>
  <c r="C960" i="1"/>
  <c r="C961" i="1"/>
  <c r="C962" i="1"/>
  <c r="E962" i="1" s="1"/>
  <c r="F962" i="1" s="1"/>
  <c r="C963" i="1"/>
  <c r="C964" i="1"/>
  <c r="E964" i="1" s="1"/>
  <c r="F964" i="1" s="1"/>
  <c r="C965" i="1"/>
  <c r="E965" i="1" s="1"/>
  <c r="F965" i="1" s="1"/>
  <c r="C966" i="1"/>
  <c r="C967" i="1"/>
  <c r="C968" i="1"/>
  <c r="C969" i="1"/>
  <c r="C970" i="1"/>
  <c r="E970" i="1" s="1"/>
  <c r="F970" i="1" s="1"/>
  <c r="C971" i="1"/>
  <c r="C972" i="1"/>
  <c r="E972" i="1" s="1"/>
  <c r="F972" i="1" s="1"/>
  <c r="C973" i="1"/>
  <c r="E973" i="1" s="1"/>
  <c r="F973" i="1" s="1"/>
  <c r="C974" i="1"/>
  <c r="C975" i="1"/>
  <c r="C976" i="1"/>
  <c r="C977" i="1"/>
  <c r="C978" i="1"/>
  <c r="E978" i="1" s="1"/>
  <c r="F978" i="1" s="1"/>
  <c r="C979" i="1"/>
  <c r="C980" i="1"/>
  <c r="C981" i="1"/>
  <c r="E981" i="1" s="1"/>
  <c r="F981" i="1" s="1"/>
  <c r="C982" i="1"/>
  <c r="C983" i="1"/>
  <c r="C984" i="1"/>
  <c r="C985" i="1"/>
  <c r="C986" i="1"/>
  <c r="E986" i="1" s="1"/>
  <c r="F986" i="1" s="1"/>
  <c r="C987" i="1"/>
  <c r="C988" i="1"/>
  <c r="C989" i="1"/>
  <c r="C990" i="1"/>
  <c r="C991" i="1"/>
  <c r="C992" i="1"/>
  <c r="C993" i="1"/>
  <c r="C994" i="1"/>
  <c r="E994" i="1" s="1"/>
  <c r="F994" i="1" s="1"/>
  <c r="C995" i="1"/>
  <c r="C996" i="1"/>
  <c r="C997" i="1"/>
  <c r="C998" i="1"/>
  <c r="C999" i="1"/>
  <c r="C1000" i="1"/>
  <c r="C1001" i="1"/>
  <c r="C1002" i="1"/>
  <c r="E1002" i="1" s="1"/>
  <c r="F1002" i="1" s="1"/>
  <c r="C1003" i="1"/>
  <c r="C1004" i="1"/>
  <c r="C1005" i="1"/>
  <c r="C1006" i="1"/>
  <c r="C1007" i="1"/>
  <c r="C1008" i="1"/>
  <c r="C1009" i="1"/>
  <c r="C1010" i="1"/>
  <c r="E1010" i="1" s="1"/>
  <c r="F1010" i="1" s="1"/>
  <c r="C1011" i="1"/>
  <c r="C1012" i="1"/>
  <c r="C1013" i="1"/>
  <c r="C1014" i="1"/>
  <c r="C1015" i="1"/>
  <c r="C1016" i="1"/>
  <c r="C1017" i="1"/>
  <c r="C1018" i="1"/>
  <c r="E1018" i="1" s="1"/>
  <c r="F1018" i="1" s="1"/>
  <c r="C1019" i="1"/>
  <c r="E1019" i="1" s="1"/>
  <c r="F1019" i="1" s="1"/>
  <c r="C1020" i="1"/>
  <c r="E1020" i="1" s="1"/>
  <c r="F1020" i="1" s="1"/>
  <c r="C1021" i="1"/>
  <c r="C1022" i="1"/>
  <c r="C1023" i="1"/>
  <c r="C1024" i="1"/>
  <c r="C1025" i="1"/>
  <c r="C1026" i="1"/>
  <c r="E1026" i="1" s="1"/>
  <c r="F1026" i="1" s="1"/>
  <c r="C1027" i="1"/>
  <c r="C1028" i="1"/>
  <c r="E1028" i="1" s="1"/>
  <c r="F1028" i="1" s="1"/>
  <c r="C1029" i="1"/>
  <c r="E1029" i="1" s="1"/>
  <c r="F1029" i="1" s="1"/>
  <c r="C1030" i="1"/>
  <c r="C1031" i="1"/>
  <c r="C1032" i="1"/>
  <c r="C1033" i="1"/>
  <c r="C1034" i="1"/>
  <c r="E1034" i="1" s="1"/>
  <c r="F1034" i="1" s="1"/>
  <c r="C1035" i="1"/>
  <c r="C1036" i="1"/>
  <c r="E1036" i="1" s="1"/>
  <c r="F1036" i="1" s="1"/>
  <c r="C1037" i="1"/>
  <c r="E1037" i="1" s="1"/>
  <c r="F1037" i="1" s="1"/>
  <c r="C1038" i="1"/>
  <c r="C1039" i="1"/>
  <c r="C1040" i="1"/>
  <c r="C1041" i="1"/>
  <c r="C1042" i="1"/>
  <c r="E1042" i="1" s="1"/>
  <c r="F1042" i="1" s="1"/>
  <c r="C1043" i="1"/>
  <c r="C1044" i="1"/>
  <c r="C1045" i="1"/>
  <c r="E1045" i="1" s="1"/>
  <c r="F1045" i="1" s="1"/>
  <c r="C1046" i="1"/>
  <c r="C1047" i="1"/>
  <c r="C1048" i="1"/>
  <c r="C1049" i="1"/>
  <c r="C1050" i="1"/>
  <c r="E1050" i="1" s="1"/>
  <c r="F1050" i="1" s="1"/>
  <c r="C1051" i="1"/>
  <c r="C1052" i="1"/>
  <c r="C1053" i="1"/>
  <c r="C1054" i="1"/>
  <c r="C1055" i="1"/>
  <c r="C1056" i="1"/>
  <c r="C1057" i="1"/>
  <c r="C1058" i="1"/>
  <c r="E1058" i="1" s="1"/>
  <c r="F1058" i="1" s="1"/>
  <c r="C1059" i="1"/>
  <c r="C1060" i="1"/>
  <c r="C1061" i="1"/>
  <c r="C1062" i="1"/>
  <c r="C1063" i="1"/>
  <c r="C1064" i="1"/>
  <c r="C1065" i="1"/>
  <c r="C1066" i="1"/>
  <c r="E1066" i="1" s="1"/>
  <c r="F1066" i="1" s="1"/>
  <c r="C1067" i="1"/>
  <c r="C1068" i="1"/>
  <c r="C1069" i="1"/>
  <c r="C1070" i="1"/>
  <c r="C1071" i="1"/>
  <c r="C1072" i="1"/>
  <c r="C1073" i="1"/>
  <c r="C1074" i="1"/>
  <c r="E1074" i="1" s="1"/>
  <c r="F1074" i="1" s="1"/>
  <c r="C1075" i="1"/>
  <c r="C1076" i="1"/>
  <c r="C1077" i="1"/>
  <c r="C1078" i="1"/>
  <c r="C1079" i="1"/>
  <c r="C1080" i="1"/>
  <c r="C1081" i="1"/>
  <c r="C1082" i="1"/>
  <c r="E1082" i="1" s="1"/>
  <c r="F1082" i="1" s="1"/>
  <c r="C1083" i="1"/>
  <c r="E1083" i="1" s="1"/>
  <c r="F1083" i="1" s="1"/>
  <c r="C1084" i="1"/>
  <c r="E1084" i="1" s="1"/>
  <c r="F1084" i="1" s="1"/>
  <c r="C1085" i="1"/>
  <c r="C1086" i="1"/>
  <c r="C1087" i="1"/>
  <c r="C1088" i="1"/>
  <c r="C1089" i="1"/>
  <c r="C1090" i="1"/>
  <c r="E1090" i="1" s="1"/>
  <c r="F1090" i="1" s="1"/>
  <c r="C1091" i="1"/>
  <c r="C1092" i="1"/>
  <c r="E1092" i="1" s="1"/>
  <c r="F1092" i="1" s="1"/>
  <c r="C1093" i="1"/>
  <c r="E1093" i="1" s="1"/>
  <c r="F1093" i="1" s="1"/>
  <c r="C1094" i="1"/>
  <c r="C1095" i="1"/>
  <c r="C1096" i="1"/>
  <c r="C1097" i="1"/>
  <c r="C1098" i="1"/>
  <c r="E1098" i="1" s="1"/>
  <c r="F1098" i="1" s="1"/>
  <c r="C1099" i="1"/>
  <c r="C1100" i="1"/>
  <c r="E1100" i="1" s="1"/>
  <c r="F1100" i="1" s="1"/>
  <c r="C1101" i="1"/>
  <c r="E1101" i="1" s="1"/>
  <c r="F1101" i="1" s="1"/>
  <c r="C1102" i="1"/>
  <c r="C1103" i="1"/>
  <c r="C1104" i="1"/>
  <c r="C1105" i="1"/>
  <c r="C1106" i="1"/>
  <c r="E1106" i="1" s="1"/>
  <c r="F1106" i="1" s="1"/>
  <c r="C1107" i="1"/>
  <c r="C1108" i="1"/>
  <c r="C1109" i="1"/>
  <c r="E1109" i="1" s="1"/>
  <c r="F1109" i="1" s="1"/>
  <c r="C1110" i="1"/>
  <c r="C1111" i="1"/>
  <c r="C1112" i="1"/>
  <c r="C1113" i="1"/>
  <c r="C1114" i="1"/>
  <c r="E1114" i="1" s="1"/>
  <c r="F1114" i="1" s="1"/>
  <c r="C1115" i="1"/>
  <c r="C1116" i="1"/>
  <c r="D1116" i="1" s="1"/>
  <c r="C1117" i="1"/>
  <c r="C1118" i="1"/>
  <c r="C1119" i="1"/>
  <c r="C1120" i="1"/>
  <c r="C1121" i="1"/>
  <c r="C1122" i="1"/>
  <c r="E1122" i="1" s="1"/>
  <c r="F1122" i="1" s="1"/>
  <c r="C1123" i="1"/>
  <c r="C1124" i="1"/>
  <c r="C1125" i="1"/>
  <c r="C1126" i="1"/>
  <c r="C1127" i="1"/>
  <c r="C1128" i="1"/>
  <c r="C1129" i="1"/>
  <c r="C1130" i="1"/>
  <c r="E1130" i="1" s="1"/>
  <c r="F1130" i="1" s="1"/>
  <c r="C1131" i="1"/>
  <c r="C1132" i="1"/>
  <c r="C1133" i="1"/>
  <c r="C1134" i="1"/>
  <c r="C1135" i="1"/>
  <c r="C1136" i="1"/>
  <c r="C1137" i="1"/>
  <c r="C1138" i="1"/>
  <c r="E1138" i="1" s="1"/>
  <c r="F1138" i="1" s="1"/>
  <c r="C1139" i="1"/>
  <c r="C1140" i="1"/>
  <c r="C1141" i="1"/>
  <c r="C1142" i="1"/>
  <c r="C1143" i="1"/>
  <c r="C1144" i="1"/>
  <c r="C1145" i="1"/>
  <c r="C1146" i="1"/>
  <c r="E1146" i="1" s="1"/>
  <c r="F1146" i="1" s="1"/>
  <c r="C1147" i="1"/>
  <c r="E1147" i="1" s="1"/>
  <c r="F1147" i="1" s="1"/>
  <c r="C1148" i="1"/>
  <c r="E1148" i="1" s="1"/>
  <c r="F1148" i="1" s="1"/>
  <c r="C1149" i="1"/>
  <c r="C1150" i="1"/>
  <c r="C1151" i="1"/>
  <c r="C1152" i="1"/>
  <c r="C1153" i="1"/>
  <c r="C1154" i="1"/>
  <c r="E1154" i="1" s="1"/>
  <c r="F1154" i="1" s="1"/>
  <c r="C1155" i="1"/>
  <c r="C1156" i="1"/>
  <c r="E1156" i="1" s="1"/>
  <c r="F1156" i="1" s="1"/>
  <c r="C1157" i="1"/>
  <c r="E1157" i="1" s="1"/>
  <c r="F1157" i="1" s="1"/>
  <c r="C1158" i="1"/>
  <c r="C1159" i="1"/>
  <c r="C1160" i="1"/>
  <c r="C1161" i="1"/>
  <c r="C1162" i="1"/>
  <c r="E1162" i="1" s="1"/>
  <c r="F1162" i="1" s="1"/>
  <c r="C1163" i="1"/>
  <c r="C1164" i="1"/>
  <c r="E1164" i="1" s="1"/>
  <c r="F1164" i="1" s="1"/>
  <c r="C1165" i="1"/>
  <c r="E1165" i="1" s="1"/>
  <c r="F1165" i="1" s="1"/>
  <c r="C1166" i="1"/>
  <c r="C1167" i="1"/>
  <c r="C1168" i="1"/>
  <c r="C1169" i="1"/>
  <c r="C1170" i="1"/>
  <c r="E1170" i="1" s="1"/>
  <c r="F1170" i="1" s="1"/>
  <c r="C1171" i="1"/>
  <c r="C1172" i="1"/>
  <c r="C1173" i="1"/>
  <c r="E1173" i="1" s="1"/>
  <c r="F1173" i="1" s="1"/>
  <c r="C1174" i="1"/>
  <c r="C1175" i="1"/>
  <c r="C1176" i="1"/>
  <c r="C1177" i="1"/>
  <c r="C1178" i="1"/>
  <c r="E1178" i="1" s="1"/>
  <c r="F1178" i="1" s="1"/>
  <c r="C1179" i="1"/>
  <c r="C1180" i="1"/>
  <c r="C1181" i="1"/>
  <c r="C1182" i="1"/>
  <c r="C1183" i="1"/>
  <c r="C1184" i="1"/>
  <c r="C1185" i="1"/>
  <c r="C1186" i="1"/>
  <c r="E1186" i="1" s="1"/>
  <c r="F1186" i="1" s="1"/>
  <c r="C1187" i="1"/>
  <c r="C1188" i="1"/>
  <c r="C1189" i="1"/>
  <c r="C1190" i="1"/>
  <c r="C1191" i="1"/>
  <c r="C1192" i="1"/>
  <c r="C1193" i="1"/>
  <c r="C1194" i="1"/>
  <c r="E1194" i="1" s="1"/>
  <c r="F1194" i="1" s="1"/>
  <c r="C1195" i="1"/>
  <c r="C1196" i="1"/>
  <c r="C1197" i="1"/>
  <c r="C1198" i="1"/>
  <c r="C1199" i="1"/>
  <c r="C1200" i="1"/>
  <c r="C1201" i="1"/>
  <c r="C1202" i="1"/>
  <c r="E1202" i="1" s="1"/>
  <c r="F1202" i="1" s="1"/>
  <c r="C1203" i="1"/>
  <c r="C1204" i="1"/>
  <c r="C1205" i="1"/>
  <c r="C1206" i="1"/>
  <c r="C1207" i="1"/>
  <c r="C1208" i="1"/>
  <c r="C1209" i="1"/>
  <c r="C1210" i="1"/>
  <c r="E1210" i="1" s="1"/>
  <c r="F1210" i="1" s="1"/>
  <c r="C1211" i="1"/>
  <c r="E1211" i="1" s="1"/>
  <c r="F1211" i="1" s="1"/>
  <c r="C1212" i="1"/>
  <c r="E1212" i="1" s="1"/>
  <c r="F1212" i="1" s="1"/>
  <c r="C1213" i="1"/>
  <c r="C1214" i="1"/>
  <c r="C1215" i="1"/>
  <c r="C1216" i="1"/>
  <c r="C1217" i="1"/>
  <c r="C1218" i="1"/>
  <c r="E1218" i="1" s="1"/>
  <c r="F1218" i="1" s="1"/>
  <c r="C1219" i="1"/>
  <c r="C1220" i="1"/>
  <c r="E1220" i="1" s="1"/>
  <c r="F1220" i="1" s="1"/>
  <c r="C1221" i="1"/>
  <c r="E1221" i="1" s="1"/>
  <c r="F1221" i="1" s="1"/>
  <c r="C1222" i="1"/>
  <c r="C1223" i="1"/>
  <c r="C1224" i="1"/>
  <c r="C1225" i="1"/>
  <c r="C1226" i="1"/>
  <c r="E1226" i="1" s="1"/>
  <c r="F1226" i="1" s="1"/>
  <c r="C1227" i="1"/>
  <c r="C1228" i="1"/>
  <c r="E1228" i="1" s="1"/>
  <c r="F1228" i="1" s="1"/>
  <c r="C1229" i="1"/>
  <c r="E1229" i="1" s="1"/>
  <c r="F1229" i="1" s="1"/>
  <c r="C1230" i="1"/>
  <c r="C1231" i="1"/>
  <c r="C1232" i="1"/>
  <c r="C1233" i="1"/>
  <c r="C1234" i="1"/>
  <c r="E1234" i="1" s="1"/>
  <c r="F1234" i="1" s="1"/>
  <c r="C1235" i="1"/>
  <c r="C1236" i="1"/>
  <c r="C1237" i="1"/>
  <c r="D1237" i="1" s="1"/>
  <c r="C1238" i="1"/>
  <c r="C1239" i="1"/>
  <c r="C1240" i="1"/>
  <c r="C1241" i="1"/>
  <c r="C1242" i="1"/>
  <c r="E1242" i="1" s="1"/>
  <c r="F1242" i="1" s="1"/>
  <c r="C1243" i="1"/>
  <c r="C1244" i="1"/>
  <c r="C1245" i="1"/>
  <c r="C1246" i="1"/>
  <c r="C1247" i="1"/>
  <c r="C1248" i="1"/>
  <c r="C1249" i="1"/>
  <c r="C1250" i="1"/>
  <c r="E1250" i="1" s="1"/>
  <c r="F1250" i="1" s="1"/>
  <c r="C1251" i="1"/>
  <c r="C1252" i="1"/>
  <c r="C1253" i="1"/>
  <c r="C1254" i="1"/>
  <c r="C1255" i="1"/>
  <c r="C1256" i="1"/>
  <c r="C1257" i="1"/>
  <c r="C1258" i="1"/>
  <c r="E1258" i="1" s="1"/>
  <c r="F1258" i="1" s="1"/>
  <c r="C1259" i="1"/>
  <c r="D1259" i="1" s="1"/>
  <c r="C1260" i="1"/>
  <c r="C1261" i="1"/>
  <c r="C1262" i="1"/>
  <c r="C1263" i="1"/>
  <c r="C1264" i="1"/>
  <c r="C1265" i="1"/>
  <c r="C1266" i="1"/>
  <c r="E1266" i="1" s="1"/>
  <c r="F1266" i="1" s="1"/>
  <c r="C1267" i="1"/>
  <c r="C1268" i="1"/>
  <c r="C1269" i="1"/>
  <c r="C1270" i="1"/>
  <c r="C1271" i="1"/>
  <c r="C1272" i="1"/>
  <c r="C1273" i="1"/>
  <c r="C1274" i="1"/>
  <c r="E1274" i="1" s="1"/>
  <c r="F1274" i="1" s="1"/>
  <c r="C1275" i="1"/>
  <c r="E1275" i="1" s="1"/>
  <c r="F1275" i="1" s="1"/>
  <c r="C1276" i="1"/>
  <c r="E1276" i="1" s="1"/>
  <c r="F1276" i="1" s="1"/>
  <c r="C1277" i="1"/>
  <c r="C1278" i="1"/>
  <c r="C1279" i="1"/>
  <c r="C1280" i="1"/>
  <c r="C1281" i="1"/>
  <c r="C1282" i="1"/>
  <c r="E1282" i="1" s="1"/>
  <c r="F1282" i="1" s="1"/>
  <c r="C1283" i="1"/>
  <c r="C1284" i="1"/>
  <c r="E1284" i="1" s="1"/>
  <c r="F1284" i="1" s="1"/>
  <c r="C1285" i="1"/>
  <c r="E1285" i="1" s="1"/>
  <c r="F1285" i="1" s="1"/>
  <c r="C1286" i="1"/>
  <c r="C1287" i="1"/>
  <c r="C1288" i="1"/>
  <c r="C1289" i="1"/>
  <c r="C1290" i="1"/>
  <c r="E1290" i="1" s="1"/>
  <c r="F1290" i="1" s="1"/>
  <c r="C1291" i="1"/>
  <c r="C1292" i="1"/>
  <c r="E1292" i="1" s="1"/>
  <c r="F1292" i="1" s="1"/>
  <c r="C1293" i="1"/>
  <c r="E1293" i="1" s="1"/>
  <c r="F1293" i="1" s="1"/>
  <c r="C1294" i="1"/>
  <c r="C1295" i="1"/>
  <c r="C1296" i="1"/>
  <c r="C1297" i="1"/>
  <c r="C1298" i="1"/>
  <c r="E1298" i="1" s="1"/>
  <c r="F1298" i="1" s="1"/>
  <c r="C1299" i="1"/>
  <c r="C1300" i="1"/>
  <c r="C1301" i="1"/>
  <c r="D1301" i="1" s="1"/>
  <c r="C1302" i="1"/>
  <c r="C1303" i="1"/>
  <c r="C1304" i="1"/>
  <c r="C1305" i="1"/>
  <c r="C1306" i="1"/>
  <c r="E1306" i="1" s="1"/>
  <c r="F1306" i="1" s="1"/>
  <c r="C1307" i="1"/>
  <c r="C1308" i="1"/>
  <c r="C1309" i="1"/>
  <c r="C1310" i="1"/>
  <c r="C1311" i="1"/>
  <c r="C1312" i="1"/>
  <c r="C1313" i="1"/>
  <c r="C1314" i="1"/>
  <c r="E1314" i="1" s="1"/>
  <c r="F1314" i="1" s="1"/>
  <c r="C1315" i="1"/>
  <c r="C1316" i="1"/>
  <c r="C1317" i="1"/>
  <c r="C1318" i="1"/>
  <c r="C1319" i="1"/>
  <c r="C1320" i="1"/>
  <c r="C1321" i="1"/>
  <c r="C1322" i="1"/>
  <c r="E1322" i="1" s="1"/>
  <c r="F1322" i="1" s="1"/>
  <c r="C1323" i="1"/>
  <c r="D1323" i="1" s="1"/>
  <c r="C1324" i="1"/>
  <c r="C1325" i="1"/>
  <c r="C1326" i="1"/>
  <c r="C1327" i="1"/>
  <c r="C1328" i="1"/>
  <c r="C1329" i="1"/>
  <c r="C1330" i="1"/>
  <c r="E1330" i="1" s="1"/>
  <c r="F1330" i="1" s="1"/>
  <c r="C1331" i="1"/>
  <c r="C1332" i="1"/>
  <c r="C1333" i="1"/>
  <c r="C1334" i="1"/>
  <c r="C1335" i="1"/>
  <c r="C1336" i="1"/>
  <c r="C1337" i="1"/>
  <c r="C1338" i="1"/>
  <c r="E1338" i="1" s="1"/>
  <c r="F1338" i="1" s="1"/>
  <c r="C1339" i="1"/>
  <c r="E1339" i="1" s="1"/>
  <c r="F1339" i="1" s="1"/>
  <c r="C1340" i="1"/>
  <c r="E1340" i="1" s="1"/>
  <c r="F1340" i="1" s="1"/>
  <c r="C1341" i="1"/>
  <c r="C1342" i="1"/>
  <c r="C1343" i="1"/>
  <c r="C1344" i="1"/>
  <c r="C1345" i="1"/>
  <c r="C1346" i="1"/>
  <c r="E1346" i="1" s="1"/>
  <c r="F1346" i="1" s="1"/>
  <c r="C1347" i="1"/>
  <c r="C1348" i="1"/>
  <c r="E1348" i="1" s="1"/>
  <c r="F1348" i="1" s="1"/>
  <c r="C1349" i="1"/>
  <c r="E1349" i="1" s="1"/>
  <c r="F1349" i="1" s="1"/>
  <c r="C1350" i="1"/>
  <c r="C1351" i="1"/>
  <c r="C1352" i="1"/>
  <c r="C1353" i="1"/>
  <c r="C1354" i="1"/>
  <c r="E1354" i="1" s="1"/>
  <c r="F1354" i="1" s="1"/>
  <c r="C1355" i="1"/>
  <c r="C1356" i="1"/>
  <c r="E1356" i="1" s="1"/>
  <c r="F1356" i="1" s="1"/>
  <c r="C1357" i="1"/>
  <c r="E1357" i="1" s="1"/>
  <c r="F1357" i="1" s="1"/>
  <c r="C1358" i="1"/>
  <c r="C1359" i="1"/>
  <c r="C1360" i="1"/>
  <c r="C1361" i="1"/>
  <c r="C1362" i="1"/>
  <c r="E1362" i="1" s="1"/>
  <c r="F1362" i="1" s="1"/>
  <c r="C1363" i="1"/>
  <c r="C1364" i="1"/>
  <c r="C1365" i="1"/>
  <c r="D1365" i="1" s="1"/>
  <c r="C1366" i="1"/>
  <c r="C1367" i="1"/>
  <c r="C1368" i="1"/>
  <c r="C1369" i="1"/>
  <c r="C1370" i="1"/>
  <c r="E1370" i="1" s="1"/>
  <c r="F1370" i="1" s="1"/>
  <c r="C1371" i="1"/>
  <c r="C1372" i="1"/>
  <c r="C1373" i="1"/>
  <c r="C1374" i="1"/>
  <c r="C1375" i="1"/>
  <c r="C1376" i="1"/>
  <c r="C1377" i="1"/>
  <c r="C1378" i="1"/>
  <c r="E1378" i="1" s="1"/>
  <c r="F1378" i="1" s="1"/>
  <c r="C1379" i="1"/>
  <c r="C1380" i="1"/>
  <c r="C1381" i="1"/>
  <c r="C1382" i="1"/>
  <c r="C1383" i="1"/>
  <c r="C1384" i="1"/>
  <c r="C1385" i="1"/>
  <c r="C1386" i="1"/>
  <c r="E1386" i="1" s="1"/>
  <c r="F1386" i="1" s="1"/>
  <c r="C1387" i="1"/>
  <c r="D1387" i="1" s="1"/>
  <c r="C1388" i="1"/>
  <c r="C1389" i="1"/>
  <c r="C1390" i="1"/>
  <c r="C1391" i="1"/>
  <c r="C1392" i="1"/>
  <c r="C1393" i="1"/>
  <c r="C1394" i="1"/>
  <c r="E1394" i="1" s="1"/>
  <c r="F1394" i="1" s="1"/>
  <c r="C1395" i="1"/>
  <c r="C1396" i="1"/>
  <c r="C1397" i="1"/>
  <c r="C1398" i="1"/>
  <c r="C1399" i="1"/>
  <c r="C1400" i="1"/>
  <c r="C1401" i="1"/>
  <c r="C1402" i="1"/>
  <c r="E1402" i="1" s="1"/>
  <c r="F1402" i="1" s="1"/>
  <c r="C1403" i="1"/>
  <c r="E1403" i="1" s="1"/>
  <c r="F1403" i="1" s="1"/>
  <c r="C1404" i="1"/>
  <c r="E1404" i="1" s="1"/>
  <c r="F1404" i="1" s="1"/>
  <c r="C1405" i="1"/>
  <c r="C1406" i="1"/>
  <c r="C1407" i="1"/>
  <c r="C1408" i="1"/>
  <c r="C1409" i="1"/>
  <c r="C1410" i="1"/>
  <c r="E1410" i="1" s="1"/>
  <c r="F1410" i="1" s="1"/>
  <c r="C1411" i="1"/>
  <c r="C1412" i="1"/>
  <c r="E1412" i="1" s="1"/>
  <c r="F1412" i="1" s="1"/>
  <c r="C1413" i="1"/>
  <c r="E1413" i="1" s="1"/>
  <c r="F1413" i="1" s="1"/>
  <c r="C1414" i="1"/>
  <c r="C1415" i="1"/>
  <c r="C1416" i="1"/>
  <c r="C1417" i="1"/>
  <c r="C1418" i="1"/>
  <c r="E1418" i="1" s="1"/>
  <c r="F1418" i="1" s="1"/>
  <c r="C1419" i="1"/>
  <c r="C1420" i="1"/>
  <c r="E1420" i="1" s="1"/>
  <c r="F1420" i="1" s="1"/>
  <c r="C1421" i="1"/>
  <c r="E1421" i="1" s="1"/>
  <c r="F1421" i="1" s="1"/>
  <c r="C1422" i="1"/>
  <c r="C1423" i="1"/>
  <c r="C1424" i="1"/>
  <c r="C1425" i="1"/>
  <c r="C1426" i="1"/>
  <c r="E1426" i="1" s="1"/>
  <c r="F1426" i="1" s="1"/>
  <c r="C1427" i="1"/>
  <c r="C1428" i="1"/>
  <c r="C1429" i="1"/>
  <c r="D1429" i="1" s="1"/>
  <c r="C1430" i="1"/>
  <c r="C1431" i="1"/>
  <c r="C1432" i="1"/>
  <c r="C1433" i="1"/>
  <c r="C1434" i="1"/>
  <c r="E1434" i="1" s="1"/>
  <c r="F1434" i="1" s="1"/>
  <c r="C1435" i="1"/>
  <c r="C1436" i="1"/>
  <c r="C1437" i="1"/>
  <c r="C1438" i="1"/>
  <c r="C1439" i="1"/>
  <c r="C1440" i="1"/>
  <c r="C1441" i="1"/>
  <c r="C1442" i="1"/>
  <c r="E1442" i="1" s="1"/>
  <c r="F1442" i="1" s="1"/>
  <c r="C1443" i="1"/>
  <c r="C1444" i="1"/>
  <c r="C1445" i="1"/>
  <c r="C1446" i="1"/>
  <c r="C1447" i="1"/>
  <c r="C1448" i="1"/>
  <c r="C1449" i="1"/>
  <c r="C1450" i="1"/>
  <c r="E1450" i="1" s="1"/>
  <c r="F1450" i="1" s="1"/>
  <c r="C1451" i="1"/>
  <c r="D1451" i="1" s="1"/>
  <c r="C1452" i="1"/>
  <c r="C1453" i="1"/>
  <c r="C1454" i="1"/>
  <c r="C1455" i="1"/>
  <c r="C1456" i="1"/>
  <c r="C1457" i="1"/>
  <c r="C1458" i="1"/>
  <c r="E1458" i="1" s="1"/>
  <c r="F1458" i="1" s="1"/>
  <c r="C1459" i="1"/>
  <c r="C1460" i="1"/>
  <c r="C1461" i="1"/>
  <c r="C1462" i="1"/>
  <c r="C1463" i="1"/>
  <c r="C1464" i="1"/>
  <c r="C1465" i="1"/>
  <c r="C1466" i="1"/>
  <c r="E1466" i="1" s="1"/>
  <c r="F1466" i="1" s="1"/>
  <c r="C1467" i="1"/>
  <c r="E1467" i="1" s="1"/>
  <c r="F1467" i="1" s="1"/>
  <c r="C1468" i="1"/>
  <c r="E1468" i="1" s="1"/>
  <c r="F1468" i="1" s="1"/>
  <c r="C1469" i="1"/>
  <c r="C1470" i="1"/>
  <c r="C1471" i="1"/>
  <c r="C1472" i="1"/>
  <c r="C1473" i="1"/>
  <c r="C1474" i="1"/>
  <c r="E1474" i="1" s="1"/>
  <c r="F1474" i="1" s="1"/>
  <c r="C1475" i="1"/>
  <c r="C1476" i="1"/>
  <c r="E1476" i="1" s="1"/>
  <c r="F1476" i="1" s="1"/>
  <c r="C1477" i="1"/>
  <c r="E1477" i="1" s="1"/>
  <c r="F1477" i="1" s="1"/>
  <c r="C1478" i="1"/>
  <c r="C1479" i="1"/>
  <c r="C1480" i="1"/>
  <c r="C1481" i="1"/>
  <c r="C1482" i="1"/>
  <c r="E1482" i="1" s="1"/>
  <c r="F1482" i="1" s="1"/>
  <c r="C1483" i="1"/>
  <c r="C1484" i="1"/>
  <c r="E1484" i="1" s="1"/>
  <c r="F1484" i="1" s="1"/>
  <c r="C1485" i="1"/>
  <c r="E1485" i="1" s="1"/>
  <c r="F1485" i="1" s="1"/>
  <c r="C1486" i="1"/>
  <c r="C1487" i="1"/>
  <c r="C1488" i="1"/>
  <c r="C1489" i="1"/>
  <c r="C1490" i="1"/>
  <c r="E1490" i="1" s="1"/>
  <c r="F1490" i="1" s="1"/>
  <c r="C1491" i="1"/>
  <c r="C1492" i="1"/>
  <c r="C1493" i="1"/>
  <c r="E1493" i="1" s="1"/>
  <c r="F1493" i="1" s="1"/>
  <c r="C1494" i="1"/>
  <c r="C1495" i="1"/>
  <c r="C1496" i="1"/>
  <c r="C1497" i="1"/>
  <c r="C1498" i="1"/>
  <c r="E1498" i="1" s="1"/>
  <c r="F1498" i="1" s="1"/>
  <c r="C1499" i="1"/>
  <c r="C1500" i="1"/>
  <c r="C1501" i="1"/>
  <c r="C1502" i="1"/>
  <c r="C1503" i="1"/>
  <c r="C1504" i="1"/>
  <c r="C1505" i="1"/>
  <c r="C1506" i="1"/>
  <c r="E1506" i="1" s="1"/>
  <c r="F1506" i="1" s="1"/>
  <c r="C1507" i="1"/>
  <c r="C1508" i="1"/>
  <c r="C1509" i="1"/>
  <c r="C1510" i="1"/>
  <c r="C1511" i="1"/>
  <c r="C1512" i="1"/>
  <c r="C1513" i="1"/>
  <c r="C1514" i="1"/>
  <c r="E1514" i="1" s="1"/>
  <c r="F1514" i="1" s="1"/>
  <c r="C1515" i="1"/>
  <c r="C1516" i="1"/>
  <c r="C1517" i="1"/>
  <c r="C1518" i="1"/>
  <c r="C1519" i="1"/>
  <c r="C1520" i="1"/>
  <c r="C1521" i="1"/>
  <c r="C1522" i="1"/>
  <c r="E1522" i="1" s="1"/>
  <c r="F1522" i="1" s="1"/>
  <c r="C1523" i="1"/>
  <c r="C1524" i="1"/>
  <c r="C1525" i="1"/>
  <c r="C1526" i="1"/>
  <c r="C1527" i="1"/>
  <c r="C1528" i="1"/>
  <c r="C1529" i="1"/>
  <c r="C1530" i="1"/>
  <c r="E1530" i="1" s="1"/>
  <c r="F1530" i="1" s="1"/>
  <c r="C1531" i="1"/>
  <c r="E1531" i="1" s="1"/>
  <c r="F1531" i="1" s="1"/>
  <c r="C1532" i="1"/>
  <c r="E1532" i="1" s="1"/>
  <c r="F1532" i="1" s="1"/>
  <c r="C1533" i="1"/>
  <c r="C1534" i="1"/>
  <c r="C1535" i="1"/>
  <c r="C1536" i="1"/>
  <c r="C1537" i="1"/>
  <c r="C1538" i="1"/>
  <c r="E1538" i="1" s="1"/>
  <c r="F1538" i="1" s="1"/>
  <c r="C1539" i="1"/>
  <c r="C1540" i="1"/>
  <c r="E1540" i="1" s="1"/>
  <c r="F1540" i="1" s="1"/>
  <c r="C1541" i="1"/>
  <c r="E1541" i="1" s="1"/>
  <c r="F1541" i="1" s="1"/>
  <c r="C1542" i="1"/>
  <c r="C1543" i="1"/>
  <c r="C1544" i="1"/>
  <c r="C1545" i="1"/>
  <c r="C1546" i="1"/>
  <c r="E1546" i="1" s="1"/>
  <c r="F1546" i="1" s="1"/>
  <c r="C1547" i="1"/>
  <c r="C1548" i="1"/>
  <c r="E1548" i="1" s="1"/>
  <c r="F1548" i="1" s="1"/>
  <c r="C1549" i="1"/>
  <c r="E1549" i="1" s="1"/>
  <c r="F1549" i="1" s="1"/>
  <c r="C1550" i="1"/>
  <c r="C1551" i="1"/>
  <c r="C1552" i="1"/>
  <c r="C1553" i="1"/>
  <c r="C1554" i="1"/>
  <c r="E1554" i="1" s="1"/>
  <c r="F1554" i="1" s="1"/>
  <c r="C1555" i="1"/>
  <c r="C1556" i="1"/>
  <c r="C1557" i="1"/>
  <c r="E1557" i="1" s="1"/>
  <c r="F1557" i="1" s="1"/>
  <c r="C1558" i="1"/>
  <c r="C1559" i="1"/>
  <c r="C1560" i="1"/>
  <c r="C1561" i="1"/>
  <c r="C1562" i="1"/>
  <c r="E1562" i="1" s="1"/>
  <c r="F1562" i="1" s="1"/>
  <c r="C1563" i="1"/>
  <c r="C1564" i="1"/>
  <c r="C1565" i="1"/>
  <c r="C1566" i="1"/>
  <c r="C1567" i="1"/>
  <c r="C1568" i="1"/>
  <c r="C1569" i="1"/>
  <c r="C1570" i="1"/>
  <c r="E1570" i="1" s="1"/>
  <c r="F1570" i="1" s="1"/>
  <c r="C1571" i="1"/>
  <c r="C1572" i="1"/>
  <c r="C1573" i="1"/>
  <c r="C1574" i="1"/>
  <c r="C1575" i="1"/>
  <c r="C1576" i="1"/>
  <c r="C1577" i="1"/>
  <c r="C1578" i="1"/>
  <c r="E1578" i="1" s="1"/>
  <c r="F1578" i="1" s="1"/>
  <c r="C1579" i="1"/>
  <c r="C1580" i="1"/>
  <c r="C1581" i="1"/>
  <c r="C1582" i="1"/>
  <c r="C1583" i="1"/>
  <c r="C1584" i="1"/>
  <c r="C1585" i="1"/>
  <c r="C1586" i="1"/>
  <c r="E1586" i="1" s="1"/>
  <c r="F1586" i="1" s="1"/>
  <c r="C1587" i="1"/>
  <c r="C1588" i="1"/>
  <c r="C1589" i="1"/>
  <c r="C1590" i="1"/>
  <c r="C1591" i="1"/>
  <c r="C1592" i="1"/>
  <c r="C1593" i="1"/>
  <c r="C1594" i="1"/>
  <c r="E1594" i="1" s="1"/>
  <c r="F1594" i="1" s="1"/>
  <c r="C1595" i="1"/>
  <c r="E1595" i="1" s="1"/>
  <c r="F1595" i="1" s="1"/>
  <c r="C1596" i="1"/>
  <c r="E1596" i="1" s="1"/>
  <c r="F1596" i="1" s="1"/>
  <c r="C1597" i="1"/>
  <c r="C1598" i="1"/>
  <c r="C1599" i="1"/>
  <c r="C1600" i="1"/>
  <c r="C1601" i="1"/>
  <c r="C1602" i="1"/>
  <c r="E1602" i="1" s="1"/>
  <c r="F1602" i="1" s="1"/>
  <c r="C1603" i="1"/>
  <c r="C1604" i="1"/>
  <c r="E1604" i="1" s="1"/>
  <c r="F1604" i="1" s="1"/>
  <c r="C1605" i="1"/>
  <c r="E1605" i="1" s="1"/>
  <c r="F1605" i="1" s="1"/>
  <c r="C1606" i="1"/>
  <c r="C1607" i="1"/>
  <c r="C1608" i="1"/>
  <c r="C1609" i="1"/>
  <c r="C1610" i="1"/>
  <c r="E1610" i="1" s="1"/>
  <c r="F1610" i="1" s="1"/>
  <c r="C1611" i="1"/>
  <c r="C1612" i="1"/>
  <c r="E1612" i="1" s="1"/>
  <c r="F1612" i="1" s="1"/>
  <c r="C1613" i="1"/>
  <c r="E1613" i="1" s="1"/>
  <c r="F1613" i="1" s="1"/>
  <c r="C1614" i="1"/>
  <c r="C1615" i="1"/>
  <c r="C1616" i="1"/>
  <c r="C1617" i="1"/>
  <c r="C1618" i="1"/>
  <c r="E1618" i="1" s="1"/>
  <c r="F1618" i="1" s="1"/>
  <c r="C1619" i="1"/>
  <c r="C1620" i="1"/>
  <c r="C1621" i="1"/>
  <c r="E1621" i="1" s="1"/>
  <c r="F1621" i="1" s="1"/>
  <c r="C1622" i="1"/>
  <c r="C1623" i="1"/>
  <c r="C1624" i="1"/>
  <c r="C1625" i="1"/>
  <c r="C1626" i="1"/>
  <c r="E1626" i="1" s="1"/>
  <c r="F1626" i="1" s="1"/>
  <c r="C1627" i="1"/>
  <c r="C1628" i="1"/>
  <c r="C1629" i="1"/>
  <c r="C1630" i="1"/>
  <c r="C1631" i="1"/>
  <c r="C1632" i="1"/>
  <c r="C1633" i="1"/>
  <c r="C1634" i="1"/>
  <c r="E1634" i="1" s="1"/>
  <c r="F1634" i="1" s="1"/>
  <c r="C1635" i="1"/>
  <c r="C1636" i="1"/>
  <c r="C1637" i="1"/>
  <c r="C1638" i="1"/>
  <c r="C1639" i="1"/>
  <c r="C1640" i="1"/>
  <c r="C1641" i="1"/>
  <c r="C1642" i="1"/>
  <c r="E1642" i="1" s="1"/>
  <c r="F1642" i="1" s="1"/>
  <c r="C1643" i="1"/>
  <c r="C1644" i="1"/>
  <c r="C1645" i="1"/>
  <c r="C1646" i="1"/>
  <c r="C1647" i="1"/>
  <c r="C1648" i="1"/>
  <c r="C1649" i="1"/>
  <c r="C1650" i="1"/>
  <c r="E1650" i="1" s="1"/>
  <c r="F1650" i="1" s="1"/>
  <c r="C1651" i="1"/>
  <c r="C1652" i="1"/>
  <c r="C1653" i="1"/>
  <c r="C1654" i="1"/>
  <c r="C1655" i="1"/>
  <c r="C1656" i="1"/>
  <c r="C1657" i="1"/>
  <c r="C1658" i="1"/>
  <c r="C1659" i="1"/>
  <c r="C1660" i="1"/>
  <c r="E1660" i="1" s="1"/>
  <c r="F1660" i="1" s="1"/>
  <c r="C1661" i="1"/>
  <c r="C1662" i="1"/>
  <c r="C1663" i="1"/>
  <c r="C1664" i="1"/>
  <c r="C1665" i="1"/>
  <c r="C1666" i="1"/>
  <c r="E1666" i="1" s="1"/>
  <c r="F1666" i="1" s="1"/>
  <c r="C1667" i="1"/>
  <c r="C1668" i="1"/>
  <c r="E1668" i="1" s="1"/>
  <c r="F1668" i="1" s="1"/>
  <c r="C1669" i="1"/>
  <c r="E1669" i="1" s="1"/>
  <c r="F1669" i="1" s="1"/>
  <c r="C1670" i="1"/>
  <c r="C1671" i="1"/>
  <c r="C1672" i="1"/>
  <c r="C1673" i="1"/>
  <c r="C1674" i="1"/>
  <c r="E1674" i="1" s="1"/>
  <c r="F1674" i="1" s="1"/>
  <c r="C1675" i="1"/>
  <c r="C1676" i="1"/>
  <c r="E1676" i="1" s="1"/>
  <c r="F1676" i="1" s="1"/>
  <c r="C1677" i="1"/>
  <c r="E1677" i="1" s="1"/>
  <c r="F1677" i="1" s="1"/>
  <c r="C1678" i="1"/>
  <c r="C1679" i="1"/>
  <c r="C1680" i="1"/>
  <c r="C1681" i="1"/>
  <c r="C1682" i="1"/>
  <c r="E1682" i="1" s="1"/>
  <c r="F1682" i="1" s="1"/>
  <c r="C1683" i="1"/>
  <c r="D1683" i="1" s="1"/>
  <c r="C1684" i="1"/>
  <c r="C1685" i="1"/>
  <c r="E1685" i="1" s="1"/>
  <c r="F1685" i="1" s="1"/>
  <c r="C1686" i="1"/>
  <c r="C1687" i="1"/>
  <c r="C1688" i="1"/>
  <c r="C1689" i="1"/>
  <c r="C1690" i="1"/>
  <c r="E1690" i="1" s="1"/>
  <c r="F1690" i="1" s="1"/>
  <c r="C1691" i="1"/>
  <c r="D1691" i="1" s="1"/>
  <c r="C1692" i="1"/>
  <c r="C1693" i="1"/>
  <c r="C1694" i="1"/>
  <c r="C1695" i="1"/>
  <c r="C1696" i="1"/>
  <c r="C1697" i="1"/>
  <c r="C1698" i="1"/>
  <c r="E1698" i="1" s="1"/>
  <c r="F1698" i="1" s="1"/>
  <c r="E69" i="1"/>
  <c r="F69" i="1" s="1"/>
  <c r="E70" i="1"/>
  <c r="F70" i="1" s="1"/>
  <c r="E71" i="1"/>
  <c r="F71" i="1" s="1"/>
  <c r="E72" i="1"/>
  <c r="F72" i="1" s="1"/>
  <c r="E73" i="1"/>
  <c r="F73" i="1" s="1"/>
  <c r="E78" i="1"/>
  <c r="F78" i="1" s="1"/>
  <c r="E79" i="1"/>
  <c r="F79" i="1" s="1"/>
  <c r="E80" i="1"/>
  <c r="F80" i="1" s="1"/>
  <c r="E81" i="1"/>
  <c r="F81" i="1" s="1"/>
  <c r="E86" i="1"/>
  <c r="F86" i="1" s="1"/>
  <c r="E87" i="1"/>
  <c r="F87" i="1" s="1"/>
  <c r="E88" i="1"/>
  <c r="F88" i="1" s="1"/>
  <c r="E89" i="1"/>
  <c r="F89" i="1" s="1"/>
  <c r="E93" i="1"/>
  <c r="F93" i="1" s="1"/>
  <c r="E94" i="1"/>
  <c r="F94" i="1" s="1"/>
  <c r="E95" i="1"/>
  <c r="F95" i="1" s="1"/>
  <c r="E96" i="1"/>
  <c r="F96" i="1" s="1"/>
  <c r="E97" i="1"/>
  <c r="F97" i="1" s="1"/>
  <c r="E102" i="1"/>
  <c r="F102" i="1" s="1"/>
  <c r="E103" i="1"/>
  <c r="F103" i="1" s="1"/>
  <c r="E104" i="1"/>
  <c r="F104" i="1" s="1"/>
  <c r="E105" i="1"/>
  <c r="F105" i="1" s="1"/>
  <c r="E110" i="1"/>
  <c r="F110" i="1" s="1"/>
  <c r="E111" i="1"/>
  <c r="F111" i="1" s="1"/>
  <c r="E112" i="1"/>
  <c r="F112" i="1" s="1"/>
  <c r="E113" i="1"/>
  <c r="F113" i="1" s="1"/>
  <c r="E118" i="1"/>
  <c r="F118" i="1" s="1"/>
  <c r="E119" i="1"/>
  <c r="F119" i="1" s="1"/>
  <c r="E120" i="1"/>
  <c r="F120" i="1" s="1"/>
  <c r="E121" i="1"/>
  <c r="F121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42" i="1"/>
  <c r="F142" i="1" s="1"/>
  <c r="E143" i="1"/>
  <c r="F143" i="1" s="1"/>
  <c r="E144" i="1"/>
  <c r="F144" i="1" s="1"/>
  <c r="E145" i="1"/>
  <c r="F145" i="1" s="1"/>
  <c r="E150" i="1"/>
  <c r="F150" i="1" s="1"/>
  <c r="E151" i="1"/>
  <c r="F151" i="1" s="1"/>
  <c r="E152" i="1"/>
  <c r="F152" i="1" s="1"/>
  <c r="E153" i="1"/>
  <c r="F153" i="1" s="1"/>
  <c r="E157" i="1"/>
  <c r="F157" i="1" s="1"/>
  <c r="E158" i="1"/>
  <c r="F158" i="1" s="1"/>
  <c r="E159" i="1"/>
  <c r="F159" i="1" s="1"/>
  <c r="E160" i="1"/>
  <c r="F160" i="1" s="1"/>
  <c r="E161" i="1"/>
  <c r="F161" i="1" s="1"/>
  <c r="E166" i="1"/>
  <c r="F166" i="1" s="1"/>
  <c r="E167" i="1"/>
  <c r="F167" i="1" s="1"/>
  <c r="E168" i="1"/>
  <c r="F168" i="1" s="1"/>
  <c r="E169" i="1"/>
  <c r="F169" i="1" s="1"/>
  <c r="E174" i="1"/>
  <c r="F174" i="1" s="1"/>
  <c r="E175" i="1"/>
  <c r="F175" i="1" s="1"/>
  <c r="E176" i="1"/>
  <c r="F176" i="1" s="1"/>
  <c r="E177" i="1"/>
  <c r="F177" i="1" s="1"/>
  <c r="E182" i="1"/>
  <c r="F182" i="1" s="1"/>
  <c r="E183" i="1"/>
  <c r="F183" i="1" s="1"/>
  <c r="E184" i="1"/>
  <c r="F184" i="1" s="1"/>
  <c r="E185" i="1"/>
  <c r="F185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6" i="1"/>
  <c r="F206" i="1" s="1"/>
  <c r="E207" i="1"/>
  <c r="F207" i="1" s="1"/>
  <c r="E208" i="1"/>
  <c r="F208" i="1" s="1"/>
  <c r="E209" i="1"/>
  <c r="F209" i="1" s="1"/>
  <c r="E214" i="1"/>
  <c r="F214" i="1" s="1"/>
  <c r="E215" i="1"/>
  <c r="F215" i="1" s="1"/>
  <c r="E216" i="1"/>
  <c r="F216" i="1" s="1"/>
  <c r="E217" i="1"/>
  <c r="F217" i="1" s="1"/>
  <c r="E221" i="1"/>
  <c r="F221" i="1" s="1"/>
  <c r="E222" i="1"/>
  <c r="F222" i="1" s="1"/>
  <c r="E223" i="1"/>
  <c r="F223" i="1" s="1"/>
  <c r="E224" i="1"/>
  <c r="F224" i="1" s="1"/>
  <c r="E225" i="1"/>
  <c r="F225" i="1" s="1"/>
  <c r="E230" i="1"/>
  <c r="F230" i="1" s="1"/>
  <c r="E231" i="1"/>
  <c r="F231" i="1" s="1"/>
  <c r="E232" i="1"/>
  <c r="F232" i="1" s="1"/>
  <c r="E233" i="1"/>
  <c r="F233" i="1" s="1"/>
  <c r="E238" i="1"/>
  <c r="F238" i="1" s="1"/>
  <c r="E239" i="1"/>
  <c r="F239" i="1" s="1"/>
  <c r="E240" i="1"/>
  <c r="F240" i="1" s="1"/>
  <c r="E241" i="1"/>
  <c r="F241" i="1" s="1"/>
  <c r="E246" i="1"/>
  <c r="F246" i="1" s="1"/>
  <c r="E247" i="1"/>
  <c r="F247" i="1" s="1"/>
  <c r="E248" i="1"/>
  <c r="F248" i="1" s="1"/>
  <c r="E249" i="1"/>
  <c r="F249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70" i="1"/>
  <c r="F270" i="1" s="1"/>
  <c r="E271" i="1"/>
  <c r="F271" i="1" s="1"/>
  <c r="E272" i="1"/>
  <c r="F272" i="1" s="1"/>
  <c r="E273" i="1"/>
  <c r="F273" i="1" s="1"/>
  <c r="E278" i="1"/>
  <c r="F278" i="1" s="1"/>
  <c r="E279" i="1"/>
  <c r="F279" i="1" s="1"/>
  <c r="E280" i="1"/>
  <c r="F280" i="1" s="1"/>
  <c r="E281" i="1"/>
  <c r="F281" i="1" s="1"/>
  <c r="E285" i="1"/>
  <c r="F285" i="1" s="1"/>
  <c r="E286" i="1"/>
  <c r="F286" i="1" s="1"/>
  <c r="E287" i="1"/>
  <c r="F287" i="1" s="1"/>
  <c r="E288" i="1"/>
  <c r="F288" i="1" s="1"/>
  <c r="E289" i="1"/>
  <c r="F289" i="1" s="1"/>
  <c r="E294" i="1"/>
  <c r="F294" i="1" s="1"/>
  <c r="E295" i="1"/>
  <c r="F295" i="1" s="1"/>
  <c r="E296" i="1"/>
  <c r="F296" i="1" s="1"/>
  <c r="E297" i="1"/>
  <c r="F297" i="1" s="1"/>
  <c r="E302" i="1"/>
  <c r="F302" i="1" s="1"/>
  <c r="E303" i="1"/>
  <c r="F303" i="1" s="1"/>
  <c r="E304" i="1"/>
  <c r="F304" i="1" s="1"/>
  <c r="E305" i="1"/>
  <c r="F305" i="1" s="1"/>
  <c r="E310" i="1"/>
  <c r="F310" i="1" s="1"/>
  <c r="E311" i="1"/>
  <c r="F311" i="1" s="1"/>
  <c r="E312" i="1"/>
  <c r="F312" i="1" s="1"/>
  <c r="E313" i="1"/>
  <c r="F313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4" i="1"/>
  <c r="F334" i="1" s="1"/>
  <c r="E335" i="1"/>
  <c r="F335" i="1" s="1"/>
  <c r="E336" i="1"/>
  <c r="F336" i="1" s="1"/>
  <c r="E337" i="1"/>
  <c r="F337" i="1" s="1"/>
  <c r="E342" i="1"/>
  <c r="F342" i="1" s="1"/>
  <c r="E343" i="1"/>
  <c r="F343" i="1" s="1"/>
  <c r="E344" i="1"/>
  <c r="F344" i="1" s="1"/>
  <c r="E345" i="1"/>
  <c r="F345" i="1" s="1"/>
  <c r="E349" i="1"/>
  <c r="F349" i="1" s="1"/>
  <c r="E350" i="1"/>
  <c r="F350" i="1" s="1"/>
  <c r="E351" i="1"/>
  <c r="F351" i="1" s="1"/>
  <c r="E352" i="1"/>
  <c r="F352" i="1" s="1"/>
  <c r="E353" i="1"/>
  <c r="F353" i="1" s="1"/>
  <c r="E358" i="1"/>
  <c r="F358" i="1" s="1"/>
  <c r="E359" i="1"/>
  <c r="F359" i="1" s="1"/>
  <c r="E360" i="1"/>
  <c r="F360" i="1" s="1"/>
  <c r="E361" i="1"/>
  <c r="F361" i="1" s="1"/>
  <c r="E366" i="1"/>
  <c r="F366" i="1" s="1"/>
  <c r="E367" i="1"/>
  <c r="F367" i="1" s="1"/>
  <c r="E368" i="1"/>
  <c r="F368" i="1" s="1"/>
  <c r="E369" i="1"/>
  <c r="F369" i="1" s="1"/>
  <c r="E374" i="1"/>
  <c r="F374" i="1" s="1"/>
  <c r="E375" i="1"/>
  <c r="F375" i="1" s="1"/>
  <c r="E376" i="1"/>
  <c r="F376" i="1" s="1"/>
  <c r="E377" i="1"/>
  <c r="F377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8" i="1"/>
  <c r="F398" i="1" s="1"/>
  <c r="E399" i="1"/>
  <c r="F399" i="1" s="1"/>
  <c r="E400" i="1"/>
  <c r="F400" i="1" s="1"/>
  <c r="E401" i="1"/>
  <c r="F401" i="1" s="1"/>
  <c r="E406" i="1"/>
  <c r="F406" i="1" s="1"/>
  <c r="E407" i="1"/>
  <c r="F407" i="1" s="1"/>
  <c r="E408" i="1"/>
  <c r="F408" i="1" s="1"/>
  <c r="E409" i="1"/>
  <c r="F409" i="1" s="1"/>
  <c r="E414" i="1"/>
  <c r="F414" i="1" s="1"/>
  <c r="E415" i="1"/>
  <c r="F415" i="1" s="1"/>
  <c r="E416" i="1"/>
  <c r="F416" i="1" s="1"/>
  <c r="E417" i="1"/>
  <c r="F417" i="1" s="1"/>
  <c r="E419" i="1"/>
  <c r="F419" i="1" s="1"/>
  <c r="E422" i="1"/>
  <c r="F422" i="1" s="1"/>
  <c r="E423" i="1"/>
  <c r="F423" i="1" s="1"/>
  <c r="E424" i="1"/>
  <c r="F424" i="1" s="1"/>
  <c r="E425" i="1"/>
  <c r="F425" i="1" s="1"/>
  <c r="E427" i="1"/>
  <c r="F427" i="1" s="1"/>
  <c r="E428" i="1"/>
  <c r="F428" i="1" s="1"/>
  <c r="E430" i="1"/>
  <c r="F430" i="1" s="1"/>
  <c r="E431" i="1"/>
  <c r="F431" i="1" s="1"/>
  <c r="E432" i="1"/>
  <c r="F432" i="1" s="1"/>
  <c r="E433" i="1"/>
  <c r="F433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3" i="1"/>
  <c r="F443" i="1" s="1"/>
  <c r="E445" i="1"/>
  <c r="F445" i="1" s="1"/>
  <c r="E446" i="1"/>
  <c r="F446" i="1" s="1"/>
  <c r="E447" i="1"/>
  <c r="F447" i="1" s="1"/>
  <c r="E448" i="1"/>
  <c r="F448" i="1" s="1"/>
  <c r="E449" i="1"/>
  <c r="F449" i="1" s="1"/>
  <c r="E451" i="1"/>
  <c r="F451" i="1" s="1"/>
  <c r="E454" i="1"/>
  <c r="F454" i="1" s="1"/>
  <c r="E455" i="1"/>
  <c r="F455" i="1" s="1"/>
  <c r="E456" i="1"/>
  <c r="F456" i="1" s="1"/>
  <c r="E457" i="1"/>
  <c r="F457" i="1" s="1"/>
  <c r="E459" i="1"/>
  <c r="F459" i="1" s="1"/>
  <c r="E462" i="1"/>
  <c r="F462" i="1" s="1"/>
  <c r="E463" i="1"/>
  <c r="F463" i="1" s="1"/>
  <c r="E464" i="1"/>
  <c r="F464" i="1" s="1"/>
  <c r="E465" i="1"/>
  <c r="F465" i="1" s="1"/>
  <c r="E467" i="1"/>
  <c r="F467" i="1" s="1"/>
  <c r="E468" i="1"/>
  <c r="F468" i="1" s="1"/>
  <c r="E470" i="1"/>
  <c r="F470" i="1" s="1"/>
  <c r="E471" i="1"/>
  <c r="F471" i="1" s="1"/>
  <c r="E472" i="1"/>
  <c r="F472" i="1" s="1"/>
  <c r="E473" i="1"/>
  <c r="F473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7" i="1"/>
  <c r="F507" i="1" s="1"/>
  <c r="E509" i="1"/>
  <c r="F509" i="1" s="1"/>
  <c r="E510" i="1"/>
  <c r="F510" i="1" s="1"/>
  <c r="E511" i="1"/>
  <c r="F511" i="1" s="1"/>
  <c r="E512" i="1"/>
  <c r="F512" i="1" s="1"/>
  <c r="E513" i="1"/>
  <c r="F513" i="1" s="1"/>
  <c r="E515" i="1"/>
  <c r="F515" i="1" s="1"/>
  <c r="E518" i="1"/>
  <c r="F518" i="1" s="1"/>
  <c r="E519" i="1"/>
  <c r="F519" i="1" s="1"/>
  <c r="E520" i="1"/>
  <c r="F520" i="1" s="1"/>
  <c r="E521" i="1"/>
  <c r="F521" i="1" s="1"/>
  <c r="E523" i="1"/>
  <c r="F523" i="1" s="1"/>
  <c r="E526" i="1"/>
  <c r="F526" i="1" s="1"/>
  <c r="E527" i="1"/>
  <c r="F527" i="1" s="1"/>
  <c r="E528" i="1"/>
  <c r="F528" i="1" s="1"/>
  <c r="E529" i="1"/>
  <c r="F529" i="1" s="1"/>
  <c r="E531" i="1"/>
  <c r="F531" i="1" s="1"/>
  <c r="E532" i="1"/>
  <c r="F532" i="1" s="1"/>
  <c r="E534" i="1"/>
  <c r="F534" i="1" s="1"/>
  <c r="E535" i="1"/>
  <c r="F535" i="1" s="1"/>
  <c r="E536" i="1"/>
  <c r="F536" i="1" s="1"/>
  <c r="E537" i="1"/>
  <c r="F537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1" i="1"/>
  <c r="F571" i="1" s="1"/>
  <c r="E573" i="1"/>
  <c r="F573" i="1" s="1"/>
  <c r="E574" i="1"/>
  <c r="F574" i="1" s="1"/>
  <c r="E575" i="1"/>
  <c r="F575" i="1" s="1"/>
  <c r="E576" i="1"/>
  <c r="F576" i="1" s="1"/>
  <c r="E577" i="1"/>
  <c r="F577" i="1" s="1"/>
  <c r="E579" i="1"/>
  <c r="F579" i="1" s="1"/>
  <c r="E582" i="1"/>
  <c r="F582" i="1" s="1"/>
  <c r="E583" i="1"/>
  <c r="F583" i="1" s="1"/>
  <c r="E584" i="1"/>
  <c r="F584" i="1" s="1"/>
  <c r="E585" i="1"/>
  <c r="F585" i="1" s="1"/>
  <c r="E587" i="1"/>
  <c r="F587" i="1" s="1"/>
  <c r="E590" i="1"/>
  <c r="F590" i="1" s="1"/>
  <c r="E591" i="1"/>
  <c r="F591" i="1" s="1"/>
  <c r="E592" i="1"/>
  <c r="F592" i="1" s="1"/>
  <c r="E593" i="1"/>
  <c r="F593" i="1" s="1"/>
  <c r="E595" i="1"/>
  <c r="F595" i="1" s="1"/>
  <c r="E596" i="1"/>
  <c r="F596" i="1" s="1"/>
  <c r="E598" i="1"/>
  <c r="F598" i="1" s="1"/>
  <c r="E599" i="1"/>
  <c r="F599" i="1" s="1"/>
  <c r="E600" i="1"/>
  <c r="F600" i="1" s="1"/>
  <c r="E601" i="1"/>
  <c r="F601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5" i="1"/>
  <c r="F635" i="1" s="1"/>
  <c r="E637" i="1"/>
  <c r="F637" i="1" s="1"/>
  <c r="E638" i="1"/>
  <c r="F638" i="1" s="1"/>
  <c r="E639" i="1"/>
  <c r="F639" i="1" s="1"/>
  <c r="E640" i="1"/>
  <c r="F640" i="1" s="1"/>
  <c r="E641" i="1"/>
  <c r="F641" i="1" s="1"/>
  <c r="E643" i="1"/>
  <c r="F643" i="1" s="1"/>
  <c r="E646" i="1"/>
  <c r="F646" i="1" s="1"/>
  <c r="E647" i="1"/>
  <c r="F647" i="1" s="1"/>
  <c r="E648" i="1"/>
  <c r="F648" i="1" s="1"/>
  <c r="E649" i="1"/>
  <c r="F649" i="1" s="1"/>
  <c r="E651" i="1"/>
  <c r="F651" i="1" s="1"/>
  <c r="E654" i="1"/>
  <c r="F654" i="1" s="1"/>
  <c r="E655" i="1"/>
  <c r="F655" i="1" s="1"/>
  <c r="E656" i="1"/>
  <c r="F656" i="1" s="1"/>
  <c r="E657" i="1"/>
  <c r="F657" i="1" s="1"/>
  <c r="E659" i="1"/>
  <c r="F659" i="1" s="1"/>
  <c r="E660" i="1"/>
  <c r="F660" i="1" s="1"/>
  <c r="E662" i="1"/>
  <c r="F662" i="1" s="1"/>
  <c r="E663" i="1"/>
  <c r="F663" i="1" s="1"/>
  <c r="E664" i="1"/>
  <c r="F664" i="1" s="1"/>
  <c r="E665" i="1"/>
  <c r="F665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9" i="1"/>
  <c r="F699" i="1" s="1"/>
  <c r="E701" i="1"/>
  <c r="F701" i="1" s="1"/>
  <c r="E702" i="1"/>
  <c r="F702" i="1" s="1"/>
  <c r="E703" i="1"/>
  <c r="F703" i="1" s="1"/>
  <c r="E704" i="1"/>
  <c r="F704" i="1" s="1"/>
  <c r="E705" i="1"/>
  <c r="F705" i="1" s="1"/>
  <c r="E707" i="1"/>
  <c r="F707" i="1" s="1"/>
  <c r="E710" i="1"/>
  <c r="F710" i="1" s="1"/>
  <c r="E711" i="1"/>
  <c r="F711" i="1" s="1"/>
  <c r="E712" i="1"/>
  <c r="F712" i="1" s="1"/>
  <c r="E713" i="1"/>
  <c r="F713" i="1" s="1"/>
  <c r="E715" i="1"/>
  <c r="F715" i="1" s="1"/>
  <c r="E718" i="1"/>
  <c r="F718" i="1" s="1"/>
  <c r="E719" i="1"/>
  <c r="F719" i="1" s="1"/>
  <c r="E720" i="1"/>
  <c r="F720" i="1" s="1"/>
  <c r="E721" i="1"/>
  <c r="F721" i="1" s="1"/>
  <c r="E723" i="1"/>
  <c r="F723" i="1" s="1"/>
  <c r="E724" i="1"/>
  <c r="F724" i="1" s="1"/>
  <c r="E726" i="1"/>
  <c r="F726" i="1" s="1"/>
  <c r="E727" i="1"/>
  <c r="F727" i="1" s="1"/>
  <c r="E728" i="1"/>
  <c r="F728" i="1" s="1"/>
  <c r="E729" i="1"/>
  <c r="F729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5" i="1"/>
  <c r="F765" i="1" s="1"/>
  <c r="E766" i="1"/>
  <c r="F766" i="1" s="1"/>
  <c r="E767" i="1"/>
  <c r="F767" i="1" s="1"/>
  <c r="E768" i="1"/>
  <c r="F768" i="1" s="1"/>
  <c r="E769" i="1"/>
  <c r="F769" i="1" s="1"/>
  <c r="E771" i="1"/>
  <c r="F771" i="1" s="1"/>
  <c r="E774" i="1"/>
  <c r="F774" i="1" s="1"/>
  <c r="E775" i="1"/>
  <c r="F775" i="1" s="1"/>
  <c r="E776" i="1"/>
  <c r="F776" i="1" s="1"/>
  <c r="E777" i="1"/>
  <c r="F777" i="1" s="1"/>
  <c r="E779" i="1"/>
  <c r="F779" i="1" s="1"/>
  <c r="E782" i="1"/>
  <c r="F782" i="1" s="1"/>
  <c r="E783" i="1"/>
  <c r="F783" i="1" s="1"/>
  <c r="E784" i="1"/>
  <c r="F784" i="1" s="1"/>
  <c r="E785" i="1"/>
  <c r="F785" i="1" s="1"/>
  <c r="E787" i="1"/>
  <c r="F787" i="1" s="1"/>
  <c r="E788" i="1"/>
  <c r="F788" i="1" s="1"/>
  <c r="E790" i="1"/>
  <c r="F790" i="1" s="1"/>
  <c r="E791" i="1"/>
  <c r="F791" i="1" s="1"/>
  <c r="E792" i="1"/>
  <c r="F792" i="1" s="1"/>
  <c r="E793" i="1"/>
  <c r="F793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9" i="1"/>
  <c r="F829" i="1" s="1"/>
  <c r="E830" i="1"/>
  <c r="F830" i="1" s="1"/>
  <c r="E831" i="1"/>
  <c r="F831" i="1" s="1"/>
  <c r="E832" i="1"/>
  <c r="F832" i="1" s="1"/>
  <c r="E833" i="1"/>
  <c r="F833" i="1" s="1"/>
  <c r="E835" i="1"/>
  <c r="F835" i="1" s="1"/>
  <c r="E838" i="1"/>
  <c r="F838" i="1" s="1"/>
  <c r="E839" i="1"/>
  <c r="F839" i="1" s="1"/>
  <c r="E840" i="1"/>
  <c r="F840" i="1" s="1"/>
  <c r="E841" i="1"/>
  <c r="F841" i="1" s="1"/>
  <c r="E843" i="1"/>
  <c r="F843" i="1" s="1"/>
  <c r="E846" i="1"/>
  <c r="F846" i="1" s="1"/>
  <c r="E847" i="1"/>
  <c r="F847" i="1" s="1"/>
  <c r="E848" i="1"/>
  <c r="F848" i="1" s="1"/>
  <c r="E849" i="1"/>
  <c r="F849" i="1" s="1"/>
  <c r="E851" i="1"/>
  <c r="F851" i="1" s="1"/>
  <c r="E852" i="1"/>
  <c r="F852" i="1" s="1"/>
  <c r="E854" i="1"/>
  <c r="F854" i="1" s="1"/>
  <c r="E855" i="1"/>
  <c r="F855" i="1" s="1"/>
  <c r="E856" i="1"/>
  <c r="F856" i="1" s="1"/>
  <c r="E857" i="1"/>
  <c r="F857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3" i="1"/>
  <c r="F893" i="1" s="1"/>
  <c r="E894" i="1"/>
  <c r="F894" i="1" s="1"/>
  <c r="E895" i="1"/>
  <c r="F895" i="1" s="1"/>
  <c r="E896" i="1"/>
  <c r="F896" i="1" s="1"/>
  <c r="E897" i="1"/>
  <c r="F897" i="1" s="1"/>
  <c r="E899" i="1"/>
  <c r="F899" i="1" s="1"/>
  <c r="E902" i="1"/>
  <c r="F902" i="1" s="1"/>
  <c r="E903" i="1"/>
  <c r="F903" i="1" s="1"/>
  <c r="E904" i="1"/>
  <c r="F904" i="1" s="1"/>
  <c r="E905" i="1"/>
  <c r="F905" i="1" s="1"/>
  <c r="E907" i="1"/>
  <c r="F907" i="1" s="1"/>
  <c r="E910" i="1"/>
  <c r="F910" i="1" s="1"/>
  <c r="E911" i="1"/>
  <c r="F911" i="1" s="1"/>
  <c r="E912" i="1"/>
  <c r="F912" i="1" s="1"/>
  <c r="E913" i="1"/>
  <c r="F913" i="1" s="1"/>
  <c r="E915" i="1"/>
  <c r="F915" i="1" s="1"/>
  <c r="E916" i="1"/>
  <c r="F916" i="1" s="1"/>
  <c r="E918" i="1"/>
  <c r="F918" i="1" s="1"/>
  <c r="E919" i="1"/>
  <c r="F919" i="1" s="1"/>
  <c r="E920" i="1"/>
  <c r="F920" i="1" s="1"/>
  <c r="E921" i="1"/>
  <c r="F921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7" i="1"/>
  <c r="F957" i="1" s="1"/>
  <c r="E958" i="1"/>
  <c r="F958" i="1" s="1"/>
  <c r="E959" i="1"/>
  <c r="F959" i="1" s="1"/>
  <c r="E960" i="1"/>
  <c r="F960" i="1" s="1"/>
  <c r="E961" i="1"/>
  <c r="F961" i="1" s="1"/>
  <c r="E963" i="1"/>
  <c r="F963" i="1" s="1"/>
  <c r="E966" i="1"/>
  <c r="F966" i="1" s="1"/>
  <c r="E967" i="1"/>
  <c r="F967" i="1" s="1"/>
  <c r="E968" i="1"/>
  <c r="F968" i="1" s="1"/>
  <c r="E969" i="1"/>
  <c r="F969" i="1" s="1"/>
  <c r="E971" i="1"/>
  <c r="F971" i="1" s="1"/>
  <c r="E974" i="1"/>
  <c r="F974" i="1" s="1"/>
  <c r="E975" i="1"/>
  <c r="F975" i="1" s="1"/>
  <c r="E976" i="1"/>
  <c r="F976" i="1" s="1"/>
  <c r="E977" i="1"/>
  <c r="F977" i="1" s="1"/>
  <c r="E979" i="1"/>
  <c r="F979" i="1" s="1"/>
  <c r="E980" i="1"/>
  <c r="F980" i="1" s="1"/>
  <c r="E982" i="1"/>
  <c r="F982" i="1" s="1"/>
  <c r="E983" i="1"/>
  <c r="F983" i="1" s="1"/>
  <c r="E984" i="1"/>
  <c r="F984" i="1" s="1"/>
  <c r="E985" i="1"/>
  <c r="F985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7" i="1"/>
  <c r="F1027" i="1" s="1"/>
  <c r="E1030" i="1"/>
  <c r="F1030" i="1" s="1"/>
  <c r="E1031" i="1"/>
  <c r="F1031" i="1" s="1"/>
  <c r="E1032" i="1"/>
  <c r="F1032" i="1" s="1"/>
  <c r="E1033" i="1"/>
  <c r="F1033" i="1" s="1"/>
  <c r="E1035" i="1"/>
  <c r="F1035" i="1" s="1"/>
  <c r="E1038" i="1"/>
  <c r="F1038" i="1" s="1"/>
  <c r="E1039" i="1"/>
  <c r="F1039" i="1" s="1"/>
  <c r="E1040" i="1"/>
  <c r="F1040" i="1" s="1"/>
  <c r="E1041" i="1"/>
  <c r="F1041" i="1" s="1"/>
  <c r="E1043" i="1"/>
  <c r="F1043" i="1" s="1"/>
  <c r="E1044" i="1"/>
  <c r="F1044" i="1" s="1"/>
  <c r="E1046" i="1"/>
  <c r="F1046" i="1" s="1"/>
  <c r="E1047" i="1"/>
  <c r="F1047" i="1" s="1"/>
  <c r="E1048" i="1"/>
  <c r="F1048" i="1" s="1"/>
  <c r="E1049" i="1"/>
  <c r="F1049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1" i="1"/>
  <c r="F1091" i="1" s="1"/>
  <c r="E1094" i="1"/>
  <c r="F1094" i="1" s="1"/>
  <c r="E1095" i="1"/>
  <c r="F1095" i="1" s="1"/>
  <c r="E1096" i="1"/>
  <c r="F1096" i="1" s="1"/>
  <c r="E1097" i="1"/>
  <c r="F1097" i="1" s="1"/>
  <c r="E1099" i="1"/>
  <c r="F1099" i="1" s="1"/>
  <c r="E1102" i="1"/>
  <c r="F1102" i="1" s="1"/>
  <c r="E1103" i="1"/>
  <c r="F1103" i="1" s="1"/>
  <c r="E1104" i="1"/>
  <c r="F1104" i="1" s="1"/>
  <c r="E1105" i="1"/>
  <c r="F1105" i="1" s="1"/>
  <c r="E1107" i="1"/>
  <c r="F1107" i="1" s="1"/>
  <c r="E1108" i="1"/>
  <c r="F1108" i="1" s="1"/>
  <c r="E1110" i="1"/>
  <c r="F1110" i="1" s="1"/>
  <c r="E1111" i="1"/>
  <c r="F1111" i="1" s="1"/>
  <c r="E1112" i="1"/>
  <c r="F1112" i="1" s="1"/>
  <c r="E1113" i="1"/>
  <c r="F1113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5" i="1"/>
  <c r="F1155" i="1" s="1"/>
  <c r="E1158" i="1"/>
  <c r="F1158" i="1" s="1"/>
  <c r="E1159" i="1"/>
  <c r="F1159" i="1" s="1"/>
  <c r="E1160" i="1"/>
  <c r="F1160" i="1" s="1"/>
  <c r="E1161" i="1"/>
  <c r="F1161" i="1" s="1"/>
  <c r="E1163" i="1"/>
  <c r="F1163" i="1" s="1"/>
  <c r="E1166" i="1"/>
  <c r="F1166" i="1" s="1"/>
  <c r="E1167" i="1"/>
  <c r="F1167" i="1" s="1"/>
  <c r="E1168" i="1"/>
  <c r="F1168" i="1" s="1"/>
  <c r="E1169" i="1"/>
  <c r="F1169" i="1" s="1"/>
  <c r="E1171" i="1"/>
  <c r="F1171" i="1" s="1"/>
  <c r="E1172" i="1"/>
  <c r="F1172" i="1" s="1"/>
  <c r="E1174" i="1"/>
  <c r="F1174" i="1" s="1"/>
  <c r="E1175" i="1"/>
  <c r="F1175" i="1" s="1"/>
  <c r="E1176" i="1"/>
  <c r="F1176" i="1" s="1"/>
  <c r="E1177" i="1"/>
  <c r="F1177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9" i="1"/>
  <c r="F1219" i="1" s="1"/>
  <c r="E1222" i="1"/>
  <c r="F1222" i="1" s="1"/>
  <c r="E1223" i="1"/>
  <c r="F1223" i="1" s="1"/>
  <c r="E1224" i="1"/>
  <c r="F1224" i="1" s="1"/>
  <c r="E1225" i="1"/>
  <c r="F1225" i="1" s="1"/>
  <c r="E1227" i="1"/>
  <c r="F1227" i="1" s="1"/>
  <c r="E1230" i="1"/>
  <c r="F1230" i="1" s="1"/>
  <c r="E1231" i="1"/>
  <c r="F1231" i="1" s="1"/>
  <c r="E1232" i="1"/>
  <c r="F1232" i="1" s="1"/>
  <c r="E1233" i="1"/>
  <c r="F1233" i="1" s="1"/>
  <c r="E1235" i="1"/>
  <c r="F1235" i="1" s="1"/>
  <c r="E1236" i="1"/>
  <c r="F1236" i="1" s="1"/>
  <c r="E1238" i="1"/>
  <c r="F1238" i="1" s="1"/>
  <c r="E1239" i="1"/>
  <c r="F1239" i="1" s="1"/>
  <c r="E1240" i="1"/>
  <c r="F1240" i="1" s="1"/>
  <c r="E1241" i="1"/>
  <c r="F1241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3" i="1"/>
  <c r="F1283" i="1" s="1"/>
  <c r="E1286" i="1"/>
  <c r="F1286" i="1" s="1"/>
  <c r="E1287" i="1"/>
  <c r="F1287" i="1" s="1"/>
  <c r="E1288" i="1"/>
  <c r="F1288" i="1" s="1"/>
  <c r="E1289" i="1"/>
  <c r="F1289" i="1" s="1"/>
  <c r="E1291" i="1"/>
  <c r="F1291" i="1" s="1"/>
  <c r="E1294" i="1"/>
  <c r="F1294" i="1" s="1"/>
  <c r="E1295" i="1"/>
  <c r="F1295" i="1" s="1"/>
  <c r="E1296" i="1"/>
  <c r="F1296" i="1" s="1"/>
  <c r="E1297" i="1"/>
  <c r="F1297" i="1" s="1"/>
  <c r="E1299" i="1"/>
  <c r="F1299" i="1" s="1"/>
  <c r="E1300" i="1"/>
  <c r="F1300" i="1" s="1"/>
  <c r="E1302" i="1"/>
  <c r="F1302" i="1" s="1"/>
  <c r="E1303" i="1"/>
  <c r="F1303" i="1" s="1"/>
  <c r="E1304" i="1"/>
  <c r="F1304" i="1" s="1"/>
  <c r="E1305" i="1"/>
  <c r="F1305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7" i="1"/>
  <c r="F1347" i="1" s="1"/>
  <c r="E1350" i="1"/>
  <c r="F1350" i="1" s="1"/>
  <c r="E1351" i="1"/>
  <c r="F1351" i="1" s="1"/>
  <c r="E1352" i="1"/>
  <c r="F1352" i="1" s="1"/>
  <c r="E1353" i="1"/>
  <c r="F1353" i="1" s="1"/>
  <c r="E1355" i="1"/>
  <c r="F1355" i="1" s="1"/>
  <c r="E1358" i="1"/>
  <c r="F1358" i="1" s="1"/>
  <c r="E1359" i="1"/>
  <c r="F1359" i="1" s="1"/>
  <c r="E1360" i="1"/>
  <c r="F1360" i="1" s="1"/>
  <c r="E1361" i="1"/>
  <c r="F1361" i="1" s="1"/>
  <c r="E1363" i="1"/>
  <c r="F1363" i="1" s="1"/>
  <c r="E1364" i="1"/>
  <c r="F1364" i="1" s="1"/>
  <c r="E1366" i="1"/>
  <c r="F1366" i="1" s="1"/>
  <c r="E1367" i="1"/>
  <c r="F1367" i="1" s="1"/>
  <c r="E1368" i="1"/>
  <c r="F1368" i="1" s="1"/>
  <c r="E1369" i="1"/>
  <c r="F1369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1" i="1"/>
  <c r="F1411" i="1" s="1"/>
  <c r="E1414" i="1"/>
  <c r="F1414" i="1" s="1"/>
  <c r="E1415" i="1"/>
  <c r="F1415" i="1" s="1"/>
  <c r="E1416" i="1"/>
  <c r="F1416" i="1" s="1"/>
  <c r="E1417" i="1"/>
  <c r="F1417" i="1" s="1"/>
  <c r="E1419" i="1"/>
  <c r="F1419" i="1" s="1"/>
  <c r="E1422" i="1"/>
  <c r="F1422" i="1" s="1"/>
  <c r="E1423" i="1"/>
  <c r="F1423" i="1" s="1"/>
  <c r="E1424" i="1"/>
  <c r="F1424" i="1" s="1"/>
  <c r="E1425" i="1"/>
  <c r="F1425" i="1" s="1"/>
  <c r="E1427" i="1"/>
  <c r="F1427" i="1" s="1"/>
  <c r="E1428" i="1"/>
  <c r="F1428" i="1" s="1"/>
  <c r="E1430" i="1"/>
  <c r="F1430" i="1" s="1"/>
  <c r="E1431" i="1"/>
  <c r="F1431" i="1" s="1"/>
  <c r="E1432" i="1"/>
  <c r="F1432" i="1" s="1"/>
  <c r="E1433" i="1"/>
  <c r="F1433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5" i="1"/>
  <c r="F1475" i="1" s="1"/>
  <c r="E1478" i="1"/>
  <c r="F1478" i="1" s="1"/>
  <c r="E1479" i="1"/>
  <c r="F1479" i="1" s="1"/>
  <c r="E1480" i="1"/>
  <c r="F1480" i="1" s="1"/>
  <c r="E1481" i="1"/>
  <c r="F1481" i="1" s="1"/>
  <c r="E1483" i="1"/>
  <c r="F1483" i="1" s="1"/>
  <c r="E1486" i="1"/>
  <c r="F1486" i="1" s="1"/>
  <c r="E1487" i="1"/>
  <c r="F1487" i="1" s="1"/>
  <c r="E1488" i="1"/>
  <c r="F1488" i="1" s="1"/>
  <c r="E1489" i="1"/>
  <c r="F1489" i="1" s="1"/>
  <c r="E1491" i="1"/>
  <c r="F1491" i="1" s="1"/>
  <c r="E1492" i="1"/>
  <c r="F1492" i="1" s="1"/>
  <c r="E1494" i="1"/>
  <c r="F1494" i="1" s="1"/>
  <c r="E1495" i="1"/>
  <c r="F1495" i="1" s="1"/>
  <c r="E1496" i="1"/>
  <c r="F1496" i="1" s="1"/>
  <c r="E1497" i="1"/>
  <c r="F1497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9" i="1"/>
  <c r="F1539" i="1" s="1"/>
  <c r="E1542" i="1"/>
  <c r="F1542" i="1" s="1"/>
  <c r="E1543" i="1"/>
  <c r="F1543" i="1" s="1"/>
  <c r="E1544" i="1"/>
  <c r="F1544" i="1" s="1"/>
  <c r="E1545" i="1"/>
  <c r="F1545" i="1" s="1"/>
  <c r="E1547" i="1"/>
  <c r="F1547" i="1" s="1"/>
  <c r="E1550" i="1"/>
  <c r="F1550" i="1" s="1"/>
  <c r="E1551" i="1"/>
  <c r="F1551" i="1" s="1"/>
  <c r="E1552" i="1"/>
  <c r="F1552" i="1" s="1"/>
  <c r="E1553" i="1"/>
  <c r="F1553" i="1" s="1"/>
  <c r="E1555" i="1"/>
  <c r="F1555" i="1" s="1"/>
  <c r="E1556" i="1"/>
  <c r="F1556" i="1" s="1"/>
  <c r="E1558" i="1"/>
  <c r="F1558" i="1" s="1"/>
  <c r="E1559" i="1"/>
  <c r="F1559" i="1" s="1"/>
  <c r="E1560" i="1"/>
  <c r="F1560" i="1" s="1"/>
  <c r="E1561" i="1"/>
  <c r="F1561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3" i="1"/>
  <c r="F1603" i="1" s="1"/>
  <c r="E1606" i="1"/>
  <c r="F1606" i="1" s="1"/>
  <c r="E1607" i="1"/>
  <c r="F1607" i="1" s="1"/>
  <c r="E1608" i="1"/>
  <c r="F1608" i="1" s="1"/>
  <c r="E1609" i="1"/>
  <c r="F1609" i="1" s="1"/>
  <c r="E1611" i="1"/>
  <c r="F1611" i="1" s="1"/>
  <c r="E1614" i="1"/>
  <c r="F1614" i="1" s="1"/>
  <c r="E1615" i="1"/>
  <c r="F1615" i="1" s="1"/>
  <c r="E1616" i="1"/>
  <c r="F1616" i="1" s="1"/>
  <c r="E1617" i="1"/>
  <c r="F1617" i="1" s="1"/>
  <c r="E1619" i="1"/>
  <c r="F1619" i="1" s="1"/>
  <c r="E1620" i="1"/>
  <c r="F1620" i="1" s="1"/>
  <c r="E1622" i="1"/>
  <c r="F1622" i="1" s="1"/>
  <c r="E1623" i="1"/>
  <c r="F1623" i="1" s="1"/>
  <c r="E1624" i="1"/>
  <c r="F1624" i="1" s="1"/>
  <c r="E1625" i="1"/>
  <c r="F1625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9" i="1"/>
  <c r="F1659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7" i="1"/>
  <c r="F1667" i="1" s="1"/>
  <c r="E1670" i="1"/>
  <c r="F1670" i="1" s="1"/>
  <c r="E1671" i="1"/>
  <c r="F1671" i="1" s="1"/>
  <c r="E1672" i="1"/>
  <c r="F1672" i="1" s="1"/>
  <c r="E1673" i="1"/>
  <c r="F1673" i="1" s="1"/>
  <c r="E1675" i="1"/>
  <c r="F1675" i="1" s="1"/>
  <c r="E1678" i="1"/>
  <c r="F1678" i="1" s="1"/>
  <c r="E1679" i="1"/>
  <c r="F1679" i="1" s="1"/>
  <c r="E1680" i="1"/>
  <c r="F1680" i="1" s="1"/>
  <c r="E1681" i="1"/>
  <c r="F1681" i="1" s="1"/>
  <c r="E1683" i="1"/>
  <c r="F1683" i="1" s="1"/>
  <c r="E1684" i="1"/>
  <c r="F1684" i="1" s="1"/>
  <c r="E1686" i="1"/>
  <c r="F1686" i="1" s="1"/>
  <c r="E1687" i="1"/>
  <c r="F1687" i="1" s="1"/>
  <c r="E1688" i="1"/>
  <c r="F1688" i="1" s="1"/>
  <c r="E1689" i="1"/>
  <c r="F1689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5" i="1"/>
  <c r="L10" i="1" s="1"/>
  <c r="E836" i="1" l="1"/>
  <c r="F836" i="1" s="1"/>
  <c r="E1429" i="1"/>
  <c r="F1429" i="1" s="1"/>
  <c r="E1365" i="1"/>
  <c r="F1365" i="1" s="1"/>
  <c r="E1301" i="1"/>
  <c r="F1301" i="1" s="1"/>
  <c r="E1237" i="1"/>
  <c r="F1237" i="1" s="1"/>
  <c r="D1658" i="1"/>
  <c r="E1658" i="1"/>
  <c r="F1658" i="1" s="1"/>
  <c r="E778" i="1"/>
  <c r="F778" i="1" s="1"/>
  <c r="D778" i="1"/>
  <c r="D140" i="1"/>
  <c r="D1693" i="1"/>
  <c r="D1682" i="1"/>
  <c r="D1670" i="1"/>
  <c r="D1656" i="1"/>
  <c r="D1643" i="1"/>
  <c r="D1630" i="1"/>
  <c r="D1614" i="1"/>
  <c r="D1598" i="1"/>
  <c r="D1582" i="1"/>
  <c r="D1566" i="1"/>
  <c r="D1550" i="1"/>
  <c r="D1534" i="1"/>
  <c r="D1518" i="1"/>
  <c r="D1502" i="1"/>
  <c r="D1486" i="1"/>
  <c r="D1470" i="1"/>
  <c r="D1450" i="1"/>
  <c r="D1428" i="1"/>
  <c r="D1407" i="1"/>
  <c r="D1386" i="1"/>
  <c r="D1364" i="1"/>
  <c r="D1343" i="1"/>
  <c r="D1322" i="1"/>
  <c r="D1300" i="1"/>
  <c r="D1279" i="1"/>
  <c r="D1258" i="1"/>
  <c r="D1236" i="1"/>
  <c r="D1208" i="1"/>
  <c r="D1180" i="1"/>
  <c r="D1148" i="1"/>
  <c r="D1113" i="1"/>
  <c r="D1080" i="1"/>
  <c r="D1039" i="1"/>
  <c r="D999" i="1"/>
  <c r="D956" i="1"/>
  <c r="D915" i="1"/>
  <c r="D875" i="1"/>
  <c r="D833" i="1"/>
  <c r="D773" i="1"/>
  <c r="D662" i="1"/>
  <c r="D535" i="1"/>
  <c r="D415" i="1"/>
  <c r="D282" i="1"/>
  <c r="D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8" i="1"/>
  <c r="D9" i="1"/>
  <c r="D1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13" i="1"/>
  <c r="D24" i="1"/>
  <c r="D34" i="1"/>
  <c r="D45" i="1"/>
  <c r="D56" i="1"/>
  <c r="D66" i="1"/>
  <c r="D77" i="1"/>
  <c r="D88" i="1"/>
  <c r="D98" i="1"/>
  <c r="D109" i="1"/>
  <c r="D120" i="1"/>
  <c r="D130" i="1"/>
  <c r="D141" i="1"/>
  <c r="D152" i="1"/>
  <c r="D162" i="1"/>
  <c r="D173" i="1"/>
  <c r="D184" i="1"/>
  <c r="D194" i="1"/>
  <c r="D205" i="1"/>
  <c r="D216" i="1"/>
  <c r="D226" i="1"/>
  <c r="D237" i="1"/>
  <c r="D248" i="1"/>
  <c r="D258" i="1"/>
  <c r="D269" i="1"/>
  <c r="D280" i="1"/>
  <c r="D289" i="1"/>
  <c r="D298" i="1"/>
  <c r="D308" i="1"/>
  <c r="D317" i="1"/>
  <c r="D326" i="1"/>
  <c r="D335" i="1"/>
  <c r="D344" i="1"/>
  <c r="D353" i="1"/>
  <c r="D362" i="1"/>
  <c r="D372" i="1"/>
  <c r="D381" i="1"/>
  <c r="D390" i="1"/>
  <c r="D399" i="1"/>
  <c r="D408" i="1"/>
  <c r="D417" i="1"/>
  <c r="D426" i="1"/>
  <c r="D436" i="1"/>
  <c r="D445" i="1"/>
  <c r="D454" i="1"/>
  <c r="D463" i="1"/>
  <c r="D472" i="1"/>
  <c r="D481" i="1"/>
  <c r="D490" i="1"/>
  <c r="D500" i="1"/>
  <c r="D509" i="1"/>
  <c r="D518" i="1"/>
  <c r="D527" i="1"/>
  <c r="D536" i="1"/>
  <c r="D545" i="1"/>
  <c r="D554" i="1"/>
  <c r="D564" i="1"/>
  <c r="D573" i="1"/>
  <c r="D582" i="1"/>
  <c r="D591" i="1"/>
  <c r="D600" i="1"/>
  <c r="D609" i="1"/>
  <c r="D618" i="1"/>
  <c r="D628" i="1"/>
  <c r="D637" i="1"/>
  <c r="D646" i="1"/>
  <c r="D655" i="1"/>
  <c r="D664" i="1"/>
  <c r="D673" i="1"/>
  <c r="D682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14" i="1"/>
  <c r="D25" i="1"/>
  <c r="D36" i="1"/>
  <c r="D46" i="1"/>
  <c r="D57" i="1"/>
  <c r="D68" i="1"/>
  <c r="D78" i="1"/>
  <c r="D89" i="1"/>
  <c r="D100" i="1"/>
  <c r="D110" i="1"/>
  <c r="D121" i="1"/>
  <c r="D132" i="1"/>
  <c r="D142" i="1"/>
  <c r="D153" i="1"/>
  <c r="D164" i="1"/>
  <c r="D174" i="1"/>
  <c r="D185" i="1"/>
  <c r="D196" i="1"/>
  <c r="D206" i="1"/>
  <c r="D217" i="1"/>
  <c r="D228" i="1"/>
  <c r="D238" i="1"/>
  <c r="D249" i="1"/>
  <c r="D260" i="1"/>
  <c r="D270" i="1"/>
  <c r="D281" i="1"/>
  <c r="D290" i="1"/>
  <c r="D300" i="1"/>
  <c r="D309" i="1"/>
  <c r="D318" i="1"/>
  <c r="D327" i="1"/>
  <c r="D336" i="1"/>
  <c r="D345" i="1"/>
  <c r="D354" i="1"/>
  <c r="D364" i="1"/>
  <c r="D373" i="1"/>
  <c r="D382" i="1"/>
  <c r="D391" i="1"/>
  <c r="D400" i="1"/>
  <c r="D409" i="1"/>
  <c r="D418" i="1"/>
  <c r="D428" i="1"/>
  <c r="D437" i="1"/>
  <c r="D446" i="1"/>
  <c r="D455" i="1"/>
  <c r="D464" i="1"/>
  <c r="D473" i="1"/>
  <c r="D482" i="1"/>
  <c r="D492" i="1"/>
  <c r="D501" i="1"/>
  <c r="D510" i="1"/>
  <c r="D519" i="1"/>
  <c r="D528" i="1"/>
  <c r="D537" i="1"/>
  <c r="D546" i="1"/>
  <c r="D556" i="1"/>
  <c r="D565" i="1"/>
  <c r="D574" i="1"/>
  <c r="D583" i="1"/>
  <c r="D592" i="1"/>
  <c r="D601" i="1"/>
  <c r="D610" i="1"/>
  <c r="D620" i="1"/>
  <c r="D629" i="1"/>
  <c r="D638" i="1"/>
  <c r="D647" i="1"/>
  <c r="D656" i="1"/>
  <c r="D665" i="1"/>
  <c r="D674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17" i="1"/>
  <c r="D28" i="1"/>
  <c r="D38" i="1"/>
  <c r="D49" i="1"/>
  <c r="D60" i="1"/>
  <c r="D70" i="1"/>
  <c r="D81" i="1"/>
  <c r="D92" i="1"/>
  <c r="D102" i="1"/>
  <c r="D113" i="1"/>
  <c r="D124" i="1"/>
  <c r="D134" i="1"/>
  <c r="D145" i="1"/>
  <c r="D156" i="1"/>
  <c r="D166" i="1"/>
  <c r="D177" i="1"/>
  <c r="D188" i="1"/>
  <c r="D198" i="1"/>
  <c r="D209" i="1"/>
  <c r="D220" i="1"/>
  <c r="D230" i="1"/>
  <c r="D241" i="1"/>
  <c r="D252" i="1"/>
  <c r="D262" i="1"/>
  <c r="D273" i="1"/>
  <c r="D284" i="1"/>
  <c r="D293" i="1"/>
  <c r="D302" i="1"/>
  <c r="D311" i="1"/>
  <c r="D320" i="1"/>
  <c r="D329" i="1"/>
  <c r="D338" i="1"/>
  <c r="D348" i="1"/>
  <c r="D357" i="1"/>
  <c r="D366" i="1"/>
  <c r="D375" i="1"/>
  <c r="D384" i="1"/>
  <c r="D393" i="1"/>
  <c r="D402" i="1"/>
  <c r="D412" i="1"/>
  <c r="D421" i="1"/>
  <c r="D430" i="1"/>
  <c r="D439" i="1"/>
  <c r="D448" i="1"/>
  <c r="D457" i="1"/>
  <c r="D466" i="1"/>
  <c r="D476" i="1"/>
  <c r="D485" i="1"/>
  <c r="D494" i="1"/>
  <c r="D503" i="1"/>
  <c r="D512" i="1"/>
  <c r="D521" i="1"/>
  <c r="D530" i="1"/>
  <c r="D540" i="1"/>
  <c r="D549" i="1"/>
  <c r="D558" i="1"/>
  <c r="D567" i="1"/>
  <c r="D576" i="1"/>
  <c r="D585" i="1"/>
  <c r="D594" i="1"/>
  <c r="D604" i="1"/>
  <c r="D613" i="1"/>
  <c r="D622" i="1"/>
  <c r="D631" i="1"/>
  <c r="D640" i="1"/>
  <c r="D649" i="1"/>
  <c r="D658" i="1"/>
  <c r="D668" i="1"/>
  <c r="D677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18" i="1"/>
  <c r="D29" i="1"/>
  <c r="D40" i="1"/>
  <c r="D50" i="1"/>
  <c r="D61" i="1"/>
  <c r="D72" i="1"/>
  <c r="D82" i="1"/>
  <c r="D93" i="1"/>
  <c r="D104" i="1"/>
  <c r="D114" i="1"/>
  <c r="D125" i="1"/>
  <c r="D136" i="1"/>
  <c r="D146" i="1"/>
  <c r="D157" i="1"/>
  <c r="D168" i="1"/>
  <c r="D178" i="1"/>
  <c r="D189" i="1"/>
  <c r="D200" i="1"/>
  <c r="D210" i="1"/>
  <c r="D221" i="1"/>
  <c r="D232" i="1"/>
  <c r="D242" i="1"/>
  <c r="D253" i="1"/>
  <c r="D264" i="1"/>
  <c r="D274" i="1"/>
  <c r="D285" i="1"/>
  <c r="D294" i="1"/>
  <c r="D303" i="1"/>
  <c r="D312" i="1"/>
  <c r="D321" i="1"/>
  <c r="D330" i="1"/>
  <c r="D340" i="1"/>
  <c r="D349" i="1"/>
  <c r="D358" i="1"/>
  <c r="D367" i="1"/>
  <c r="D376" i="1"/>
  <c r="D385" i="1"/>
  <c r="D394" i="1"/>
  <c r="D404" i="1"/>
  <c r="D413" i="1"/>
  <c r="D422" i="1"/>
  <c r="D431" i="1"/>
  <c r="D440" i="1"/>
  <c r="D449" i="1"/>
  <c r="D458" i="1"/>
  <c r="D468" i="1"/>
  <c r="D477" i="1"/>
  <c r="D486" i="1"/>
  <c r="D495" i="1"/>
  <c r="D504" i="1"/>
  <c r="D513" i="1"/>
  <c r="D522" i="1"/>
  <c r="D532" i="1"/>
  <c r="D541" i="1"/>
  <c r="D550" i="1"/>
  <c r="D559" i="1"/>
  <c r="D568" i="1"/>
  <c r="D577" i="1"/>
  <c r="D586" i="1"/>
  <c r="D596" i="1"/>
  <c r="D605" i="1"/>
  <c r="D614" i="1"/>
  <c r="D623" i="1"/>
  <c r="D632" i="1"/>
  <c r="D641" i="1"/>
  <c r="D650" i="1"/>
  <c r="D660" i="1"/>
  <c r="D669" i="1"/>
  <c r="D678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20" i="1"/>
  <c r="D30" i="1"/>
  <c r="D41" i="1"/>
  <c r="D52" i="1"/>
  <c r="D62" i="1"/>
  <c r="D73" i="1"/>
  <c r="D84" i="1"/>
  <c r="D94" i="1"/>
  <c r="D105" i="1"/>
  <c r="D116" i="1"/>
  <c r="D126" i="1"/>
  <c r="D137" i="1"/>
  <c r="D148" i="1"/>
  <c r="D158" i="1"/>
  <c r="D169" i="1"/>
  <c r="D180" i="1"/>
  <c r="D190" i="1"/>
  <c r="D201" i="1"/>
  <c r="D212" i="1"/>
  <c r="D222" i="1"/>
  <c r="D233" i="1"/>
  <c r="D244" i="1"/>
  <c r="D254" i="1"/>
  <c r="D265" i="1"/>
  <c r="D276" i="1"/>
  <c r="D286" i="1"/>
  <c r="D295" i="1"/>
  <c r="D304" i="1"/>
  <c r="D313" i="1"/>
  <c r="D322" i="1"/>
  <c r="D332" i="1"/>
  <c r="D341" i="1"/>
  <c r="D350" i="1"/>
  <c r="D359" i="1"/>
  <c r="D368" i="1"/>
  <c r="D377" i="1"/>
  <c r="D386" i="1"/>
  <c r="D396" i="1"/>
  <c r="D405" i="1"/>
  <c r="D414" i="1"/>
  <c r="D423" i="1"/>
  <c r="D432" i="1"/>
  <c r="D441" i="1"/>
  <c r="D450" i="1"/>
  <c r="D460" i="1"/>
  <c r="D469" i="1"/>
  <c r="D478" i="1"/>
  <c r="D487" i="1"/>
  <c r="D496" i="1"/>
  <c r="D505" i="1"/>
  <c r="D514" i="1"/>
  <c r="D524" i="1"/>
  <c r="D533" i="1"/>
  <c r="D542" i="1"/>
  <c r="D551" i="1"/>
  <c r="D560" i="1"/>
  <c r="D569" i="1"/>
  <c r="D578" i="1"/>
  <c r="D588" i="1"/>
  <c r="D597" i="1"/>
  <c r="D606" i="1"/>
  <c r="D615" i="1"/>
  <c r="D624" i="1"/>
  <c r="D633" i="1"/>
  <c r="D642" i="1"/>
  <c r="D652" i="1"/>
  <c r="D661" i="1"/>
  <c r="D670" i="1"/>
  <c r="D679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21" i="1"/>
  <c r="D48" i="1"/>
  <c r="D76" i="1"/>
  <c r="D106" i="1"/>
  <c r="D133" i="1"/>
  <c r="D161" i="1"/>
  <c r="D192" i="1"/>
  <c r="D218" i="1"/>
  <c r="D246" i="1"/>
  <c r="D277" i="1"/>
  <c r="D301" i="1"/>
  <c r="D325" i="1"/>
  <c r="D351" i="1"/>
  <c r="D374" i="1"/>
  <c r="D398" i="1"/>
  <c r="D424" i="1"/>
  <c r="D447" i="1"/>
  <c r="D471" i="1"/>
  <c r="D497" i="1"/>
  <c r="D520" i="1"/>
  <c r="D544" i="1"/>
  <c r="D570" i="1"/>
  <c r="D593" i="1"/>
  <c r="D617" i="1"/>
  <c r="D644" i="1"/>
  <c r="D666" i="1"/>
  <c r="D690" i="1"/>
  <c r="D713" i="1"/>
  <c r="D733" i="1"/>
  <c r="D754" i="1"/>
  <c r="D777" i="1"/>
  <c r="D794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32" i="1"/>
  <c r="D58" i="1"/>
  <c r="D86" i="1"/>
  <c r="D117" i="1"/>
  <c r="D144" i="1"/>
  <c r="D172" i="1"/>
  <c r="D202" i="1"/>
  <c r="D229" i="1"/>
  <c r="D257" i="1"/>
  <c r="D287" i="1"/>
  <c r="D310" i="1"/>
  <c r="D334" i="1"/>
  <c r="D360" i="1"/>
  <c r="D383" i="1"/>
  <c r="D407" i="1"/>
  <c r="D433" i="1"/>
  <c r="D456" i="1"/>
  <c r="D480" i="1"/>
  <c r="D506" i="1"/>
  <c r="D529" i="1"/>
  <c r="D553" i="1"/>
  <c r="D580" i="1"/>
  <c r="D602" i="1"/>
  <c r="D626" i="1"/>
  <c r="D653" i="1"/>
  <c r="D676" i="1"/>
  <c r="D698" i="1"/>
  <c r="D721" i="1"/>
  <c r="D741" i="1"/>
  <c r="D762" i="1"/>
  <c r="D785" i="1"/>
  <c r="D801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33" i="1"/>
  <c r="D64" i="1"/>
  <c r="D90" i="1"/>
  <c r="D118" i="1"/>
  <c r="D149" i="1"/>
  <c r="D176" i="1"/>
  <c r="D204" i="1"/>
  <c r="D234" i="1"/>
  <c r="D261" i="1"/>
  <c r="D288" i="1"/>
  <c r="D314" i="1"/>
  <c r="D337" i="1"/>
  <c r="D361" i="1"/>
  <c r="D388" i="1"/>
  <c r="D410" i="1"/>
  <c r="D434" i="1"/>
  <c r="D461" i="1"/>
  <c r="D484" i="1"/>
  <c r="D508" i="1"/>
  <c r="D534" i="1"/>
  <c r="D557" i="1"/>
  <c r="D581" i="1"/>
  <c r="D607" i="1"/>
  <c r="D630" i="1"/>
  <c r="D654" i="1"/>
  <c r="D680" i="1"/>
  <c r="D701" i="1"/>
  <c r="D722" i="1"/>
  <c r="D745" i="1"/>
  <c r="D765" i="1"/>
  <c r="D786" i="1"/>
  <c r="D802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022" i="1"/>
  <c r="D1030" i="1"/>
  <c r="D1038" i="1"/>
  <c r="D1046" i="1"/>
  <c r="D1054" i="1"/>
  <c r="D1062" i="1"/>
  <c r="D1070" i="1"/>
  <c r="D1078" i="1"/>
  <c r="D16" i="1"/>
  <c r="D65" i="1"/>
  <c r="D108" i="1"/>
  <c r="D154" i="1"/>
  <c r="D197" i="1"/>
  <c r="D245" i="1"/>
  <c r="D292" i="1"/>
  <c r="D328" i="1"/>
  <c r="D369" i="1"/>
  <c r="D406" i="1"/>
  <c r="D444" i="1"/>
  <c r="D488" i="1"/>
  <c r="D525" i="1"/>
  <c r="D562" i="1"/>
  <c r="D599" i="1"/>
  <c r="D639" i="1"/>
  <c r="D681" i="1"/>
  <c r="D714" i="1"/>
  <c r="D749" i="1"/>
  <c r="D781" i="1"/>
  <c r="D809" i="1"/>
  <c r="D823" i="1"/>
  <c r="D835" i="1"/>
  <c r="D848" i="1"/>
  <c r="D860" i="1"/>
  <c r="D873" i="1"/>
  <c r="D887" i="1"/>
  <c r="D899" i="1"/>
  <c r="D912" i="1"/>
  <c r="D924" i="1"/>
  <c r="D937" i="1"/>
  <c r="D951" i="1"/>
  <c r="D963" i="1"/>
  <c r="D976" i="1"/>
  <c r="D988" i="1"/>
  <c r="D1001" i="1"/>
  <c r="D1015" i="1"/>
  <c r="D1027" i="1"/>
  <c r="D1040" i="1"/>
  <c r="D1052" i="1"/>
  <c r="D1065" i="1"/>
  <c r="D1079" i="1"/>
  <c r="D1089" i="1"/>
  <c r="D1100" i="1"/>
  <c r="D1111" i="1"/>
  <c r="D1121" i="1"/>
  <c r="D1132" i="1"/>
  <c r="D1143" i="1"/>
  <c r="D1153" i="1"/>
  <c r="D1164" i="1"/>
  <c r="D1175" i="1"/>
  <c r="D1185" i="1"/>
  <c r="D1196" i="1"/>
  <c r="D1207" i="1"/>
  <c r="D1217" i="1"/>
  <c r="D1228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37" i="1"/>
  <c r="D80" i="1"/>
  <c r="D128" i="1"/>
  <c r="D170" i="1"/>
  <c r="D214" i="1"/>
  <c r="D266" i="1"/>
  <c r="D305" i="1"/>
  <c r="D343" i="1"/>
  <c r="D380" i="1"/>
  <c r="D420" i="1"/>
  <c r="D462" i="1"/>
  <c r="D498" i="1"/>
  <c r="D538" i="1"/>
  <c r="D575" i="1"/>
  <c r="D616" i="1"/>
  <c r="D657" i="1"/>
  <c r="D693" i="1"/>
  <c r="D729" i="1"/>
  <c r="D761" i="1"/>
  <c r="D793" i="1"/>
  <c r="D815" i="1"/>
  <c r="D827" i="1"/>
  <c r="D840" i="1"/>
  <c r="D852" i="1"/>
  <c r="D865" i="1"/>
  <c r="D879" i="1"/>
  <c r="D891" i="1"/>
  <c r="D904" i="1"/>
  <c r="D916" i="1"/>
  <c r="D929" i="1"/>
  <c r="D943" i="1"/>
  <c r="D955" i="1"/>
  <c r="D968" i="1"/>
  <c r="D980" i="1"/>
  <c r="D993" i="1"/>
  <c r="D1007" i="1"/>
  <c r="D1019" i="1"/>
  <c r="D1032" i="1"/>
  <c r="D1044" i="1"/>
  <c r="D1057" i="1"/>
  <c r="D1071" i="1"/>
  <c r="D1083" i="1"/>
  <c r="D1094" i="1"/>
  <c r="D1104" i="1"/>
  <c r="D1115" i="1"/>
  <c r="D1126" i="1"/>
  <c r="D1136" i="1"/>
  <c r="D1147" i="1"/>
  <c r="D1158" i="1"/>
  <c r="D1168" i="1"/>
  <c r="D1179" i="1"/>
  <c r="D1190" i="1"/>
  <c r="D1200" i="1"/>
  <c r="D1211" i="1"/>
  <c r="D1222" i="1"/>
  <c r="D1232" i="1"/>
  <c r="D1241" i="1"/>
  <c r="D1249" i="1"/>
  <c r="D1257" i="1"/>
  <c r="D1265" i="1"/>
  <c r="D1273" i="1"/>
  <c r="D1281" i="1"/>
  <c r="D1289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44" i="1"/>
  <c r="D96" i="1"/>
  <c r="D138" i="1"/>
  <c r="D182" i="1"/>
  <c r="D225" i="1"/>
  <c r="D272" i="1"/>
  <c r="D316" i="1"/>
  <c r="D352" i="1"/>
  <c r="D392" i="1"/>
  <c r="D429" i="1"/>
  <c r="D470" i="1"/>
  <c r="D511" i="1"/>
  <c r="D548" i="1"/>
  <c r="D589" i="1"/>
  <c r="D625" i="1"/>
  <c r="D663" i="1"/>
  <c r="D705" i="1"/>
  <c r="D737" i="1"/>
  <c r="D770" i="1"/>
  <c r="D798" i="1"/>
  <c r="D817" i="1"/>
  <c r="D831" i="1"/>
  <c r="D843" i="1"/>
  <c r="D856" i="1"/>
  <c r="D868" i="1"/>
  <c r="D881" i="1"/>
  <c r="D895" i="1"/>
  <c r="D907" i="1"/>
  <c r="D920" i="1"/>
  <c r="D932" i="1"/>
  <c r="D945" i="1"/>
  <c r="D959" i="1"/>
  <c r="D971" i="1"/>
  <c r="D984" i="1"/>
  <c r="D996" i="1"/>
  <c r="D1009" i="1"/>
  <c r="D1023" i="1"/>
  <c r="D1035" i="1"/>
  <c r="D1048" i="1"/>
  <c r="D1060" i="1"/>
  <c r="D1073" i="1"/>
  <c r="D1086" i="1"/>
  <c r="D1096" i="1"/>
  <c r="D1107" i="1"/>
  <c r="D1118" i="1"/>
  <c r="D1128" i="1"/>
  <c r="D1139" i="1"/>
  <c r="D1150" i="1"/>
  <c r="D1160" i="1"/>
  <c r="D22" i="1"/>
  <c r="D97" i="1"/>
  <c r="D165" i="1"/>
  <c r="D240" i="1"/>
  <c r="D306" i="1"/>
  <c r="D370" i="1"/>
  <c r="D438" i="1"/>
  <c r="D493" i="1"/>
  <c r="D561" i="1"/>
  <c r="D621" i="1"/>
  <c r="D685" i="1"/>
  <c r="D738" i="1"/>
  <c r="D790" i="1"/>
  <c r="D820" i="1"/>
  <c r="D841" i="1"/>
  <c r="D863" i="1"/>
  <c r="D883" i="1"/>
  <c r="D903" i="1"/>
  <c r="D923" i="1"/>
  <c r="D944" i="1"/>
  <c r="D964" i="1"/>
  <c r="D985" i="1"/>
  <c r="D1004" i="1"/>
  <c r="D1025" i="1"/>
  <c r="D1047" i="1"/>
  <c r="D1067" i="1"/>
  <c r="D1087" i="1"/>
  <c r="D1103" i="1"/>
  <c r="D1120" i="1"/>
  <c r="D1137" i="1"/>
  <c r="D1155" i="1"/>
  <c r="D1171" i="1"/>
  <c r="D1184" i="1"/>
  <c r="D1199" i="1"/>
  <c r="D1214" i="1"/>
  <c r="D1227" i="1"/>
  <c r="D1240" i="1"/>
  <c r="D1251" i="1"/>
  <c r="D1261" i="1"/>
  <c r="D1272" i="1"/>
  <c r="D1283" i="1"/>
  <c r="D1293" i="1"/>
  <c r="D1304" i="1"/>
  <c r="D1315" i="1"/>
  <c r="D1325" i="1"/>
  <c r="D1336" i="1"/>
  <c r="D1347" i="1"/>
  <c r="D1357" i="1"/>
  <c r="D1368" i="1"/>
  <c r="D1379" i="1"/>
  <c r="D1389" i="1"/>
  <c r="D1400" i="1"/>
  <c r="D1411" i="1"/>
  <c r="D1421" i="1"/>
  <c r="D1432" i="1"/>
  <c r="D1443" i="1"/>
  <c r="D1453" i="1"/>
  <c r="D1464" i="1"/>
  <c r="D1473" i="1"/>
  <c r="D1481" i="1"/>
  <c r="D1489" i="1"/>
  <c r="D1497" i="1"/>
  <c r="D1505" i="1"/>
  <c r="D1513" i="1"/>
  <c r="D1521" i="1"/>
  <c r="D1529" i="1"/>
  <c r="D1537" i="1"/>
  <c r="D1545" i="1"/>
  <c r="D1553" i="1"/>
  <c r="D1561" i="1"/>
  <c r="D1569" i="1"/>
  <c r="D1577" i="1"/>
  <c r="D1585" i="1"/>
  <c r="D1593" i="1"/>
  <c r="D1601" i="1"/>
  <c r="D1609" i="1"/>
  <c r="D1617" i="1"/>
  <c r="D1625" i="1"/>
  <c r="D1633" i="1"/>
  <c r="D1641" i="1"/>
  <c r="D1649" i="1"/>
  <c r="D1657" i="1"/>
  <c r="D1665" i="1"/>
  <c r="D1673" i="1"/>
  <c r="D1681" i="1"/>
  <c r="D1689" i="1"/>
  <c r="D1697" i="1"/>
  <c r="D42" i="1"/>
  <c r="D112" i="1"/>
  <c r="D186" i="1"/>
  <c r="D256" i="1"/>
  <c r="D324" i="1"/>
  <c r="D389" i="1"/>
  <c r="D452" i="1"/>
  <c r="D516" i="1"/>
  <c r="D572" i="1"/>
  <c r="D636" i="1"/>
  <c r="D697" i="1"/>
  <c r="D753" i="1"/>
  <c r="D805" i="1"/>
  <c r="D825" i="1"/>
  <c r="D847" i="1"/>
  <c r="D867" i="1"/>
  <c r="D888" i="1"/>
  <c r="D908" i="1"/>
  <c r="D928" i="1"/>
  <c r="D948" i="1"/>
  <c r="D969" i="1"/>
  <c r="D991" i="1"/>
  <c r="D1011" i="1"/>
  <c r="D1031" i="1"/>
  <c r="D1051" i="1"/>
  <c r="D1072" i="1"/>
  <c r="D1091" i="1"/>
  <c r="D1108" i="1"/>
  <c r="D1124" i="1"/>
  <c r="D1142" i="1"/>
  <c r="D1159" i="1"/>
  <c r="D1174" i="1"/>
  <c r="D1188" i="1"/>
  <c r="D1203" i="1"/>
  <c r="D1216" i="1"/>
  <c r="D1231" i="1"/>
  <c r="D1243" i="1"/>
  <c r="D1253" i="1"/>
  <c r="D1264" i="1"/>
  <c r="D1275" i="1"/>
  <c r="D1285" i="1"/>
  <c r="D1296" i="1"/>
  <c r="D1307" i="1"/>
  <c r="D1317" i="1"/>
  <c r="D1328" i="1"/>
  <c r="D1339" i="1"/>
  <c r="D1349" i="1"/>
  <c r="D1360" i="1"/>
  <c r="D1371" i="1"/>
  <c r="D1381" i="1"/>
  <c r="D1392" i="1"/>
  <c r="D1403" i="1"/>
  <c r="D1413" i="1"/>
  <c r="D1424" i="1"/>
  <c r="D1435" i="1"/>
  <c r="D1445" i="1"/>
  <c r="D1456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53" i="1"/>
  <c r="D122" i="1"/>
  <c r="D193" i="1"/>
  <c r="D268" i="1"/>
  <c r="D333" i="1"/>
  <c r="D397" i="1"/>
  <c r="D453" i="1"/>
  <c r="D517" i="1"/>
  <c r="D584" i="1"/>
  <c r="D645" i="1"/>
  <c r="D706" i="1"/>
  <c r="D757" i="1"/>
  <c r="D806" i="1"/>
  <c r="D828" i="1"/>
  <c r="D849" i="1"/>
  <c r="D871" i="1"/>
  <c r="D889" i="1"/>
  <c r="D911" i="1"/>
  <c r="D931" i="1"/>
  <c r="D952" i="1"/>
  <c r="D972" i="1"/>
  <c r="D992" i="1"/>
  <c r="D1012" i="1"/>
  <c r="D1033" i="1"/>
  <c r="D1055" i="1"/>
  <c r="D1075" i="1"/>
  <c r="D1092" i="1"/>
  <c r="D1110" i="1"/>
  <c r="D1127" i="1"/>
  <c r="D1144" i="1"/>
  <c r="D1161" i="1"/>
  <c r="D1176" i="1"/>
  <c r="D1191" i="1"/>
  <c r="D1204" i="1"/>
  <c r="D1219" i="1"/>
  <c r="D1233" i="1"/>
  <c r="D1244" i="1"/>
  <c r="D1255" i="1"/>
  <c r="D1266" i="1"/>
  <c r="D1276" i="1"/>
  <c r="D1287" i="1"/>
  <c r="D1298" i="1"/>
  <c r="D1308" i="1"/>
  <c r="D1319" i="1"/>
  <c r="D1330" i="1"/>
  <c r="D1340" i="1"/>
  <c r="D1351" i="1"/>
  <c r="D1362" i="1"/>
  <c r="D1372" i="1"/>
  <c r="D1383" i="1"/>
  <c r="D1394" i="1"/>
  <c r="D1404" i="1"/>
  <c r="D1415" i="1"/>
  <c r="D1426" i="1"/>
  <c r="D1436" i="1"/>
  <c r="D1447" i="1"/>
  <c r="D1458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620" i="1"/>
  <c r="D1628" i="1"/>
  <c r="D1636" i="1"/>
  <c r="D1644" i="1"/>
  <c r="D1652" i="1"/>
  <c r="D1660" i="1"/>
  <c r="D1668" i="1"/>
  <c r="D1676" i="1"/>
  <c r="D1684" i="1"/>
  <c r="D54" i="1"/>
  <c r="D129" i="1"/>
  <c r="D208" i="1"/>
  <c r="D278" i="1"/>
  <c r="D342" i="1"/>
  <c r="D401" i="1"/>
  <c r="D465" i="1"/>
  <c r="D526" i="1"/>
  <c r="D590" i="1"/>
  <c r="D648" i="1"/>
  <c r="D709" i="1"/>
  <c r="D769" i="1"/>
  <c r="D811" i="1"/>
  <c r="D832" i="1"/>
  <c r="D851" i="1"/>
  <c r="D872" i="1"/>
  <c r="D892" i="1"/>
  <c r="D913" i="1"/>
  <c r="D935" i="1"/>
  <c r="D953" i="1"/>
  <c r="D975" i="1"/>
  <c r="D995" i="1"/>
  <c r="D1016" i="1"/>
  <c r="D1036" i="1"/>
  <c r="D1056" i="1"/>
  <c r="D1076" i="1"/>
  <c r="D1095" i="1"/>
  <c r="D1112" i="1"/>
  <c r="D1129" i="1"/>
  <c r="D1145" i="1"/>
  <c r="D1163" i="1"/>
  <c r="D1177" i="1"/>
  <c r="D1192" i="1"/>
  <c r="D1206" i="1"/>
  <c r="D1220" i="1"/>
  <c r="D1235" i="1"/>
  <c r="D1245" i="1"/>
  <c r="D1256" i="1"/>
  <c r="D1267" i="1"/>
  <c r="D1277" i="1"/>
  <c r="D1288" i="1"/>
  <c r="D1299" i="1"/>
  <c r="D1309" i="1"/>
  <c r="D1320" i="1"/>
  <c r="D1331" i="1"/>
  <c r="D1341" i="1"/>
  <c r="D1352" i="1"/>
  <c r="D1363" i="1"/>
  <c r="D1373" i="1"/>
  <c r="D1384" i="1"/>
  <c r="D1395" i="1"/>
  <c r="D1405" i="1"/>
  <c r="D1416" i="1"/>
  <c r="D1427" i="1"/>
  <c r="D1437" i="1"/>
  <c r="D1448" i="1"/>
  <c r="D1459" i="1"/>
  <c r="D1469" i="1"/>
  <c r="D1477" i="1"/>
  <c r="D1485" i="1"/>
  <c r="D1493" i="1"/>
  <c r="D1501" i="1"/>
  <c r="D1509" i="1"/>
  <c r="D1517" i="1"/>
  <c r="D1525" i="1"/>
  <c r="D1533" i="1"/>
  <c r="D1541" i="1"/>
  <c r="D1549" i="1"/>
  <c r="D1557" i="1"/>
  <c r="D1565" i="1"/>
  <c r="D1573" i="1"/>
  <c r="D1581" i="1"/>
  <c r="D1589" i="1"/>
  <c r="D1597" i="1"/>
  <c r="D1605" i="1"/>
  <c r="D1613" i="1"/>
  <c r="D1621" i="1"/>
  <c r="D1629" i="1"/>
  <c r="D1637" i="1"/>
  <c r="D1645" i="1"/>
  <c r="D1653" i="1"/>
  <c r="D1661" i="1"/>
  <c r="D1669" i="1"/>
  <c r="D1677" i="1"/>
  <c r="D1685" i="1"/>
  <c r="D1692" i="1"/>
  <c r="D1680" i="1"/>
  <c r="D1667" i="1"/>
  <c r="D1655" i="1"/>
  <c r="D1642" i="1"/>
  <c r="D1626" i="1"/>
  <c r="D1610" i="1"/>
  <c r="D1594" i="1"/>
  <c r="D1578" i="1"/>
  <c r="D1562" i="1"/>
  <c r="D1546" i="1"/>
  <c r="D1530" i="1"/>
  <c r="D1514" i="1"/>
  <c r="D1498" i="1"/>
  <c r="D1482" i="1"/>
  <c r="D1466" i="1"/>
  <c r="D1444" i="1"/>
  <c r="D1423" i="1"/>
  <c r="D1402" i="1"/>
  <c r="D1380" i="1"/>
  <c r="D1359" i="1"/>
  <c r="D1338" i="1"/>
  <c r="D1316" i="1"/>
  <c r="D1295" i="1"/>
  <c r="D1274" i="1"/>
  <c r="D1252" i="1"/>
  <c r="D1230" i="1"/>
  <c r="D1201" i="1"/>
  <c r="D1172" i="1"/>
  <c r="D1140" i="1"/>
  <c r="D1105" i="1"/>
  <c r="D1068" i="1"/>
  <c r="D1028" i="1"/>
  <c r="D987" i="1"/>
  <c r="D947" i="1"/>
  <c r="D905" i="1"/>
  <c r="D864" i="1"/>
  <c r="D824" i="1"/>
  <c r="D746" i="1"/>
  <c r="D634" i="1"/>
  <c r="D502" i="1"/>
  <c r="D378" i="1"/>
  <c r="D250" i="1"/>
  <c r="D101" i="1"/>
  <c r="D1679" i="1"/>
  <c r="D1666" i="1"/>
  <c r="D1654" i="1"/>
  <c r="D1640" i="1"/>
  <c r="D1624" i="1"/>
  <c r="D1608" i="1"/>
  <c r="D1592" i="1"/>
  <c r="D1576" i="1"/>
  <c r="D1560" i="1"/>
  <c r="D1544" i="1"/>
  <c r="D1528" i="1"/>
  <c r="D1512" i="1"/>
  <c r="D1496" i="1"/>
  <c r="D1480" i="1"/>
  <c r="D1463" i="1"/>
  <c r="D1442" i="1"/>
  <c r="D1420" i="1"/>
  <c r="D1399" i="1"/>
  <c r="D1378" i="1"/>
  <c r="D1356" i="1"/>
  <c r="D1335" i="1"/>
  <c r="D1314" i="1"/>
  <c r="D1292" i="1"/>
  <c r="D1271" i="1"/>
  <c r="D1250" i="1"/>
  <c r="D1225" i="1"/>
  <c r="D1198" i="1"/>
  <c r="D1169" i="1"/>
  <c r="D1135" i="1"/>
  <c r="D1102" i="1"/>
  <c r="D1064" i="1"/>
  <c r="D1024" i="1"/>
  <c r="D983" i="1"/>
  <c r="D940" i="1"/>
  <c r="D900" i="1"/>
  <c r="D859" i="1"/>
  <c r="D819" i="1"/>
  <c r="D730" i="1"/>
  <c r="D612" i="1"/>
  <c r="D489" i="1"/>
  <c r="D365" i="1"/>
  <c r="D236" i="1"/>
  <c r="D85" i="1"/>
  <c r="D1690" i="1"/>
  <c r="D1678" i="1"/>
  <c r="D1664" i="1"/>
  <c r="D1651" i="1"/>
  <c r="D1639" i="1"/>
  <c r="D1623" i="1"/>
  <c r="D1607" i="1"/>
  <c r="D1591" i="1"/>
  <c r="D1575" i="1"/>
  <c r="D1559" i="1"/>
  <c r="D1543" i="1"/>
  <c r="D1527" i="1"/>
  <c r="D1511" i="1"/>
  <c r="D1495" i="1"/>
  <c r="D1479" i="1"/>
  <c r="D1461" i="1"/>
  <c r="D1440" i="1"/>
  <c r="D1419" i="1"/>
  <c r="D1397" i="1"/>
  <c r="D1376" i="1"/>
  <c r="D1355" i="1"/>
  <c r="D1333" i="1"/>
  <c r="D1312" i="1"/>
  <c r="D1291" i="1"/>
  <c r="D1269" i="1"/>
  <c r="D1248" i="1"/>
  <c r="D1224" i="1"/>
  <c r="D1195" i="1"/>
  <c r="D1167" i="1"/>
  <c r="D1134" i="1"/>
  <c r="D1099" i="1"/>
  <c r="D1063" i="1"/>
  <c r="D1020" i="1"/>
  <c r="D979" i="1"/>
  <c r="D939" i="1"/>
  <c r="D897" i="1"/>
  <c r="D857" i="1"/>
  <c r="D816" i="1"/>
  <c r="D725" i="1"/>
  <c r="D608" i="1"/>
  <c r="D479" i="1"/>
  <c r="D356" i="1"/>
  <c r="D224" i="1"/>
  <c r="D74" i="1"/>
  <c r="D1698" i="1"/>
  <c r="D1688" i="1"/>
  <c r="D1675" i="1"/>
  <c r="D1663" i="1"/>
  <c r="D1650" i="1"/>
  <c r="D1638" i="1"/>
  <c r="D1622" i="1"/>
  <c r="D1606" i="1"/>
  <c r="D1590" i="1"/>
  <c r="D1574" i="1"/>
  <c r="D1558" i="1"/>
  <c r="D1542" i="1"/>
  <c r="D1526" i="1"/>
  <c r="D1510" i="1"/>
  <c r="D1494" i="1"/>
  <c r="D1478" i="1"/>
  <c r="D1460" i="1"/>
  <c r="D1439" i="1"/>
  <c r="D1418" i="1"/>
  <c r="D1396" i="1"/>
  <c r="D1375" i="1"/>
  <c r="D1354" i="1"/>
  <c r="D1332" i="1"/>
  <c r="D1311" i="1"/>
  <c r="D1290" i="1"/>
  <c r="D1268" i="1"/>
  <c r="D1247" i="1"/>
  <c r="D1223" i="1"/>
  <c r="D1193" i="1"/>
  <c r="D1166" i="1"/>
  <c r="D1131" i="1"/>
  <c r="D1097" i="1"/>
  <c r="D1059" i="1"/>
  <c r="D1017" i="1"/>
  <c r="D977" i="1"/>
  <c r="D936" i="1"/>
  <c r="D896" i="1"/>
  <c r="D855" i="1"/>
  <c r="D812" i="1"/>
  <c r="D717" i="1"/>
  <c r="D598" i="1"/>
  <c r="D474" i="1"/>
  <c r="D346" i="1"/>
  <c r="D213" i="1"/>
  <c r="D69" i="1"/>
  <c r="D1696" i="1"/>
  <c r="D1687" i="1"/>
  <c r="D1674" i="1"/>
  <c r="D1662" i="1"/>
  <c r="D1648" i="1"/>
  <c r="D1634" i="1"/>
  <c r="D1618" i="1"/>
  <c r="D1602" i="1"/>
  <c r="D1586" i="1"/>
  <c r="D1570" i="1"/>
  <c r="D1554" i="1"/>
  <c r="D1538" i="1"/>
  <c r="D1522" i="1"/>
  <c r="D1506" i="1"/>
  <c r="D1490" i="1"/>
  <c r="D1474" i="1"/>
  <c r="D1455" i="1"/>
  <c r="D1434" i="1"/>
  <c r="D1412" i="1"/>
  <c r="D1391" i="1"/>
  <c r="D1370" i="1"/>
  <c r="D1348" i="1"/>
  <c r="D1327" i="1"/>
  <c r="D1306" i="1"/>
  <c r="D1284" i="1"/>
  <c r="D1263" i="1"/>
  <c r="D1242" i="1"/>
  <c r="D1215" i="1"/>
  <c r="D1187" i="1"/>
  <c r="D1156" i="1"/>
  <c r="D1123" i="1"/>
  <c r="D1088" i="1"/>
  <c r="D1049" i="1"/>
  <c r="D1008" i="1"/>
  <c r="D967" i="1"/>
  <c r="D927" i="1"/>
  <c r="D884" i="1"/>
  <c r="D844" i="1"/>
  <c r="D797" i="1"/>
  <c r="D689" i="1"/>
  <c r="D566" i="1"/>
  <c r="D442" i="1"/>
  <c r="D319" i="1"/>
  <c r="D181" i="1"/>
  <c r="D26" i="1"/>
  <c r="D1695" i="1"/>
  <c r="D1686" i="1"/>
  <c r="D1672" i="1"/>
  <c r="D1659" i="1"/>
  <c r="D1647" i="1"/>
  <c r="D1632" i="1"/>
  <c r="D1616" i="1"/>
  <c r="D1600" i="1"/>
  <c r="D1584" i="1"/>
  <c r="D1568" i="1"/>
  <c r="D1552" i="1"/>
  <c r="D1536" i="1"/>
  <c r="D1520" i="1"/>
  <c r="D1504" i="1"/>
  <c r="D1488" i="1"/>
  <c r="D1472" i="1"/>
  <c r="D1452" i="1"/>
  <c r="D1431" i="1"/>
  <c r="D1410" i="1"/>
  <c r="D1388" i="1"/>
  <c r="D1367" i="1"/>
  <c r="D1346" i="1"/>
  <c r="D1324" i="1"/>
  <c r="D1303" i="1"/>
  <c r="D1282" i="1"/>
  <c r="D1260" i="1"/>
  <c r="D1239" i="1"/>
  <c r="D1212" i="1"/>
  <c r="D1183" i="1"/>
  <c r="D1152" i="1"/>
  <c r="D1119" i="1"/>
  <c r="D1084" i="1"/>
  <c r="D1043" i="1"/>
  <c r="D1003" i="1"/>
  <c r="D961" i="1"/>
  <c r="D921" i="1"/>
  <c r="D880" i="1"/>
  <c r="D839" i="1"/>
  <c r="D789" i="1"/>
  <c r="D672" i="1"/>
  <c r="D552" i="1"/>
  <c r="D425" i="1"/>
  <c r="D297" i="1"/>
  <c r="D160" i="1"/>
  <c r="D12" i="1"/>
  <c r="F5" i="1"/>
  <c r="L11" i="1" s="1"/>
  <c r="L12" i="1" s="1"/>
  <c r="L15" i="1" l="1"/>
  <c r="L16" i="1" l="1"/>
</calcChain>
</file>

<file path=xl/sharedStrings.xml><?xml version="1.0" encoding="utf-8"?>
<sst xmlns="http://schemas.openxmlformats.org/spreadsheetml/2006/main" count="46" uniqueCount="37">
  <si>
    <t>time</t>
  </si>
  <si>
    <t>Dtime</t>
  </si>
  <si>
    <t>Velocity</t>
  </si>
  <si>
    <t>radius</t>
  </si>
  <si>
    <t xml:space="preserve"> </t>
  </si>
  <si>
    <t>halt time</t>
  </si>
  <si>
    <t>halts</t>
  </si>
  <si>
    <t>Cumu T/episode</t>
  </si>
  <si>
    <t>cumu D/episode</t>
  </si>
  <si>
    <t>date</t>
  </si>
  <si>
    <t>last cell</t>
  </si>
  <si>
    <t>distance</t>
  </si>
  <si>
    <t>V max</t>
  </si>
  <si>
    <t>UT max</t>
  </si>
  <si>
    <t>UD max</t>
  </si>
  <si>
    <t>Ummax</t>
  </si>
  <si>
    <t>Circumference</t>
  </si>
  <si>
    <t>flying time</t>
  </si>
  <si>
    <t>Mean Velocity</t>
  </si>
  <si>
    <t>Stop time</t>
  </si>
  <si>
    <t>mean V</t>
  </si>
  <si>
    <t>work in progress</t>
  </si>
  <si>
    <t xml:space="preserve">1. sort the data file in increasing order and paste on columb B. </t>
  </si>
  <si>
    <t xml:space="preserve">2. update radius of flying arm in L4. </t>
  </si>
  <si>
    <t>total  time</t>
  </si>
  <si>
    <t># of halts</t>
  </si>
  <si>
    <t>m</t>
  </si>
  <si>
    <t>s</t>
  </si>
  <si>
    <t>m/s</t>
  </si>
  <si>
    <t>unit</t>
  </si>
  <si>
    <t>&lt;-Cui's is 422.54 because he subtracts the halted loops</t>
  </si>
  <si>
    <t xml:space="preserve">&lt;-difficult to do, not very useful. </t>
  </si>
  <si>
    <t xml:space="preserve">^graph matches their matlab output (except the symbols here). </t>
  </si>
  <si>
    <t>Mean loop time</t>
  </si>
  <si>
    <t>This two graphs match the Matlab output (see D1930.tiff)</t>
  </si>
  <si>
    <t>but I think they should remain in the calculations</t>
  </si>
  <si>
    <t xml:space="preserve">&lt;-- how do you start from scratch for the mean volocity after one halt?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</si>
</sst>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2" fontId="18" fillId="0" borderId="0" xfId="0" applyNumberFormat="1" applyFont="1"/>
    <xf numFmtId="2" fontId="0" fillId="0" borderId="0" xfId="0" applyNumberFormat="1"/>
    <xf numFmtId="2" fontId="19" fillId="0" borderId="0" xfId="0" applyNumberFormat="1" applyFont="1"/>
    <xf numFmtId="0" fontId="0" fillId="0" borderId="0" xfId="0" applyAlignment="1">
      <alignment horizontal="center"/>
    </xf>
    <xf numFmtId="164" fontId="19" fillId="0" borderId="0" xfId="0" applyNumberFormat="1" applyFont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6298186887306"/>
          <c:y val="0.13552484005554069"/>
          <c:w val="0.87029037805964193"/>
          <c:h val="0.73005946476073524"/>
        </c:manualLayout>
      </c:layout>
      <c:lineChart>
        <c:grouping val="standard"/>
        <c:varyColors val="0"/>
        <c:ser>
          <c:idx val="1"/>
          <c:order val="0"/>
          <c:tx>
            <c:strRef>
              <c:f>'Zachs FM calc'!$B$3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'Zachs FM calc'!$B$4:$B$1698</c:f>
              <c:numCache>
                <c:formatCode>General</c:formatCode>
                <c:ptCount val="1695"/>
                <c:pt idx="0">
                  <c:v>1434.5153055999999</c:v>
                </c:pt>
                <c:pt idx="1">
                  <c:v>1435.9154656000001</c:v>
                </c:pt>
                <c:pt idx="2">
                  <c:v>1437.0932903999999</c:v>
                </c:pt>
                <c:pt idx="3">
                  <c:v>1438.3463463999999</c:v>
                </c:pt>
                <c:pt idx="4">
                  <c:v>1439.7545392</c:v>
                </c:pt>
                <c:pt idx="5">
                  <c:v>1442.7900279999999</c:v>
                </c:pt>
                <c:pt idx="6">
                  <c:v>1494.90768</c:v>
                </c:pt>
                <c:pt idx="7">
                  <c:v>1496.0886407999999</c:v>
                </c:pt>
                <c:pt idx="8">
                  <c:v>1497.2879367999999</c:v>
                </c:pt>
                <c:pt idx="9">
                  <c:v>1498.6712975999999</c:v>
                </c:pt>
                <c:pt idx="10">
                  <c:v>1500.2527703999999</c:v>
                </c:pt>
                <c:pt idx="11">
                  <c:v>1501.7585951999999</c:v>
                </c:pt>
                <c:pt idx="12">
                  <c:v>1503.2496352000001</c:v>
                </c:pt>
                <c:pt idx="13">
                  <c:v>1504.8065320000001</c:v>
                </c:pt>
                <c:pt idx="14">
                  <c:v>1506.4021488000001</c:v>
                </c:pt>
                <c:pt idx="15">
                  <c:v>1508.0799096000001</c:v>
                </c:pt>
                <c:pt idx="16">
                  <c:v>1509.5623095999999</c:v>
                </c:pt>
                <c:pt idx="17">
                  <c:v>1510.9948864</c:v>
                </c:pt>
                <c:pt idx="18">
                  <c:v>1512.5818952</c:v>
                </c:pt>
                <c:pt idx="19">
                  <c:v>1558.9797688000001</c:v>
                </c:pt>
                <c:pt idx="20">
                  <c:v>1560.7524096</c:v>
                </c:pt>
                <c:pt idx="21">
                  <c:v>1562.3375295999999</c:v>
                </c:pt>
                <c:pt idx="22">
                  <c:v>1564.3008264</c:v>
                </c:pt>
                <c:pt idx="23">
                  <c:v>1566.0576911999999</c:v>
                </c:pt>
                <c:pt idx="24">
                  <c:v>1567.7936279999999</c:v>
                </c:pt>
                <c:pt idx="25">
                  <c:v>1616.9668504000001</c:v>
                </c:pt>
                <c:pt idx="26">
                  <c:v>1618.7336984000001</c:v>
                </c:pt>
                <c:pt idx="27">
                  <c:v>1620.0188512</c:v>
                </c:pt>
                <c:pt idx="28">
                  <c:v>1621.1297320000001</c:v>
                </c:pt>
                <c:pt idx="29">
                  <c:v>1622.222884</c:v>
                </c:pt>
                <c:pt idx="30">
                  <c:v>1623.5115248</c:v>
                </c:pt>
                <c:pt idx="31">
                  <c:v>1624.9705008000001</c:v>
                </c:pt>
                <c:pt idx="32">
                  <c:v>1626.8620856</c:v>
                </c:pt>
                <c:pt idx="33">
                  <c:v>1628.4947264</c:v>
                </c:pt>
                <c:pt idx="34">
                  <c:v>1631.1376072</c:v>
                </c:pt>
                <c:pt idx="35">
                  <c:v>1632.9340560000001</c:v>
                </c:pt>
                <c:pt idx="36">
                  <c:v>1634.5343768</c:v>
                </c:pt>
                <c:pt idx="37">
                  <c:v>1636.2612896000001</c:v>
                </c:pt>
                <c:pt idx="38">
                  <c:v>1637.5954016000001</c:v>
                </c:pt>
                <c:pt idx="39">
                  <c:v>1639.3600104</c:v>
                </c:pt>
                <c:pt idx="40">
                  <c:v>1641.6522992</c:v>
                </c:pt>
                <c:pt idx="41">
                  <c:v>1643.091212</c:v>
                </c:pt>
                <c:pt idx="42">
                  <c:v>1644.4722048000001</c:v>
                </c:pt>
                <c:pt idx="43">
                  <c:v>1645.9441408</c:v>
                </c:pt>
                <c:pt idx="44">
                  <c:v>1647.6313095999999</c:v>
                </c:pt>
                <c:pt idx="45">
                  <c:v>1724.7824432</c:v>
                </c:pt>
                <c:pt idx="46">
                  <c:v>1726.4056439999999</c:v>
                </c:pt>
                <c:pt idx="47">
                  <c:v>1728.0143800000001</c:v>
                </c:pt>
                <c:pt idx="48">
                  <c:v>1729.8472128000001</c:v>
                </c:pt>
                <c:pt idx="49">
                  <c:v>1731.3870535999999</c:v>
                </c:pt>
                <c:pt idx="50">
                  <c:v>1733.2275344</c:v>
                </c:pt>
                <c:pt idx="51">
                  <c:v>1734.7756311999999</c:v>
                </c:pt>
                <c:pt idx="52">
                  <c:v>1736.1771352000001</c:v>
                </c:pt>
                <c:pt idx="53">
                  <c:v>1737.749808</c:v>
                </c:pt>
                <c:pt idx="54">
                  <c:v>1739.4436648000001</c:v>
                </c:pt>
                <c:pt idx="55">
                  <c:v>1741.1573936</c:v>
                </c:pt>
                <c:pt idx="56">
                  <c:v>1831.2296839999999</c:v>
                </c:pt>
                <c:pt idx="57">
                  <c:v>1832.9713488</c:v>
                </c:pt>
                <c:pt idx="58">
                  <c:v>1834.8670927999999</c:v>
                </c:pt>
                <c:pt idx="59">
                  <c:v>1836.5853655999999</c:v>
                </c:pt>
                <c:pt idx="60">
                  <c:v>1838.2640544000001</c:v>
                </c:pt>
                <c:pt idx="61">
                  <c:v>1840.2579112000001</c:v>
                </c:pt>
                <c:pt idx="62">
                  <c:v>1842.0597359999999</c:v>
                </c:pt>
                <c:pt idx="63">
                  <c:v>1843.9496888000001</c:v>
                </c:pt>
                <c:pt idx="64">
                  <c:v>1845.7158655999999</c:v>
                </c:pt>
                <c:pt idx="65">
                  <c:v>1888.6125856000001</c:v>
                </c:pt>
                <c:pt idx="66">
                  <c:v>1890.8843944</c:v>
                </c:pt>
                <c:pt idx="67">
                  <c:v>1893.1059631999999</c:v>
                </c:pt>
                <c:pt idx="68">
                  <c:v>1895.441836</c:v>
                </c:pt>
                <c:pt idx="69">
                  <c:v>1939.9175975999999</c:v>
                </c:pt>
                <c:pt idx="70">
                  <c:v>1942.6683504</c:v>
                </c:pt>
                <c:pt idx="71">
                  <c:v>1951.5115856</c:v>
                </c:pt>
                <c:pt idx="72">
                  <c:v>1980.9878848000001</c:v>
                </c:pt>
                <c:pt idx="73">
                  <c:v>1983.4096456</c:v>
                </c:pt>
                <c:pt idx="74">
                  <c:v>2065.5875968</c:v>
                </c:pt>
                <c:pt idx="75">
                  <c:v>2067.5868295999999</c:v>
                </c:pt>
                <c:pt idx="76">
                  <c:v>2158.631108</c:v>
                </c:pt>
                <c:pt idx="77">
                  <c:v>2160.6486448000001</c:v>
                </c:pt>
                <c:pt idx="78">
                  <c:v>2162.6975735999999</c:v>
                </c:pt>
                <c:pt idx="79">
                  <c:v>2164.9932223999999</c:v>
                </c:pt>
                <c:pt idx="80">
                  <c:v>2272.9284951999998</c:v>
                </c:pt>
                <c:pt idx="81">
                  <c:v>2274.7479840000001</c:v>
                </c:pt>
                <c:pt idx="82">
                  <c:v>2276.7251688000001</c:v>
                </c:pt>
                <c:pt idx="83">
                  <c:v>2278.6981615999998</c:v>
                </c:pt>
                <c:pt idx="84">
                  <c:v>2406.4248343999998</c:v>
                </c:pt>
                <c:pt idx="85">
                  <c:v>2408.6966431999999</c:v>
                </c:pt>
                <c:pt idx="86">
                  <c:v>2410.8764839999999</c:v>
                </c:pt>
                <c:pt idx="87">
                  <c:v>2573.4833944000002</c:v>
                </c:pt>
                <c:pt idx="88">
                  <c:v>2575.5214111999999</c:v>
                </c:pt>
                <c:pt idx="89">
                  <c:v>2577.7618280000002</c:v>
                </c:pt>
                <c:pt idx="90">
                  <c:v>2608.0077912000002</c:v>
                </c:pt>
                <c:pt idx="91">
                  <c:v>2624.7584535999999</c:v>
                </c:pt>
                <c:pt idx="92">
                  <c:v>2645.2948775999998</c:v>
                </c:pt>
                <c:pt idx="93">
                  <c:v>2647.4182064000001</c:v>
                </c:pt>
                <c:pt idx="94">
                  <c:v>2649.8668791999999</c:v>
                </c:pt>
                <c:pt idx="95">
                  <c:v>2715.0155952</c:v>
                </c:pt>
                <c:pt idx="96">
                  <c:v>2717.0519800000002</c:v>
                </c:pt>
                <c:pt idx="97">
                  <c:v>2718.9466047999999</c:v>
                </c:pt>
                <c:pt idx="98">
                  <c:v>2850.1305591999999</c:v>
                </c:pt>
                <c:pt idx="99">
                  <c:v>2852.3664640000002</c:v>
                </c:pt>
                <c:pt idx="100">
                  <c:v>2854.4244807999999</c:v>
                </c:pt>
                <c:pt idx="101">
                  <c:v>2856.1251848000002</c:v>
                </c:pt>
                <c:pt idx="102">
                  <c:v>2858.0595216000002</c:v>
                </c:pt>
                <c:pt idx="103">
                  <c:v>2861.2290591999999</c:v>
                </c:pt>
                <c:pt idx="104">
                  <c:v>2870.9091583999998</c:v>
                </c:pt>
                <c:pt idx="105">
                  <c:v>2912.1539744000002</c:v>
                </c:pt>
                <c:pt idx="106">
                  <c:v>2962.5489056000001</c:v>
                </c:pt>
                <c:pt idx="107">
                  <c:v>2964.5258024</c:v>
                </c:pt>
                <c:pt idx="108">
                  <c:v>2966.4853552</c:v>
                </c:pt>
                <c:pt idx="109">
                  <c:v>3146.8385760000001</c:v>
                </c:pt>
                <c:pt idx="110">
                  <c:v>3149.1801448000001</c:v>
                </c:pt>
                <c:pt idx="111">
                  <c:v>3318.3413168000002</c:v>
                </c:pt>
                <c:pt idx="112">
                  <c:v>3513.6618072000001</c:v>
                </c:pt>
                <c:pt idx="113">
                  <c:v>3556.3390072000002</c:v>
                </c:pt>
                <c:pt idx="114">
                  <c:v>3558.655072</c:v>
                </c:pt>
                <c:pt idx="115">
                  <c:v>3716.5929568000001</c:v>
                </c:pt>
                <c:pt idx="116">
                  <c:v>3719.1369576000002</c:v>
                </c:pt>
                <c:pt idx="117">
                  <c:v>3721.7597104000001</c:v>
                </c:pt>
                <c:pt idx="118">
                  <c:v>3743.0259904</c:v>
                </c:pt>
                <c:pt idx="119">
                  <c:v>3770.6136999999999</c:v>
                </c:pt>
                <c:pt idx="120">
                  <c:v>4240.6773039999998</c:v>
                </c:pt>
                <c:pt idx="121">
                  <c:v>4242.6222968000002</c:v>
                </c:pt>
                <c:pt idx="122">
                  <c:v>4244.2288888000003</c:v>
                </c:pt>
                <c:pt idx="123">
                  <c:v>4246.0071615999996</c:v>
                </c:pt>
                <c:pt idx="124">
                  <c:v>4248.1369863999998</c:v>
                </c:pt>
                <c:pt idx="125">
                  <c:v>4250.1809872000003</c:v>
                </c:pt>
                <c:pt idx="126">
                  <c:v>4253.7920608000004</c:v>
                </c:pt>
                <c:pt idx="127">
                  <c:v>5275.9094488000001</c:v>
                </c:pt>
                <c:pt idx="128">
                  <c:v>5277.3873056000002</c:v>
                </c:pt>
                <c:pt idx="129">
                  <c:v>5278.8673384000003</c:v>
                </c:pt>
                <c:pt idx="130">
                  <c:v>5280.2945063999996</c:v>
                </c:pt>
                <c:pt idx="131">
                  <c:v>5281.8005552000004</c:v>
                </c:pt>
                <c:pt idx="132">
                  <c:v>5283.3546999999999</c:v>
                </c:pt>
                <c:pt idx="133">
                  <c:v>5285.0345408000003</c:v>
                </c:pt>
                <c:pt idx="134">
                  <c:v>5286.8790208</c:v>
                </c:pt>
                <c:pt idx="135">
                  <c:v>5289.0266383999997</c:v>
                </c:pt>
                <c:pt idx="136">
                  <c:v>5291.5461592000001</c:v>
                </c:pt>
                <c:pt idx="137">
                  <c:v>5293.7055200000004</c:v>
                </c:pt>
                <c:pt idx="138">
                  <c:v>5295.4627368000001</c:v>
                </c:pt>
                <c:pt idx="139">
                  <c:v>5297.1660967999997</c:v>
                </c:pt>
                <c:pt idx="140">
                  <c:v>5298.9095536000004</c:v>
                </c:pt>
                <c:pt idx="141">
                  <c:v>5300.5411064</c:v>
                </c:pt>
                <c:pt idx="142">
                  <c:v>5302.2467071999999</c:v>
                </c:pt>
                <c:pt idx="143">
                  <c:v>5304.01746</c:v>
                </c:pt>
                <c:pt idx="144">
                  <c:v>5305.7844999999998</c:v>
                </c:pt>
                <c:pt idx="145">
                  <c:v>5548.759172</c:v>
                </c:pt>
                <c:pt idx="146">
                  <c:v>5551.3728056</c:v>
                </c:pt>
                <c:pt idx="147">
                  <c:v>5553.1417015999996</c:v>
                </c:pt>
                <c:pt idx="148">
                  <c:v>5555.6895432000001</c:v>
                </c:pt>
                <c:pt idx="149">
                  <c:v>6154.8759024000001</c:v>
                </c:pt>
                <c:pt idx="150">
                  <c:v>6222.1946479999997</c:v>
                </c:pt>
                <c:pt idx="151">
                  <c:v>6408.4068471999999</c:v>
                </c:pt>
                <c:pt idx="152">
                  <c:v>6601.8872928000001</c:v>
                </c:pt>
                <c:pt idx="153">
                  <c:v>6760.6148088</c:v>
                </c:pt>
                <c:pt idx="154">
                  <c:v>7024.1977767999997</c:v>
                </c:pt>
                <c:pt idx="155">
                  <c:v>7073.5961951999998</c:v>
                </c:pt>
                <c:pt idx="156">
                  <c:v>7084.5137679999998</c:v>
                </c:pt>
                <c:pt idx="157">
                  <c:v>7278.5452655999998</c:v>
                </c:pt>
                <c:pt idx="158">
                  <c:v>7294.7242480000004</c:v>
                </c:pt>
                <c:pt idx="159">
                  <c:v>7313.3608952000004</c:v>
                </c:pt>
                <c:pt idx="160">
                  <c:v>7754.0120263999997</c:v>
                </c:pt>
                <c:pt idx="161">
                  <c:v>7757.7583320000003</c:v>
                </c:pt>
                <c:pt idx="162">
                  <c:v>7865.1632688</c:v>
                </c:pt>
                <c:pt idx="163">
                  <c:v>7943.1381783999996</c:v>
                </c:pt>
                <c:pt idx="164">
                  <c:v>7949.5733808000005</c:v>
                </c:pt>
                <c:pt idx="165">
                  <c:v>8284.0691439999991</c:v>
                </c:pt>
                <c:pt idx="166">
                  <c:v>8338.5105407999999</c:v>
                </c:pt>
                <c:pt idx="167">
                  <c:v>8447.1387735999997</c:v>
                </c:pt>
                <c:pt idx="168">
                  <c:v>8535.4351279999992</c:v>
                </c:pt>
                <c:pt idx="169">
                  <c:v>8537.6422328000008</c:v>
                </c:pt>
                <c:pt idx="170">
                  <c:v>8540.0215296000006</c:v>
                </c:pt>
                <c:pt idx="171">
                  <c:v>9283.9916111999992</c:v>
                </c:pt>
                <c:pt idx="172">
                  <c:v>9519.6978455999997</c:v>
                </c:pt>
                <c:pt idx="173">
                  <c:v>9643.8839088000004</c:v>
                </c:pt>
                <c:pt idx="174">
                  <c:v>9645.7709816000006</c:v>
                </c:pt>
                <c:pt idx="175">
                  <c:v>9648.2817663999995</c:v>
                </c:pt>
                <c:pt idx="176">
                  <c:v>9650.8626311999997</c:v>
                </c:pt>
                <c:pt idx="177">
                  <c:v>9842.2341159999996</c:v>
                </c:pt>
                <c:pt idx="178">
                  <c:v>9844.8290928000006</c:v>
                </c:pt>
                <c:pt idx="179">
                  <c:v>9847.3028536000002</c:v>
                </c:pt>
                <c:pt idx="180">
                  <c:v>10693.459516000001</c:v>
                </c:pt>
                <c:pt idx="181">
                  <c:v>10695.288892</c:v>
                </c:pt>
                <c:pt idx="182">
                  <c:v>10697.2372768</c:v>
                </c:pt>
                <c:pt idx="183">
                  <c:v>10699.0295976</c:v>
                </c:pt>
                <c:pt idx="184">
                  <c:v>10701.0742704</c:v>
                </c:pt>
                <c:pt idx="185">
                  <c:v>10703.226431200001</c:v>
                </c:pt>
                <c:pt idx="186">
                  <c:v>10705.064192</c:v>
                </c:pt>
                <c:pt idx="187">
                  <c:v>10706.9273288</c:v>
                </c:pt>
                <c:pt idx="188">
                  <c:v>10708.728641600001</c:v>
                </c:pt>
                <c:pt idx="189">
                  <c:v>10710.560802399999</c:v>
                </c:pt>
                <c:pt idx="190">
                  <c:v>10712.2632992</c:v>
                </c:pt>
                <c:pt idx="191">
                  <c:v>10714.210435200001</c:v>
                </c:pt>
                <c:pt idx="192">
                  <c:v>10716.015939999999</c:v>
                </c:pt>
                <c:pt idx="193">
                  <c:v>10717.719364799999</c:v>
                </c:pt>
                <c:pt idx="194">
                  <c:v>10719.2561016</c:v>
                </c:pt>
                <c:pt idx="195">
                  <c:v>10721.1425664</c:v>
                </c:pt>
                <c:pt idx="196">
                  <c:v>10722.931943199999</c:v>
                </c:pt>
                <c:pt idx="197">
                  <c:v>10731.6054184</c:v>
                </c:pt>
                <c:pt idx="198">
                  <c:v>10860.0368144</c:v>
                </c:pt>
                <c:pt idx="199">
                  <c:v>10998.5332832</c:v>
                </c:pt>
                <c:pt idx="200">
                  <c:v>11000.1001</c:v>
                </c:pt>
                <c:pt idx="201">
                  <c:v>11001.583108000001</c:v>
                </c:pt>
                <c:pt idx="202">
                  <c:v>11003.320292799999</c:v>
                </c:pt>
                <c:pt idx="203">
                  <c:v>11005.3116536</c:v>
                </c:pt>
                <c:pt idx="204">
                  <c:v>11007.1606784</c:v>
                </c:pt>
                <c:pt idx="205">
                  <c:v>11017.8491944</c:v>
                </c:pt>
                <c:pt idx="206">
                  <c:v>11065.792508799999</c:v>
                </c:pt>
                <c:pt idx="207">
                  <c:v>11074.053824000001</c:v>
                </c:pt>
                <c:pt idx="208">
                  <c:v>11076.014336800001</c:v>
                </c:pt>
                <c:pt idx="209">
                  <c:v>11077.7807056</c:v>
                </c:pt>
                <c:pt idx="210">
                  <c:v>11079.5879704</c:v>
                </c:pt>
                <c:pt idx="211">
                  <c:v>11110.7927504</c:v>
                </c:pt>
                <c:pt idx="212">
                  <c:v>11187.3032432</c:v>
                </c:pt>
                <c:pt idx="213">
                  <c:v>11220.480568000001</c:v>
                </c:pt>
                <c:pt idx="214">
                  <c:v>11222.668024799999</c:v>
                </c:pt>
                <c:pt idx="215">
                  <c:v>11224.3479616</c:v>
                </c:pt>
                <c:pt idx="216">
                  <c:v>11226.2489544</c:v>
                </c:pt>
                <c:pt idx="217">
                  <c:v>11235.410237599999</c:v>
                </c:pt>
                <c:pt idx="218">
                  <c:v>11326.734004</c:v>
                </c:pt>
                <c:pt idx="219">
                  <c:v>11364.114657599999</c:v>
                </c:pt>
                <c:pt idx="220">
                  <c:v>11365.9267224</c:v>
                </c:pt>
                <c:pt idx="221">
                  <c:v>11369.494564000001</c:v>
                </c:pt>
                <c:pt idx="222">
                  <c:v>11371.556708800001</c:v>
                </c:pt>
                <c:pt idx="223">
                  <c:v>11373.654277600001</c:v>
                </c:pt>
                <c:pt idx="224">
                  <c:v>11376.1597824</c:v>
                </c:pt>
                <c:pt idx="225">
                  <c:v>11378.145991199999</c:v>
                </c:pt>
                <c:pt idx="226">
                  <c:v>11380.084263999999</c:v>
                </c:pt>
                <c:pt idx="227">
                  <c:v>11382.2882008</c:v>
                </c:pt>
                <c:pt idx="228">
                  <c:v>11384.263593600001</c:v>
                </c:pt>
                <c:pt idx="229">
                  <c:v>11762.7142336</c:v>
                </c:pt>
                <c:pt idx="230">
                  <c:v>11780.3517128</c:v>
                </c:pt>
                <c:pt idx="231">
                  <c:v>11804.423561600001</c:v>
                </c:pt>
                <c:pt idx="232">
                  <c:v>11805.8880104</c:v>
                </c:pt>
                <c:pt idx="233">
                  <c:v>11807.4378992</c:v>
                </c:pt>
                <c:pt idx="234">
                  <c:v>11808.8730992</c:v>
                </c:pt>
                <c:pt idx="235">
                  <c:v>11810.707468000001</c:v>
                </c:pt>
                <c:pt idx="236">
                  <c:v>11812.328192000001</c:v>
                </c:pt>
                <c:pt idx="237">
                  <c:v>11814.3064008</c:v>
                </c:pt>
                <c:pt idx="238">
                  <c:v>11878.7421376</c:v>
                </c:pt>
                <c:pt idx="239">
                  <c:v>11880.526842400001</c:v>
                </c:pt>
                <c:pt idx="240">
                  <c:v>11882.959067199999</c:v>
                </c:pt>
                <c:pt idx="241">
                  <c:v>11885.239611999999</c:v>
                </c:pt>
                <c:pt idx="242">
                  <c:v>11887.043228799999</c:v>
                </c:pt>
                <c:pt idx="243">
                  <c:v>11889.1396776</c:v>
                </c:pt>
                <c:pt idx="244">
                  <c:v>12000.559208000001</c:v>
                </c:pt>
                <c:pt idx="245">
                  <c:v>12027.333842399999</c:v>
                </c:pt>
                <c:pt idx="246">
                  <c:v>12127.229176000001</c:v>
                </c:pt>
                <c:pt idx="247">
                  <c:v>12171.795496799999</c:v>
                </c:pt>
                <c:pt idx="248">
                  <c:v>12173.568073599999</c:v>
                </c:pt>
                <c:pt idx="249">
                  <c:v>12175.0069544</c:v>
                </c:pt>
                <c:pt idx="250">
                  <c:v>12176.5209072</c:v>
                </c:pt>
                <c:pt idx="251">
                  <c:v>12178.1569072</c:v>
                </c:pt>
                <c:pt idx="252">
                  <c:v>12180.6100608</c:v>
                </c:pt>
                <c:pt idx="253">
                  <c:v>12205.154773599999</c:v>
                </c:pt>
                <c:pt idx="254">
                  <c:v>12216.637786400001</c:v>
                </c:pt>
                <c:pt idx="255">
                  <c:v>12218.4472592</c:v>
                </c:pt>
                <c:pt idx="256">
                  <c:v>12220.298908000001</c:v>
                </c:pt>
                <c:pt idx="257">
                  <c:v>12222.151003999999</c:v>
                </c:pt>
                <c:pt idx="258">
                  <c:v>12223.866044799999</c:v>
                </c:pt>
                <c:pt idx="259">
                  <c:v>12225.572221599999</c:v>
                </c:pt>
                <c:pt idx="260">
                  <c:v>12227.214526399999</c:v>
                </c:pt>
                <c:pt idx="261">
                  <c:v>12404.1926288</c:v>
                </c:pt>
                <c:pt idx="262">
                  <c:v>12405.645429599999</c:v>
                </c:pt>
                <c:pt idx="263">
                  <c:v>12407.0965024</c:v>
                </c:pt>
                <c:pt idx="264">
                  <c:v>12408.8659112</c:v>
                </c:pt>
                <c:pt idx="265">
                  <c:v>12410.5360872</c:v>
                </c:pt>
                <c:pt idx="266">
                  <c:v>12411.968440000001</c:v>
                </c:pt>
                <c:pt idx="267">
                  <c:v>12413.5112568</c:v>
                </c:pt>
                <c:pt idx="268">
                  <c:v>12421.126395200001</c:v>
                </c:pt>
                <c:pt idx="269">
                  <c:v>12536.936968</c:v>
                </c:pt>
                <c:pt idx="270">
                  <c:v>12805.0945096</c:v>
                </c:pt>
                <c:pt idx="271">
                  <c:v>12831.558231999999</c:v>
                </c:pt>
                <c:pt idx="272">
                  <c:v>12986.9565504</c:v>
                </c:pt>
                <c:pt idx="273">
                  <c:v>13027.3852376</c:v>
                </c:pt>
                <c:pt idx="274">
                  <c:v>13109.336277599999</c:v>
                </c:pt>
                <c:pt idx="275">
                  <c:v>13110.8352856</c:v>
                </c:pt>
                <c:pt idx="276">
                  <c:v>13112.684726400001</c:v>
                </c:pt>
                <c:pt idx="277">
                  <c:v>13114.6514792</c:v>
                </c:pt>
                <c:pt idx="278">
                  <c:v>13116.860984000001</c:v>
                </c:pt>
                <c:pt idx="279">
                  <c:v>13154.731462399999</c:v>
                </c:pt>
                <c:pt idx="280">
                  <c:v>13157.1637192</c:v>
                </c:pt>
                <c:pt idx="281">
                  <c:v>13158.735463999999</c:v>
                </c:pt>
                <c:pt idx="282">
                  <c:v>13160.4338008</c:v>
                </c:pt>
                <c:pt idx="283">
                  <c:v>13162.3227616</c:v>
                </c:pt>
                <c:pt idx="284">
                  <c:v>13164.150698400001</c:v>
                </c:pt>
                <c:pt idx="285">
                  <c:v>13166.3285232</c:v>
                </c:pt>
                <c:pt idx="286">
                  <c:v>13501.034077599999</c:v>
                </c:pt>
                <c:pt idx="287">
                  <c:v>13502.881118400001</c:v>
                </c:pt>
                <c:pt idx="288">
                  <c:v>13505.6287992</c:v>
                </c:pt>
                <c:pt idx="289">
                  <c:v>13507.9622088</c:v>
                </c:pt>
                <c:pt idx="290">
                  <c:v>13509.770208800001</c:v>
                </c:pt>
                <c:pt idx="291">
                  <c:v>13511.7114256</c:v>
                </c:pt>
                <c:pt idx="292">
                  <c:v>13513.696226399999</c:v>
                </c:pt>
                <c:pt idx="293">
                  <c:v>13515.4626272</c:v>
                </c:pt>
                <c:pt idx="294">
                  <c:v>13517.378628</c:v>
                </c:pt>
                <c:pt idx="295">
                  <c:v>13549.9239208</c:v>
                </c:pt>
                <c:pt idx="296">
                  <c:v>13551.769488800001</c:v>
                </c:pt>
                <c:pt idx="297">
                  <c:v>13553.879697599999</c:v>
                </c:pt>
                <c:pt idx="298">
                  <c:v>13556.0549632</c:v>
                </c:pt>
                <c:pt idx="299">
                  <c:v>13633.145103999999</c:v>
                </c:pt>
                <c:pt idx="300">
                  <c:v>13669.4989104</c:v>
                </c:pt>
                <c:pt idx="301">
                  <c:v>13671.6170232</c:v>
                </c:pt>
                <c:pt idx="302">
                  <c:v>13673.703872</c:v>
                </c:pt>
                <c:pt idx="303">
                  <c:v>13675.7007048</c:v>
                </c:pt>
                <c:pt idx="304">
                  <c:v>13677.3503048</c:v>
                </c:pt>
                <c:pt idx="305">
                  <c:v>13679.338049600001</c:v>
                </c:pt>
                <c:pt idx="306">
                  <c:v>13681.3862424</c:v>
                </c:pt>
                <c:pt idx="307">
                  <c:v>13683.3113952</c:v>
                </c:pt>
                <c:pt idx="308">
                  <c:v>13685.540132</c:v>
                </c:pt>
                <c:pt idx="309">
                  <c:v>14209.348767199999</c:v>
                </c:pt>
                <c:pt idx="310">
                  <c:v>14210.963328</c:v>
                </c:pt>
                <c:pt idx="311">
                  <c:v>14212.307744</c:v>
                </c:pt>
                <c:pt idx="312">
                  <c:v>14213.595808800001</c:v>
                </c:pt>
                <c:pt idx="313">
                  <c:v>14214.9709456</c:v>
                </c:pt>
                <c:pt idx="314">
                  <c:v>14216.418017600001</c:v>
                </c:pt>
                <c:pt idx="315">
                  <c:v>14217.8521944</c:v>
                </c:pt>
                <c:pt idx="316">
                  <c:v>14219.262307200001</c:v>
                </c:pt>
                <c:pt idx="317">
                  <c:v>14220.6451232</c:v>
                </c:pt>
                <c:pt idx="318">
                  <c:v>14222.352868</c:v>
                </c:pt>
                <c:pt idx="319">
                  <c:v>14224.297316800001</c:v>
                </c:pt>
                <c:pt idx="320">
                  <c:v>14226.0933816</c:v>
                </c:pt>
                <c:pt idx="321">
                  <c:v>14227.749478399999</c:v>
                </c:pt>
                <c:pt idx="322">
                  <c:v>14229.7026312</c:v>
                </c:pt>
                <c:pt idx="323">
                  <c:v>14231.898088</c:v>
                </c:pt>
                <c:pt idx="324">
                  <c:v>14234.1597528</c:v>
                </c:pt>
                <c:pt idx="325">
                  <c:v>14236.1975456</c:v>
                </c:pt>
                <c:pt idx="326">
                  <c:v>14238.255882400001</c:v>
                </c:pt>
                <c:pt idx="327">
                  <c:v>14238.9801064</c:v>
                </c:pt>
                <c:pt idx="328">
                  <c:v>14255.052560800001</c:v>
                </c:pt>
                <c:pt idx="329">
                  <c:v>14264.046004</c:v>
                </c:pt>
                <c:pt idx="330">
                  <c:v>14292.8549752</c:v>
                </c:pt>
                <c:pt idx="331">
                  <c:v>14294.258816</c:v>
                </c:pt>
                <c:pt idx="332">
                  <c:v>14295.858048</c:v>
                </c:pt>
                <c:pt idx="333">
                  <c:v>14297.8000008</c:v>
                </c:pt>
                <c:pt idx="334">
                  <c:v>14299.725729600001</c:v>
                </c:pt>
                <c:pt idx="335">
                  <c:v>14301.9041944</c:v>
                </c:pt>
                <c:pt idx="336">
                  <c:v>14303.917059199999</c:v>
                </c:pt>
                <c:pt idx="337">
                  <c:v>14306.006852</c:v>
                </c:pt>
                <c:pt idx="338">
                  <c:v>14441.279447999999</c:v>
                </c:pt>
                <c:pt idx="339">
                  <c:v>14475.212356800001</c:v>
                </c:pt>
                <c:pt idx="340">
                  <c:v>14476.8870456</c:v>
                </c:pt>
                <c:pt idx="341">
                  <c:v>14478.7000376</c:v>
                </c:pt>
                <c:pt idx="342">
                  <c:v>14480.6315584</c:v>
                </c:pt>
                <c:pt idx="343">
                  <c:v>14482.848487200001</c:v>
                </c:pt>
                <c:pt idx="344">
                  <c:v>14484.875207999999</c:v>
                </c:pt>
                <c:pt idx="345">
                  <c:v>14486.7434968</c:v>
                </c:pt>
                <c:pt idx="346">
                  <c:v>14557.8194152</c:v>
                </c:pt>
                <c:pt idx="347">
                  <c:v>14559.913688000001</c:v>
                </c:pt>
                <c:pt idx="348">
                  <c:v>14561.7742328</c:v>
                </c:pt>
                <c:pt idx="349">
                  <c:v>14563.4678336</c:v>
                </c:pt>
                <c:pt idx="350">
                  <c:v>14565.330074400001</c:v>
                </c:pt>
                <c:pt idx="351">
                  <c:v>14567.2117072</c:v>
                </c:pt>
                <c:pt idx="352">
                  <c:v>14569.432188000001</c:v>
                </c:pt>
                <c:pt idx="353">
                  <c:v>14578.4067832</c:v>
                </c:pt>
                <c:pt idx="354">
                  <c:v>14706.7124</c:v>
                </c:pt>
                <c:pt idx="355">
                  <c:v>14747.323839999999</c:v>
                </c:pt>
                <c:pt idx="356">
                  <c:v>14814.109880800001</c:v>
                </c:pt>
                <c:pt idx="357">
                  <c:v>14820.839164000001</c:v>
                </c:pt>
                <c:pt idx="358">
                  <c:v>15026.9814824</c:v>
                </c:pt>
                <c:pt idx="359">
                  <c:v>15059.8066984</c:v>
                </c:pt>
                <c:pt idx="360">
                  <c:v>15156.9095512</c:v>
                </c:pt>
                <c:pt idx="361">
                  <c:v>15179.615127999999</c:v>
                </c:pt>
                <c:pt idx="362">
                  <c:v>15220.1687112</c:v>
                </c:pt>
                <c:pt idx="363">
                  <c:v>15234.8398208</c:v>
                </c:pt>
                <c:pt idx="364">
                  <c:v>15306.319464</c:v>
                </c:pt>
                <c:pt idx="365">
                  <c:v>15354.0654024</c:v>
                </c:pt>
                <c:pt idx="366">
                  <c:v>15376.7848352</c:v>
                </c:pt>
                <c:pt idx="367">
                  <c:v>15379.668868000001</c:v>
                </c:pt>
                <c:pt idx="368">
                  <c:v>15380.9381808</c:v>
                </c:pt>
                <c:pt idx="369">
                  <c:v>15382.282020799999</c:v>
                </c:pt>
                <c:pt idx="370">
                  <c:v>15383.8009016</c:v>
                </c:pt>
                <c:pt idx="371">
                  <c:v>15385.482246400001</c:v>
                </c:pt>
                <c:pt idx="372">
                  <c:v>15388.0669512</c:v>
                </c:pt>
                <c:pt idx="373">
                  <c:v>15480.421514400001</c:v>
                </c:pt>
                <c:pt idx="374">
                  <c:v>15482.5337072</c:v>
                </c:pt>
                <c:pt idx="375">
                  <c:v>15497.290160799999</c:v>
                </c:pt>
                <c:pt idx="376">
                  <c:v>15522.536890400001</c:v>
                </c:pt>
                <c:pt idx="377">
                  <c:v>15530.9005096</c:v>
                </c:pt>
                <c:pt idx="378">
                  <c:v>15551.9145976</c:v>
                </c:pt>
                <c:pt idx="379">
                  <c:v>15554.0941504</c:v>
                </c:pt>
                <c:pt idx="380">
                  <c:v>15556.3300232</c:v>
                </c:pt>
                <c:pt idx="381">
                  <c:v>15558.848200799999</c:v>
                </c:pt>
                <c:pt idx="382">
                  <c:v>15561.334953600001</c:v>
                </c:pt>
                <c:pt idx="383">
                  <c:v>15631.5593512</c:v>
                </c:pt>
                <c:pt idx="384">
                  <c:v>15633.702648</c:v>
                </c:pt>
                <c:pt idx="385">
                  <c:v>15635.720632799999</c:v>
                </c:pt>
                <c:pt idx="386">
                  <c:v>15637.7769536</c:v>
                </c:pt>
                <c:pt idx="387">
                  <c:v>15639.942458400001</c:v>
                </c:pt>
                <c:pt idx="388">
                  <c:v>15642.4119952</c:v>
                </c:pt>
                <c:pt idx="389">
                  <c:v>15903.307103200001</c:v>
                </c:pt>
                <c:pt idx="390">
                  <c:v>15905.641984</c:v>
                </c:pt>
                <c:pt idx="391">
                  <c:v>15908.001312799999</c:v>
                </c:pt>
                <c:pt idx="392">
                  <c:v>15910.2650256</c:v>
                </c:pt>
                <c:pt idx="393">
                  <c:v>15912.381474399999</c:v>
                </c:pt>
                <c:pt idx="394">
                  <c:v>15914.2775392</c:v>
                </c:pt>
                <c:pt idx="395">
                  <c:v>16245.488948800001</c:v>
                </c:pt>
                <c:pt idx="396">
                  <c:v>16439.441630400001</c:v>
                </c:pt>
                <c:pt idx="397">
                  <c:v>16745.161094399999</c:v>
                </c:pt>
                <c:pt idx="398">
                  <c:v>16829.1632704</c:v>
                </c:pt>
                <c:pt idx="399">
                  <c:v>16853.442704000001</c:v>
                </c:pt>
                <c:pt idx="400">
                  <c:v>16918.4243608</c:v>
                </c:pt>
                <c:pt idx="401">
                  <c:v>16972.4035816</c:v>
                </c:pt>
                <c:pt idx="402">
                  <c:v>17042.518327999998</c:v>
                </c:pt>
                <c:pt idx="403">
                  <c:v>17082.567335200001</c:v>
                </c:pt>
                <c:pt idx="404">
                  <c:v>17484.26514</c:v>
                </c:pt>
                <c:pt idx="405">
                  <c:v>17492.172278400001</c:v>
                </c:pt>
                <c:pt idx="406">
                  <c:v>17981.154596799999</c:v>
                </c:pt>
                <c:pt idx="407">
                  <c:v>18287.9908928</c:v>
                </c:pt>
                <c:pt idx="408">
                  <c:v>18307.417236000001</c:v>
                </c:pt>
                <c:pt idx="409">
                  <c:v>18367.053067199999</c:v>
                </c:pt>
                <c:pt idx="410">
                  <c:v>18462.174767199998</c:v>
                </c:pt>
                <c:pt idx="411">
                  <c:v>18491.769338400001</c:v>
                </c:pt>
                <c:pt idx="412">
                  <c:v>18809.282406400001</c:v>
                </c:pt>
                <c:pt idx="413">
                  <c:v>19017.338166400001</c:v>
                </c:pt>
                <c:pt idx="414">
                  <c:v>20140.4012888</c:v>
                </c:pt>
                <c:pt idx="415">
                  <c:v>20365.354910400001</c:v>
                </c:pt>
                <c:pt idx="416">
                  <c:v>20367.818687999999</c:v>
                </c:pt>
                <c:pt idx="417">
                  <c:v>20369.7443528</c:v>
                </c:pt>
                <c:pt idx="418">
                  <c:v>20371.957761599999</c:v>
                </c:pt>
                <c:pt idx="419">
                  <c:v>20374.035298399998</c:v>
                </c:pt>
                <c:pt idx="420">
                  <c:v>20376.5096352</c:v>
                </c:pt>
                <c:pt idx="421">
                  <c:v>20378.825572000002</c:v>
                </c:pt>
                <c:pt idx="422">
                  <c:v>20395.440202400001</c:v>
                </c:pt>
                <c:pt idx="423">
                  <c:v>20398.2282992</c:v>
                </c:pt>
                <c:pt idx="424">
                  <c:v>20436.720716799999</c:v>
                </c:pt>
                <c:pt idx="425">
                  <c:v>20439.881262399998</c:v>
                </c:pt>
                <c:pt idx="426">
                  <c:v>20598.782603200001</c:v>
                </c:pt>
                <c:pt idx="427">
                  <c:v>20601.167595999999</c:v>
                </c:pt>
                <c:pt idx="428">
                  <c:v>20778.3815832</c:v>
                </c:pt>
                <c:pt idx="429">
                  <c:v>20792.746740800001</c:v>
                </c:pt>
                <c:pt idx="430">
                  <c:v>20826.291073600001</c:v>
                </c:pt>
                <c:pt idx="431">
                  <c:v>20828.430530400001</c:v>
                </c:pt>
                <c:pt idx="432">
                  <c:v>20830.7329632</c:v>
                </c:pt>
                <c:pt idx="433">
                  <c:v>20832.904387999999</c:v>
                </c:pt>
                <c:pt idx="434">
                  <c:v>20835.466021600001</c:v>
                </c:pt>
                <c:pt idx="435">
                  <c:v>21037.720517599999</c:v>
                </c:pt>
                <c:pt idx="436">
                  <c:v>21039.417702399998</c:v>
                </c:pt>
                <c:pt idx="437">
                  <c:v>21043.539207999998</c:v>
                </c:pt>
                <c:pt idx="438">
                  <c:v>21046.0235928</c:v>
                </c:pt>
                <c:pt idx="439">
                  <c:v>21393.584493599999</c:v>
                </c:pt>
                <c:pt idx="440">
                  <c:v>21462.682951999999</c:v>
                </c:pt>
                <c:pt idx="441">
                  <c:v>21475.314880000002</c:v>
                </c:pt>
                <c:pt idx="442">
                  <c:v>21503.407754399999</c:v>
                </c:pt>
                <c:pt idx="443">
                  <c:v>21613.595188800002</c:v>
                </c:pt>
                <c:pt idx="444">
                  <c:v>21615.147188800001</c:v>
                </c:pt>
                <c:pt idx="445">
                  <c:v>21617.020021600001</c:v>
                </c:pt>
                <c:pt idx="446">
                  <c:v>21619.240278400001</c:v>
                </c:pt>
                <c:pt idx="447">
                  <c:v>21621.286615199999</c:v>
                </c:pt>
                <c:pt idx="448">
                  <c:v>21636.159164799999</c:v>
                </c:pt>
                <c:pt idx="449">
                  <c:v>21638.163901600001</c:v>
                </c:pt>
                <c:pt idx="450">
                  <c:v>21640.542879199998</c:v>
                </c:pt>
                <c:pt idx="451">
                  <c:v>21643.782048000001</c:v>
                </c:pt>
                <c:pt idx="452">
                  <c:v>21855.6644008</c:v>
                </c:pt>
                <c:pt idx="453">
                  <c:v>21857.459761599999</c:v>
                </c:pt>
                <c:pt idx="454">
                  <c:v>21859.200018399999</c:v>
                </c:pt>
                <c:pt idx="455">
                  <c:v>21860.999219199999</c:v>
                </c:pt>
                <c:pt idx="456">
                  <c:v>21863.104916</c:v>
                </c:pt>
                <c:pt idx="457">
                  <c:v>21865.771028800002</c:v>
                </c:pt>
                <c:pt idx="458">
                  <c:v>21968.712220000001</c:v>
                </c:pt>
                <c:pt idx="459">
                  <c:v>21973.5217256</c:v>
                </c:pt>
                <c:pt idx="460">
                  <c:v>21976.034590399999</c:v>
                </c:pt>
                <c:pt idx="461">
                  <c:v>21978.384896</c:v>
                </c:pt>
                <c:pt idx="462">
                  <c:v>21980.435392799998</c:v>
                </c:pt>
                <c:pt idx="463">
                  <c:v>22047.308492799999</c:v>
                </c:pt>
                <c:pt idx="464">
                  <c:v>22066.704596799998</c:v>
                </c:pt>
                <c:pt idx="465">
                  <c:v>22322.9348384</c:v>
                </c:pt>
                <c:pt idx="466">
                  <c:v>22593.2279848</c:v>
                </c:pt>
                <c:pt idx="467">
                  <c:v>22595.685297600001</c:v>
                </c:pt>
                <c:pt idx="468">
                  <c:v>22598.275698400001</c:v>
                </c:pt>
                <c:pt idx="469">
                  <c:v>22601.199476000002</c:v>
                </c:pt>
                <c:pt idx="470">
                  <c:v>22637.535457599999</c:v>
                </c:pt>
                <c:pt idx="471">
                  <c:v>22658.679561600002</c:v>
                </c:pt>
                <c:pt idx="472">
                  <c:v>22726.944004000001</c:v>
                </c:pt>
                <c:pt idx="473">
                  <c:v>22819.610183199999</c:v>
                </c:pt>
                <c:pt idx="474">
                  <c:v>23090.7355536</c:v>
                </c:pt>
                <c:pt idx="475">
                  <c:v>23114.114346400002</c:v>
                </c:pt>
                <c:pt idx="476">
                  <c:v>23816.839273599999</c:v>
                </c:pt>
                <c:pt idx="477">
                  <c:v>23818.5226984</c:v>
                </c:pt>
                <c:pt idx="478">
                  <c:v>23820.016779199999</c:v>
                </c:pt>
                <c:pt idx="479">
                  <c:v>23821.537259199999</c:v>
                </c:pt>
                <c:pt idx="480">
                  <c:v>23823.115212000001</c:v>
                </c:pt>
                <c:pt idx="481">
                  <c:v>23824.915308799998</c:v>
                </c:pt>
                <c:pt idx="482">
                  <c:v>23826.7843656</c:v>
                </c:pt>
                <c:pt idx="483">
                  <c:v>24094.905299999999</c:v>
                </c:pt>
                <c:pt idx="484">
                  <c:v>24216.4843736</c:v>
                </c:pt>
                <c:pt idx="485">
                  <c:v>24237.731453600001</c:v>
                </c:pt>
                <c:pt idx="486">
                  <c:v>24276.912076799999</c:v>
                </c:pt>
                <c:pt idx="487">
                  <c:v>24286.945424000001</c:v>
                </c:pt>
                <c:pt idx="488">
                  <c:v>25956.896679199999</c:v>
                </c:pt>
                <c:pt idx="489">
                  <c:v>26070.071602399999</c:v>
                </c:pt>
                <c:pt idx="490">
                  <c:v>26212.4241688</c:v>
                </c:pt>
                <c:pt idx="491">
                  <c:v>26238.1075384</c:v>
                </c:pt>
                <c:pt idx="492">
                  <c:v>26889.936785599999</c:v>
                </c:pt>
                <c:pt idx="493">
                  <c:v>31979.986868</c:v>
                </c:pt>
                <c:pt idx="494">
                  <c:v>31981.392820000001</c:v>
                </c:pt>
                <c:pt idx="495">
                  <c:v>31982.943796799998</c:v>
                </c:pt>
                <c:pt idx="496">
                  <c:v>31984.780981600001</c:v>
                </c:pt>
                <c:pt idx="497">
                  <c:v>31986.532758400001</c:v>
                </c:pt>
                <c:pt idx="498">
                  <c:v>31988.649623199999</c:v>
                </c:pt>
                <c:pt idx="499">
                  <c:v>31990.849848000002</c:v>
                </c:pt>
                <c:pt idx="500">
                  <c:v>32029.260998400001</c:v>
                </c:pt>
                <c:pt idx="501">
                  <c:v>32031.051399200001</c:v>
                </c:pt>
                <c:pt idx="502">
                  <c:v>32032.972232</c:v>
                </c:pt>
                <c:pt idx="503">
                  <c:v>32035.2396568</c:v>
                </c:pt>
                <c:pt idx="504">
                  <c:v>32121.6585696</c:v>
                </c:pt>
                <c:pt idx="505">
                  <c:v>32124.0545384</c:v>
                </c:pt>
                <c:pt idx="506">
                  <c:v>32182.7935368</c:v>
                </c:pt>
                <c:pt idx="507">
                  <c:v>32227.867333599999</c:v>
                </c:pt>
                <c:pt idx="508">
                  <c:v>32312.3914616</c:v>
                </c:pt>
                <c:pt idx="509">
                  <c:v>32314.484326400001</c:v>
                </c:pt>
                <c:pt idx="510">
                  <c:v>32316.4841032</c:v>
                </c:pt>
                <c:pt idx="511">
                  <c:v>32318.6106</c:v>
                </c:pt>
                <c:pt idx="512">
                  <c:v>32344.530034399999</c:v>
                </c:pt>
                <c:pt idx="513">
                  <c:v>32381.937151999999</c:v>
                </c:pt>
                <c:pt idx="514">
                  <c:v>32417.074445599999</c:v>
                </c:pt>
                <c:pt idx="515">
                  <c:v>32421.4578712</c:v>
                </c:pt>
                <c:pt idx="516">
                  <c:v>32423.755408000001</c:v>
                </c:pt>
                <c:pt idx="517">
                  <c:v>32426.603217600001</c:v>
                </c:pt>
                <c:pt idx="518">
                  <c:v>32473.737987199998</c:v>
                </c:pt>
                <c:pt idx="519">
                  <c:v>32475.391972000001</c:v>
                </c:pt>
                <c:pt idx="520">
                  <c:v>32477.335332800001</c:v>
                </c:pt>
                <c:pt idx="521">
                  <c:v>32478.846181600002</c:v>
                </c:pt>
                <c:pt idx="522">
                  <c:v>32480.933158399999</c:v>
                </c:pt>
                <c:pt idx="523">
                  <c:v>32527.084183999999</c:v>
                </c:pt>
                <c:pt idx="524">
                  <c:v>32800.782099199998</c:v>
                </c:pt>
                <c:pt idx="525">
                  <c:v>32802.307955999997</c:v>
                </c:pt>
                <c:pt idx="526">
                  <c:v>32803.923444799999</c:v>
                </c:pt>
                <c:pt idx="527">
                  <c:v>32805.602580799998</c:v>
                </c:pt>
                <c:pt idx="528">
                  <c:v>32807.275381599997</c:v>
                </c:pt>
                <c:pt idx="529">
                  <c:v>32809.373622400002</c:v>
                </c:pt>
                <c:pt idx="530">
                  <c:v>32812.104024</c:v>
                </c:pt>
                <c:pt idx="531">
                  <c:v>32885.711444</c:v>
                </c:pt>
                <c:pt idx="532">
                  <c:v>32888.090676799999</c:v>
                </c:pt>
                <c:pt idx="533">
                  <c:v>33006.398785600002</c:v>
                </c:pt>
                <c:pt idx="534">
                  <c:v>33073.5633552</c:v>
                </c:pt>
                <c:pt idx="535">
                  <c:v>33086.973472799997</c:v>
                </c:pt>
                <c:pt idx="536">
                  <c:v>33089.426561599998</c:v>
                </c:pt>
                <c:pt idx="537">
                  <c:v>33155.2165064</c:v>
                </c:pt>
                <c:pt idx="538">
                  <c:v>33157.353691199998</c:v>
                </c:pt>
                <c:pt idx="539">
                  <c:v>33177.780739200003</c:v>
                </c:pt>
                <c:pt idx="540">
                  <c:v>33258.240065600003</c:v>
                </c:pt>
                <c:pt idx="541">
                  <c:v>33285.592876000002</c:v>
                </c:pt>
                <c:pt idx="542">
                  <c:v>33288.266816800002</c:v>
                </c:pt>
                <c:pt idx="543">
                  <c:v>33290.424961600002</c:v>
                </c:pt>
                <c:pt idx="544">
                  <c:v>33292.342562400001</c:v>
                </c:pt>
                <c:pt idx="545">
                  <c:v>33294.181954400003</c:v>
                </c:pt>
                <c:pt idx="546">
                  <c:v>33296.364387200003</c:v>
                </c:pt>
                <c:pt idx="547">
                  <c:v>33298.933988800003</c:v>
                </c:pt>
                <c:pt idx="548">
                  <c:v>33301.3078456</c:v>
                </c:pt>
                <c:pt idx="549">
                  <c:v>33303.328902399997</c:v>
                </c:pt>
                <c:pt idx="550">
                  <c:v>33367.471582400001</c:v>
                </c:pt>
                <c:pt idx="551">
                  <c:v>33369.2988472</c:v>
                </c:pt>
                <c:pt idx="552">
                  <c:v>33407.804878399998</c:v>
                </c:pt>
                <c:pt idx="553">
                  <c:v>33438.664825599997</c:v>
                </c:pt>
                <c:pt idx="554">
                  <c:v>33440.831802399996</c:v>
                </c:pt>
                <c:pt idx="555">
                  <c:v>33540.044704799999</c:v>
                </c:pt>
                <c:pt idx="556">
                  <c:v>33542.180641600004</c:v>
                </c:pt>
                <c:pt idx="557">
                  <c:v>33544.495234399998</c:v>
                </c:pt>
                <c:pt idx="558">
                  <c:v>33549.553092000002</c:v>
                </c:pt>
                <c:pt idx="559">
                  <c:v>33627.066113599998</c:v>
                </c:pt>
                <c:pt idx="560">
                  <c:v>33699.332957600003</c:v>
                </c:pt>
                <c:pt idx="561">
                  <c:v>33785.514366399999</c:v>
                </c:pt>
                <c:pt idx="562">
                  <c:v>33789.693663999999</c:v>
                </c:pt>
                <c:pt idx="563">
                  <c:v>33792.257152799997</c:v>
                </c:pt>
                <c:pt idx="564">
                  <c:v>33819.695915199998</c:v>
                </c:pt>
                <c:pt idx="565">
                  <c:v>33823.096447999997</c:v>
                </c:pt>
                <c:pt idx="566">
                  <c:v>33861.021102400002</c:v>
                </c:pt>
                <c:pt idx="567">
                  <c:v>33868.805328800001</c:v>
                </c:pt>
                <c:pt idx="568">
                  <c:v>33870.908049600002</c:v>
                </c:pt>
                <c:pt idx="569">
                  <c:v>33872.739570400001</c:v>
                </c:pt>
                <c:pt idx="570">
                  <c:v>33874.581779200002</c:v>
                </c:pt>
                <c:pt idx="571">
                  <c:v>34264.517447999999</c:v>
                </c:pt>
                <c:pt idx="572">
                  <c:v>34389.436075199999</c:v>
                </c:pt>
                <c:pt idx="573">
                  <c:v>34426.003416799998</c:v>
                </c:pt>
                <c:pt idx="574">
                  <c:v>34427.831001600003</c:v>
                </c:pt>
                <c:pt idx="575">
                  <c:v>34429.3777864</c:v>
                </c:pt>
                <c:pt idx="576">
                  <c:v>34430.766138400002</c:v>
                </c:pt>
                <c:pt idx="577">
                  <c:v>34432.166619199998</c:v>
                </c:pt>
                <c:pt idx="578">
                  <c:v>34433.741851999999</c:v>
                </c:pt>
                <c:pt idx="579">
                  <c:v>34435.342460799999</c:v>
                </c:pt>
                <c:pt idx="580">
                  <c:v>34437.257180799999</c:v>
                </c:pt>
                <c:pt idx="581">
                  <c:v>34439.512958400002</c:v>
                </c:pt>
                <c:pt idx="582">
                  <c:v>34441.451422400001</c:v>
                </c:pt>
                <c:pt idx="583">
                  <c:v>34443.519743199999</c:v>
                </c:pt>
                <c:pt idx="584">
                  <c:v>34457.896484800003</c:v>
                </c:pt>
                <c:pt idx="585">
                  <c:v>34497.992244000001</c:v>
                </c:pt>
                <c:pt idx="586">
                  <c:v>34500.0325648</c:v>
                </c:pt>
                <c:pt idx="587">
                  <c:v>34591.404823999997</c:v>
                </c:pt>
                <c:pt idx="588">
                  <c:v>34652.602895199998</c:v>
                </c:pt>
                <c:pt idx="589">
                  <c:v>34654.289519999998</c:v>
                </c:pt>
                <c:pt idx="590">
                  <c:v>34655.970704799998</c:v>
                </c:pt>
                <c:pt idx="591">
                  <c:v>34657.745713600001</c:v>
                </c:pt>
                <c:pt idx="592">
                  <c:v>34659.519377600001</c:v>
                </c:pt>
                <c:pt idx="593">
                  <c:v>34661.426482399998</c:v>
                </c:pt>
                <c:pt idx="594">
                  <c:v>34703.515522399997</c:v>
                </c:pt>
                <c:pt idx="595">
                  <c:v>34721.155209600001</c:v>
                </c:pt>
                <c:pt idx="596">
                  <c:v>34723.5140264</c:v>
                </c:pt>
                <c:pt idx="597">
                  <c:v>34882.275847199999</c:v>
                </c:pt>
                <c:pt idx="598">
                  <c:v>34884.188615999999</c:v>
                </c:pt>
                <c:pt idx="599">
                  <c:v>34885.785704000002</c:v>
                </c:pt>
                <c:pt idx="600">
                  <c:v>34887.472552799998</c:v>
                </c:pt>
                <c:pt idx="601">
                  <c:v>34889.362953600001</c:v>
                </c:pt>
                <c:pt idx="602">
                  <c:v>34891.328842399998</c:v>
                </c:pt>
                <c:pt idx="603">
                  <c:v>34893.567275200003</c:v>
                </c:pt>
                <c:pt idx="604">
                  <c:v>34896.130475999998</c:v>
                </c:pt>
                <c:pt idx="605">
                  <c:v>34966.915194399997</c:v>
                </c:pt>
                <c:pt idx="606">
                  <c:v>35006.763497599997</c:v>
                </c:pt>
                <c:pt idx="607">
                  <c:v>35011.285515199997</c:v>
                </c:pt>
                <c:pt idx="608">
                  <c:v>35013.418092</c:v>
                </c:pt>
                <c:pt idx="609">
                  <c:v>35015.533356799999</c:v>
                </c:pt>
                <c:pt idx="610">
                  <c:v>35018.0581256</c:v>
                </c:pt>
                <c:pt idx="611">
                  <c:v>35044.746072000002</c:v>
                </c:pt>
                <c:pt idx="612">
                  <c:v>35050.783162400003</c:v>
                </c:pt>
                <c:pt idx="613">
                  <c:v>35052.8887952</c:v>
                </c:pt>
                <c:pt idx="614">
                  <c:v>35071.111522400002</c:v>
                </c:pt>
                <c:pt idx="615">
                  <c:v>35079.3036536</c:v>
                </c:pt>
                <c:pt idx="616">
                  <c:v>35184.619021600003</c:v>
                </c:pt>
                <c:pt idx="617">
                  <c:v>35339.104136000002</c:v>
                </c:pt>
                <c:pt idx="618">
                  <c:v>35640.272174400001</c:v>
                </c:pt>
                <c:pt idx="619">
                  <c:v>35642.347407200003</c:v>
                </c:pt>
                <c:pt idx="620">
                  <c:v>35644.826512</c:v>
                </c:pt>
                <c:pt idx="621">
                  <c:v>35648.925233599999</c:v>
                </c:pt>
                <c:pt idx="622">
                  <c:v>35801.629996000003</c:v>
                </c:pt>
                <c:pt idx="623">
                  <c:v>36007.560909599997</c:v>
                </c:pt>
                <c:pt idx="624">
                  <c:v>36010.281423200002</c:v>
                </c:pt>
                <c:pt idx="625">
                  <c:v>36012.403151999999</c:v>
                </c:pt>
                <c:pt idx="626">
                  <c:v>36014.541712799997</c:v>
                </c:pt>
                <c:pt idx="627">
                  <c:v>36016.549681600001</c:v>
                </c:pt>
                <c:pt idx="628">
                  <c:v>36018.545425600001</c:v>
                </c:pt>
                <c:pt idx="629">
                  <c:v>36020.621042400002</c:v>
                </c:pt>
                <c:pt idx="630">
                  <c:v>36022.890707999999</c:v>
                </c:pt>
                <c:pt idx="631">
                  <c:v>36025.173780800003</c:v>
                </c:pt>
                <c:pt idx="632">
                  <c:v>36027.6041176</c:v>
                </c:pt>
                <c:pt idx="633">
                  <c:v>36029.527926399998</c:v>
                </c:pt>
                <c:pt idx="634">
                  <c:v>36031.6379112</c:v>
                </c:pt>
                <c:pt idx="635">
                  <c:v>36202.661143999998</c:v>
                </c:pt>
                <c:pt idx="636">
                  <c:v>36205.111608799998</c:v>
                </c:pt>
                <c:pt idx="637">
                  <c:v>36207.4241224</c:v>
                </c:pt>
                <c:pt idx="638">
                  <c:v>36209.143738400002</c:v>
                </c:pt>
                <c:pt idx="639">
                  <c:v>36210.815771200003</c:v>
                </c:pt>
                <c:pt idx="640">
                  <c:v>36212.803932000003</c:v>
                </c:pt>
                <c:pt idx="641">
                  <c:v>36214.675516800002</c:v>
                </c:pt>
                <c:pt idx="642">
                  <c:v>36216.284157599999</c:v>
                </c:pt>
                <c:pt idx="643">
                  <c:v>36217.921886399999</c:v>
                </c:pt>
                <c:pt idx="644">
                  <c:v>36219.511326400003</c:v>
                </c:pt>
                <c:pt idx="645">
                  <c:v>36221.299487199998</c:v>
                </c:pt>
                <c:pt idx="646">
                  <c:v>36223.092288</c:v>
                </c:pt>
                <c:pt idx="647">
                  <c:v>36224.667680799997</c:v>
                </c:pt>
                <c:pt idx="648">
                  <c:v>36226.3562256</c:v>
                </c:pt>
                <c:pt idx="649">
                  <c:v>36227.958113599998</c:v>
                </c:pt>
                <c:pt idx="650">
                  <c:v>36229.498306399997</c:v>
                </c:pt>
                <c:pt idx="651">
                  <c:v>36231.0255072</c:v>
                </c:pt>
                <c:pt idx="652">
                  <c:v>36232.973252000003</c:v>
                </c:pt>
                <c:pt idx="653">
                  <c:v>36235.3806128</c:v>
                </c:pt>
                <c:pt idx="654">
                  <c:v>36237.623557600004</c:v>
                </c:pt>
                <c:pt idx="655">
                  <c:v>36239.4657984</c:v>
                </c:pt>
                <c:pt idx="656">
                  <c:v>36241.4815112</c:v>
                </c:pt>
                <c:pt idx="657">
                  <c:v>36243.301672000001</c:v>
                </c:pt>
                <c:pt idx="658">
                  <c:v>36245.318248800002</c:v>
                </c:pt>
                <c:pt idx="659">
                  <c:v>36297.931708800003</c:v>
                </c:pt>
                <c:pt idx="660">
                  <c:v>36300.187069599997</c:v>
                </c:pt>
                <c:pt idx="661">
                  <c:v>36302.136606400003</c:v>
                </c:pt>
                <c:pt idx="662">
                  <c:v>36303.969951200001</c:v>
                </c:pt>
                <c:pt idx="663">
                  <c:v>36305.972928000003</c:v>
                </c:pt>
                <c:pt idx="664">
                  <c:v>36307.858560000001</c:v>
                </c:pt>
                <c:pt idx="665">
                  <c:v>36339.7231808</c:v>
                </c:pt>
                <c:pt idx="666">
                  <c:v>36342.227085600003</c:v>
                </c:pt>
                <c:pt idx="667">
                  <c:v>36358.65698</c:v>
                </c:pt>
                <c:pt idx="668">
                  <c:v>36361.498772799998</c:v>
                </c:pt>
                <c:pt idx="669">
                  <c:v>36516.248195200002</c:v>
                </c:pt>
                <c:pt idx="670">
                  <c:v>36517.990564</c:v>
                </c:pt>
                <c:pt idx="671">
                  <c:v>36519.609219999998</c:v>
                </c:pt>
                <c:pt idx="672">
                  <c:v>36521.289988800003</c:v>
                </c:pt>
                <c:pt idx="673">
                  <c:v>36561.311796000002</c:v>
                </c:pt>
                <c:pt idx="674">
                  <c:v>36624.367372000001</c:v>
                </c:pt>
                <c:pt idx="675">
                  <c:v>36697.207240000003</c:v>
                </c:pt>
                <c:pt idx="676">
                  <c:v>36819.558390400001</c:v>
                </c:pt>
                <c:pt idx="677">
                  <c:v>36995.422041600003</c:v>
                </c:pt>
                <c:pt idx="678">
                  <c:v>37091.125297600003</c:v>
                </c:pt>
                <c:pt idx="679">
                  <c:v>37118.961852</c:v>
                </c:pt>
                <c:pt idx="680">
                  <c:v>37422.124592</c:v>
                </c:pt>
                <c:pt idx="681">
                  <c:v>37519.105972799996</c:v>
                </c:pt>
                <c:pt idx="682">
                  <c:v>37531.5570496</c:v>
                </c:pt>
                <c:pt idx="683">
                  <c:v>37610.007658399998</c:v>
                </c:pt>
                <c:pt idx="684">
                  <c:v>37611.991755199997</c:v>
                </c:pt>
                <c:pt idx="685">
                  <c:v>37613.327691999999</c:v>
                </c:pt>
                <c:pt idx="686">
                  <c:v>37614.702508800001</c:v>
                </c:pt>
                <c:pt idx="687">
                  <c:v>37616.1785408</c:v>
                </c:pt>
                <c:pt idx="688">
                  <c:v>37617.6290056</c:v>
                </c:pt>
                <c:pt idx="689">
                  <c:v>37619.103118400002</c:v>
                </c:pt>
                <c:pt idx="690">
                  <c:v>37620.917039200001</c:v>
                </c:pt>
                <c:pt idx="691">
                  <c:v>37785.898829600003</c:v>
                </c:pt>
                <c:pt idx="692">
                  <c:v>37787.963758400001</c:v>
                </c:pt>
                <c:pt idx="693">
                  <c:v>37789.399119200003</c:v>
                </c:pt>
                <c:pt idx="694">
                  <c:v>37877.252912800002</c:v>
                </c:pt>
                <c:pt idx="695">
                  <c:v>38137.249383199996</c:v>
                </c:pt>
                <c:pt idx="696">
                  <c:v>38162.906224799997</c:v>
                </c:pt>
                <c:pt idx="697">
                  <c:v>38164.968753599998</c:v>
                </c:pt>
                <c:pt idx="698">
                  <c:v>38166.726002399999</c:v>
                </c:pt>
                <c:pt idx="699">
                  <c:v>38168.593395199998</c:v>
                </c:pt>
                <c:pt idx="700">
                  <c:v>38170.1730112</c:v>
                </c:pt>
                <c:pt idx="701">
                  <c:v>38171.755956000001</c:v>
                </c:pt>
                <c:pt idx="702">
                  <c:v>38173.481012800003</c:v>
                </c:pt>
                <c:pt idx="703">
                  <c:v>38246.509264799999</c:v>
                </c:pt>
                <c:pt idx="704">
                  <c:v>38248.5674096</c:v>
                </c:pt>
                <c:pt idx="705">
                  <c:v>38250.647634399997</c:v>
                </c:pt>
                <c:pt idx="706">
                  <c:v>38292.385314400002</c:v>
                </c:pt>
                <c:pt idx="707">
                  <c:v>38351.854136800001</c:v>
                </c:pt>
                <c:pt idx="708">
                  <c:v>38425.185684800002</c:v>
                </c:pt>
                <c:pt idx="709">
                  <c:v>38456.635648800002</c:v>
                </c:pt>
                <c:pt idx="710">
                  <c:v>38458.870561600001</c:v>
                </c:pt>
                <c:pt idx="711">
                  <c:v>38461.339778399997</c:v>
                </c:pt>
                <c:pt idx="712">
                  <c:v>38463.402723200001</c:v>
                </c:pt>
                <c:pt idx="713">
                  <c:v>38551.921572799998</c:v>
                </c:pt>
                <c:pt idx="714">
                  <c:v>38554.621862400003</c:v>
                </c:pt>
                <c:pt idx="715">
                  <c:v>38584.5244656</c:v>
                </c:pt>
                <c:pt idx="716">
                  <c:v>38603.264632799997</c:v>
                </c:pt>
                <c:pt idx="717">
                  <c:v>38672.315014400003</c:v>
                </c:pt>
                <c:pt idx="718">
                  <c:v>38751.243460799997</c:v>
                </c:pt>
                <c:pt idx="719">
                  <c:v>38764.470121600003</c:v>
                </c:pt>
                <c:pt idx="720">
                  <c:v>38766.1668584</c:v>
                </c:pt>
                <c:pt idx="721">
                  <c:v>38767.578250400002</c:v>
                </c:pt>
                <c:pt idx="722">
                  <c:v>38769.410667199998</c:v>
                </c:pt>
                <c:pt idx="723">
                  <c:v>38771.274764000002</c:v>
                </c:pt>
                <c:pt idx="724">
                  <c:v>38773.422860799998</c:v>
                </c:pt>
                <c:pt idx="725">
                  <c:v>38787.062514400001</c:v>
                </c:pt>
                <c:pt idx="726">
                  <c:v>38857.461932799997</c:v>
                </c:pt>
                <c:pt idx="727">
                  <c:v>38874.359507200003</c:v>
                </c:pt>
                <c:pt idx="728">
                  <c:v>38901.400861599999</c:v>
                </c:pt>
                <c:pt idx="729">
                  <c:v>38903.279774399998</c:v>
                </c:pt>
                <c:pt idx="730">
                  <c:v>39117.768912</c:v>
                </c:pt>
                <c:pt idx="731">
                  <c:v>39120.003792800002</c:v>
                </c:pt>
                <c:pt idx="732">
                  <c:v>39145.764987199997</c:v>
                </c:pt>
                <c:pt idx="733">
                  <c:v>39275.666751999997</c:v>
                </c:pt>
                <c:pt idx="734">
                  <c:v>39290.100292800002</c:v>
                </c:pt>
                <c:pt idx="735">
                  <c:v>39480.671693600001</c:v>
                </c:pt>
                <c:pt idx="736">
                  <c:v>39519.036220800001</c:v>
                </c:pt>
                <c:pt idx="737">
                  <c:v>39570.488144000003</c:v>
                </c:pt>
                <c:pt idx="738">
                  <c:v>39572.019888800001</c:v>
                </c:pt>
                <c:pt idx="739">
                  <c:v>39573.581457599998</c:v>
                </c:pt>
                <c:pt idx="740">
                  <c:v>39575.380178400002</c:v>
                </c:pt>
                <c:pt idx="741">
                  <c:v>39606.7117096</c:v>
                </c:pt>
                <c:pt idx="742">
                  <c:v>39608.247134400001</c:v>
                </c:pt>
                <c:pt idx="743">
                  <c:v>39609.605535199997</c:v>
                </c:pt>
                <c:pt idx="744">
                  <c:v>39611.040223999997</c:v>
                </c:pt>
                <c:pt idx="745">
                  <c:v>39752.822856799998</c:v>
                </c:pt>
                <c:pt idx="746">
                  <c:v>39876.841912000004</c:v>
                </c:pt>
                <c:pt idx="747">
                  <c:v>39937.6337432</c:v>
                </c:pt>
                <c:pt idx="748">
                  <c:v>40010.892811199999</c:v>
                </c:pt>
                <c:pt idx="749">
                  <c:v>40018.698894399997</c:v>
                </c:pt>
                <c:pt idx="750">
                  <c:v>40084.801863200002</c:v>
                </c:pt>
                <c:pt idx="751">
                  <c:v>40160.652932800003</c:v>
                </c:pt>
                <c:pt idx="752">
                  <c:v>40286.196743200002</c:v>
                </c:pt>
                <c:pt idx="753">
                  <c:v>40288.068648</c:v>
                </c:pt>
                <c:pt idx="754">
                  <c:v>40289.421928800002</c:v>
                </c:pt>
                <c:pt idx="755">
                  <c:v>40290.806217600002</c:v>
                </c:pt>
                <c:pt idx="756">
                  <c:v>40292.218537599998</c:v>
                </c:pt>
                <c:pt idx="757">
                  <c:v>40293.631978400001</c:v>
                </c:pt>
                <c:pt idx="758">
                  <c:v>40295.234795199998</c:v>
                </c:pt>
                <c:pt idx="759">
                  <c:v>40296.6577072</c:v>
                </c:pt>
                <c:pt idx="760">
                  <c:v>40298.238347999999</c:v>
                </c:pt>
                <c:pt idx="761">
                  <c:v>40332.694521600002</c:v>
                </c:pt>
                <c:pt idx="762">
                  <c:v>40334.387961599998</c:v>
                </c:pt>
                <c:pt idx="763">
                  <c:v>40336.003834399999</c:v>
                </c:pt>
                <c:pt idx="764">
                  <c:v>40337.666715200001</c:v>
                </c:pt>
                <c:pt idx="765">
                  <c:v>40338.962332000003</c:v>
                </c:pt>
                <c:pt idx="766">
                  <c:v>40340.436540000002</c:v>
                </c:pt>
                <c:pt idx="767">
                  <c:v>40341.784028800001</c:v>
                </c:pt>
                <c:pt idx="768">
                  <c:v>40343.247261600001</c:v>
                </c:pt>
                <c:pt idx="769">
                  <c:v>40345.155806399998</c:v>
                </c:pt>
                <c:pt idx="770">
                  <c:v>40346.790942400003</c:v>
                </c:pt>
                <c:pt idx="771">
                  <c:v>40447.3285168</c:v>
                </c:pt>
                <c:pt idx="772">
                  <c:v>40504.370266400001</c:v>
                </c:pt>
                <c:pt idx="773">
                  <c:v>40527.610436000003</c:v>
                </c:pt>
                <c:pt idx="774">
                  <c:v>40742.975509600001</c:v>
                </c:pt>
                <c:pt idx="775">
                  <c:v>40866.244120000003</c:v>
                </c:pt>
                <c:pt idx="776">
                  <c:v>40889.073824799998</c:v>
                </c:pt>
                <c:pt idx="777">
                  <c:v>40890.466881599998</c:v>
                </c:pt>
                <c:pt idx="778">
                  <c:v>40891.948673600004</c:v>
                </c:pt>
                <c:pt idx="779">
                  <c:v>40893.352674399997</c:v>
                </c:pt>
                <c:pt idx="780">
                  <c:v>40894.896003200003</c:v>
                </c:pt>
                <c:pt idx="781">
                  <c:v>40896.668420000002</c:v>
                </c:pt>
                <c:pt idx="782">
                  <c:v>40898.124900000003</c:v>
                </c:pt>
                <c:pt idx="783">
                  <c:v>40899.540676800003</c:v>
                </c:pt>
                <c:pt idx="784">
                  <c:v>40901.034757599999</c:v>
                </c:pt>
                <c:pt idx="785">
                  <c:v>40902.468773599998</c:v>
                </c:pt>
                <c:pt idx="786">
                  <c:v>40903.8967424</c:v>
                </c:pt>
                <c:pt idx="787">
                  <c:v>40905.402503199999</c:v>
                </c:pt>
                <c:pt idx="788">
                  <c:v>40907.042567199998</c:v>
                </c:pt>
                <c:pt idx="789">
                  <c:v>40908.475976000002</c:v>
                </c:pt>
                <c:pt idx="790">
                  <c:v>40909.8002968</c:v>
                </c:pt>
                <c:pt idx="791">
                  <c:v>40911.113384800003</c:v>
                </c:pt>
                <c:pt idx="792">
                  <c:v>40912.331849599999</c:v>
                </c:pt>
                <c:pt idx="793">
                  <c:v>40913.6277224</c:v>
                </c:pt>
                <c:pt idx="794">
                  <c:v>40914.9522344</c:v>
                </c:pt>
                <c:pt idx="795">
                  <c:v>40916.318219200002</c:v>
                </c:pt>
                <c:pt idx="796">
                  <c:v>40917.775212</c:v>
                </c:pt>
                <c:pt idx="797">
                  <c:v>40919.254476000002</c:v>
                </c:pt>
                <c:pt idx="798">
                  <c:v>40920.650828799997</c:v>
                </c:pt>
                <c:pt idx="799">
                  <c:v>40922.171949600001</c:v>
                </c:pt>
                <c:pt idx="800">
                  <c:v>40923.650317599997</c:v>
                </c:pt>
                <c:pt idx="801">
                  <c:v>40957.249882399999</c:v>
                </c:pt>
                <c:pt idx="802">
                  <c:v>40958.976603199997</c:v>
                </c:pt>
                <c:pt idx="803">
                  <c:v>40960.801628000001</c:v>
                </c:pt>
                <c:pt idx="804">
                  <c:v>40962.279100799999</c:v>
                </c:pt>
                <c:pt idx="805">
                  <c:v>40963.957981599997</c:v>
                </c:pt>
                <c:pt idx="806">
                  <c:v>40965.890718399998</c:v>
                </c:pt>
                <c:pt idx="807">
                  <c:v>40967.384606400003</c:v>
                </c:pt>
                <c:pt idx="808">
                  <c:v>40968.988447199998</c:v>
                </c:pt>
                <c:pt idx="809">
                  <c:v>40970.936064000001</c:v>
                </c:pt>
                <c:pt idx="810">
                  <c:v>41075.922855999997</c:v>
                </c:pt>
                <c:pt idx="811">
                  <c:v>41103.546770399997</c:v>
                </c:pt>
                <c:pt idx="812">
                  <c:v>41157.0521352</c:v>
                </c:pt>
                <c:pt idx="813">
                  <c:v>41258.705421600003</c:v>
                </c:pt>
                <c:pt idx="814">
                  <c:v>41312.688034400002</c:v>
                </c:pt>
                <c:pt idx="815">
                  <c:v>41314.268291200002</c:v>
                </c:pt>
                <c:pt idx="816">
                  <c:v>41315.5285792</c:v>
                </c:pt>
                <c:pt idx="817">
                  <c:v>41316.855812000002</c:v>
                </c:pt>
                <c:pt idx="818">
                  <c:v>41318.184804800003</c:v>
                </c:pt>
                <c:pt idx="819">
                  <c:v>41319.596228800001</c:v>
                </c:pt>
                <c:pt idx="820">
                  <c:v>41321.180517599998</c:v>
                </c:pt>
                <c:pt idx="821">
                  <c:v>41322.996678399999</c:v>
                </c:pt>
                <c:pt idx="822">
                  <c:v>41324.864455199997</c:v>
                </c:pt>
                <c:pt idx="823">
                  <c:v>41326.305063200001</c:v>
                </c:pt>
                <c:pt idx="824">
                  <c:v>41327.823976</c:v>
                </c:pt>
                <c:pt idx="825">
                  <c:v>41329.437704800002</c:v>
                </c:pt>
                <c:pt idx="826">
                  <c:v>41331.2480736</c:v>
                </c:pt>
                <c:pt idx="827">
                  <c:v>41333.051498399996</c:v>
                </c:pt>
                <c:pt idx="828">
                  <c:v>41334.597866399999</c:v>
                </c:pt>
                <c:pt idx="829">
                  <c:v>41335.9934832</c:v>
                </c:pt>
                <c:pt idx="830">
                  <c:v>41337.614763999998</c:v>
                </c:pt>
                <c:pt idx="831">
                  <c:v>41339.073376</c:v>
                </c:pt>
                <c:pt idx="832">
                  <c:v>41340.478144000001</c:v>
                </c:pt>
                <c:pt idx="833">
                  <c:v>41342.156032799998</c:v>
                </c:pt>
                <c:pt idx="834">
                  <c:v>41343.796961599997</c:v>
                </c:pt>
                <c:pt idx="835">
                  <c:v>41451.911754399996</c:v>
                </c:pt>
                <c:pt idx="836">
                  <c:v>41466.559055999998</c:v>
                </c:pt>
                <c:pt idx="837">
                  <c:v>41487.613111999999</c:v>
                </c:pt>
                <c:pt idx="838">
                  <c:v>41507.408799999997</c:v>
                </c:pt>
                <c:pt idx="839">
                  <c:v>41508.945664799998</c:v>
                </c:pt>
                <c:pt idx="840">
                  <c:v>41510.357632799998</c:v>
                </c:pt>
                <c:pt idx="841">
                  <c:v>41511.809409599999</c:v>
                </c:pt>
                <c:pt idx="842">
                  <c:v>41513.203778399999</c:v>
                </c:pt>
                <c:pt idx="843">
                  <c:v>41514.769346399997</c:v>
                </c:pt>
                <c:pt idx="844">
                  <c:v>41516.306723200003</c:v>
                </c:pt>
                <c:pt idx="845">
                  <c:v>41517.860035999998</c:v>
                </c:pt>
                <c:pt idx="846">
                  <c:v>41519.420324799998</c:v>
                </c:pt>
                <c:pt idx="847">
                  <c:v>41521.011300799997</c:v>
                </c:pt>
                <c:pt idx="848">
                  <c:v>41522.502149599997</c:v>
                </c:pt>
                <c:pt idx="849">
                  <c:v>41523.896134399998</c:v>
                </c:pt>
                <c:pt idx="850">
                  <c:v>41525.449286399999</c:v>
                </c:pt>
                <c:pt idx="851">
                  <c:v>41527.118215199996</c:v>
                </c:pt>
                <c:pt idx="852">
                  <c:v>41528.725831999996</c:v>
                </c:pt>
                <c:pt idx="853">
                  <c:v>41530.306376799999</c:v>
                </c:pt>
                <c:pt idx="854">
                  <c:v>41532.002313600002</c:v>
                </c:pt>
                <c:pt idx="855">
                  <c:v>41533.612873600003</c:v>
                </c:pt>
                <c:pt idx="856">
                  <c:v>41535.227434400003</c:v>
                </c:pt>
                <c:pt idx="857">
                  <c:v>41536.782827199997</c:v>
                </c:pt>
                <c:pt idx="858">
                  <c:v>41538.366763999999</c:v>
                </c:pt>
                <c:pt idx="859">
                  <c:v>41539.884299999998</c:v>
                </c:pt>
                <c:pt idx="860">
                  <c:v>41541.743724799999</c:v>
                </c:pt>
                <c:pt idx="861">
                  <c:v>41588.858047200003</c:v>
                </c:pt>
                <c:pt idx="862">
                  <c:v>41591.283296000001</c:v>
                </c:pt>
                <c:pt idx="863">
                  <c:v>41593.060896800002</c:v>
                </c:pt>
                <c:pt idx="864">
                  <c:v>41594.715712800004</c:v>
                </c:pt>
                <c:pt idx="865">
                  <c:v>41596.379809600003</c:v>
                </c:pt>
                <c:pt idx="866">
                  <c:v>41597.910242400001</c:v>
                </c:pt>
                <c:pt idx="867">
                  <c:v>41599.483171200001</c:v>
                </c:pt>
                <c:pt idx="868">
                  <c:v>41601.106659199999</c:v>
                </c:pt>
                <c:pt idx="869">
                  <c:v>41602.655972</c:v>
                </c:pt>
                <c:pt idx="870">
                  <c:v>41604.173252799999</c:v>
                </c:pt>
                <c:pt idx="871">
                  <c:v>41605.770149600001</c:v>
                </c:pt>
                <c:pt idx="872">
                  <c:v>41607.4767096</c:v>
                </c:pt>
                <c:pt idx="873">
                  <c:v>41609.275462400001</c:v>
                </c:pt>
                <c:pt idx="874">
                  <c:v>41610.911559200002</c:v>
                </c:pt>
                <c:pt idx="875">
                  <c:v>41612.450920000003</c:v>
                </c:pt>
                <c:pt idx="876">
                  <c:v>41613.972680799998</c:v>
                </c:pt>
                <c:pt idx="877">
                  <c:v>41615.404744799998</c:v>
                </c:pt>
                <c:pt idx="878">
                  <c:v>41616.804265600003</c:v>
                </c:pt>
                <c:pt idx="879">
                  <c:v>41618.211690399999</c:v>
                </c:pt>
                <c:pt idx="880">
                  <c:v>41619.607242400001</c:v>
                </c:pt>
                <c:pt idx="881">
                  <c:v>41620.9098352</c:v>
                </c:pt>
                <c:pt idx="882">
                  <c:v>41622.223467999997</c:v>
                </c:pt>
                <c:pt idx="883">
                  <c:v>41623.602572000003</c:v>
                </c:pt>
                <c:pt idx="884">
                  <c:v>41625.003564799998</c:v>
                </c:pt>
                <c:pt idx="885">
                  <c:v>41626.424429600003</c:v>
                </c:pt>
                <c:pt idx="886">
                  <c:v>41627.838797600001</c:v>
                </c:pt>
                <c:pt idx="887">
                  <c:v>41629.5894224</c:v>
                </c:pt>
                <c:pt idx="888">
                  <c:v>41631.077935200003</c:v>
                </c:pt>
                <c:pt idx="889">
                  <c:v>41632.460335199998</c:v>
                </c:pt>
                <c:pt idx="890">
                  <c:v>41633.881200000003</c:v>
                </c:pt>
                <c:pt idx="891">
                  <c:v>41635.377040799998</c:v>
                </c:pt>
                <c:pt idx="892">
                  <c:v>41637.085041600003</c:v>
                </c:pt>
                <c:pt idx="893">
                  <c:v>41638.688657600003</c:v>
                </c:pt>
                <c:pt idx="894">
                  <c:v>41640.164626400001</c:v>
                </c:pt>
                <c:pt idx="895">
                  <c:v>41641.5997632</c:v>
                </c:pt>
                <c:pt idx="896">
                  <c:v>41643.012339200002</c:v>
                </c:pt>
                <c:pt idx="897">
                  <c:v>41644.466035999998</c:v>
                </c:pt>
                <c:pt idx="898">
                  <c:v>41645.977236799998</c:v>
                </c:pt>
                <c:pt idx="899">
                  <c:v>41647.609557600001</c:v>
                </c:pt>
                <c:pt idx="900">
                  <c:v>41649.1761176</c:v>
                </c:pt>
                <c:pt idx="901">
                  <c:v>41650.7880544</c:v>
                </c:pt>
                <c:pt idx="902">
                  <c:v>41652.366391199997</c:v>
                </c:pt>
                <c:pt idx="903">
                  <c:v>41653.918103999997</c:v>
                </c:pt>
                <c:pt idx="904">
                  <c:v>41655.315992000003</c:v>
                </c:pt>
                <c:pt idx="905">
                  <c:v>41656.669560800001</c:v>
                </c:pt>
                <c:pt idx="906">
                  <c:v>41658.257305599996</c:v>
                </c:pt>
                <c:pt idx="907">
                  <c:v>41659.843481600001</c:v>
                </c:pt>
                <c:pt idx="908">
                  <c:v>41661.3707784</c:v>
                </c:pt>
                <c:pt idx="909">
                  <c:v>41662.723835199999</c:v>
                </c:pt>
                <c:pt idx="910">
                  <c:v>41664.027867199999</c:v>
                </c:pt>
                <c:pt idx="911">
                  <c:v>41665.417851999999</c:v>
                </c:pt>
                <c:pt idx="912">
                  <c:v>41666.955164799998</c:v>
                </c:pt>
                <c:pt idx="913">
                  <c:v>41668.4106856</c:v>
                </c:pt>
                <c:pt idx="914">
                  <c:v>41669.936957600003</c:v>
                </c:pt>
                <c:pt idx="915">
                  <c:v>41671.397662399999</c:v>
                </c:pt>
                <c:pt idx="916">
                  <c:v>41673.072191200001</c:v>
                </c:pt>
                <c:pt idx="917">
                  <c:v>41674.787232000002</c:v>
                </c:pt>
                <c:pt idx="918">
                  <c:v>41676.291424000003</c:v>
                </c:pt>
                <c:pt idx="919">
                  <c:v>41677.8249928</c:v>
                </c:pt>
                <c:pt idx="920">
                  <c:v>41679.370305600001</c:v>
                </c:pt>
                <c:pt idx="921">
                  <c:v>41680.999394400002</c:v>
                </c:pt>
                <c:pt idx="922">
                  <c:v>41682.522018399999</c:v>
                </c:pt>
                <c:pt idx="923">
                  <c:v>41684.102563200002</c:v>
                </c:pt>
                <c:pt idx="924">
                  <c:v>41685.707971999997</c:v>
                </c:pt>
                <c:pt idx="925">
                  <c:v>41687.339428799998</c:v>
                </c:pt>
                <c:pt idx="926">
                  <c:v>41688.8961968</c:v>
                </c:pt>
                <c:pt idx="927">
                  <c:v>41690.146469599997</c:v>
                </c:pt>
                <c:pt idx="928">
                  <c:v>41691.537702399997</c:v>
                </c:pt>
                <c:pt idx="929">
                  <c:v>41692.9874624</c:v>
                </c:pt>
                <c:pt idx="930">
                  <c:v>41694.335367200001</c:v>
                </c:pt>
                <c:pt idx="931">
                  <c:v>41695.745351999998</c:v>
                </c:pt>
                <c:pt idx="932">
                  <c:v>41697.155048000001</c:v>
                </c:pt>
                <c:pt idx="933">
                  <c:v>41698.517480800001</c:v>
                </c:pt>
                <c:pt idx="934">
                  <c:v>41699.9469216</c:v>
                </c:pt>
                <c:pt idx="935">
                  <c:v>41701.512169599999</c:v>
                </c:pt>
                <c:pt idx="936">
                  <c:v>41703.011498400003</c:v>
                </c:pt>
                <c:pt idx="937">
                  <c:v>41704.351819199997</c:v>
                </c:pt>
                <c:pt idx="938">
                  <c:v>41705.665739199998</c:v>
                </c:pt>
                <c:pt idx="939">
                  <c:v>41707.057675999997</c:v>
                </c:pt>
                <c:pt idx="940">
                  <c:v>41708.7304448</c:v>
                </c:pt>
                <c:pt idx="941">
                  <c:v>41710.3249736</c:v>
                </c:pt>
                <c:pt idx="942">
                  <c:v>41712.148205600002</c:v>
                </c:pt>
                <c:pt idx="943">
                  <c:v>41713.588494399999</c:v>
                </c:pt>
                <c:pt idx="944">
                  <c:v>41715.190895200001</c:v>
                </c:pt>
                <c:pt idx="945">
                  <c:v>41716.928112000001</c:v>
                </c:pt>
                <c:pt idx="946">
                  <c:v>41718.685840799997</c:v>
                </c:pt>
                <c:pt idx="947">
                  <c:v>41720.4857768</c:v>
                </c:pt>
                <c:pt idx="948">
                  <c:v>41793.580684799999</c:v>
                </c:pt>
                <c:pt idx="949">
                  <c:v>41795.7299336</c:v>
                </c:pt>
                <c:pt idx="950">
                  <c:v>41797.763374399998</c:v>
                </c:pt>
                <c:pt idx="951">
                  <c:v>41799.200911200001</c:v>
                </c:pt>
                <c:pt idx="952">
                  <c:v>41800.583952000001</c:v>
                </c:pt>
                <c:pt idx="953">
                  <c:v>41802.017712000001</c:v>
                </c:pt>
                <c:pt idx="954">
                  <c:v>41803.467280800003</c:v>
                </c:pt>
                <c:pt idx="955">
                  <c:v>41805.126321600001</c:v>
                </c:pt>
                <c:pt idx="956">
                  <c:v>41807.118482400001</c:v>
                </c:pt>
                <c:pt idx="957">
                  <c:v>41926.458803200003</c:v>
                </c:pt>
                <c:pt idx="958">
                  <c:v>42057.8185648</c:v>
                </c:pt>
                <c:pt idx="959">
                  <c:v>42121.530461599999</c:v>
                </c:pt>
                <c:pt idx="960">
                  <c:v>42158.174539200001</c:v>
                </c:pt>
                <c:pt idx="961">
                  <c:v>42419.6700824</c:v>
                </c:pt>
                <c:pt idx="962">
                  <c:v>42421.680323200002</c:v>
                </c:pt>
                <c:pt idx="963">
                  <c:v>42422.907587200003</c:v>
                </c:pt>
                <c:pt idx="964">
                  <c:v>42424.142019999999</c:v>
                </c:pt>
                <c:pt idx="965">
                  <c:v>42425.410404800001</c:v>
                </c:pt>
                <c:pt idx="966">
                  <c:v>42426.670468800003</c:v>
                </c:pt>
                <c:pt idx="967">
                  <c:v>42427.937093599998</c:v>
                </c:pt>
                <c:pt idx="968">
                  <c:v>42429.174789600002</c:v>
                </c:pt>
                <c:pt idx="969">
                  <c:v>42430.485798399997</c:v>
                </c:pt>
                <c:pt idx="970">
                  <c:v>42431.744391200002</c:v>
                </c:pt>
                <c:pt idx="971">
                  <c:v>42433.208743199997</c:v>
                </c:pt>
                <c:pt idx="972">
                  <c:v>42435.284615999997</c:v>
                </c:pt>
                <c:pt idx="973">
                  <c:v>42451.456398399998</c:v>
                </c:pt>
                <c:pt idx="974">
                  <c:v>42453.4377752</c:v>
                </c:pt>
                <c:pt idx="975">
                  <c:v>42454.935952</c:v>
                </c:pt>
                <c:pt idx="976">
                  <c:v>42456.454832000003</c:v>
                </c:pt>
                <c:pt idx="977">
                  <c:v>42457.745904800002</c:v>
                </c:pt>
                <c:pt idx="978">
                  <c:v>42459.114641599997</c:v>
                </c:pt>
                <c:pt idx="979">
                  <c:v>42460.551441600001</c:v>
                </c:pt>
                <c:pt idx="980">
                  <c:v>42461.933970400001</c:v>
                </c:pt>
                <c:pt idx="981">
                  <c:v>42463.291667199999</c:v>
                </c:pt>
                <c:pt idx="982">
                  <c:v>42464.686995199998</c:v>
                </c:pt>
                <c:pt idx="983">
                  <c:v>42466.140820000001</c:v>
                </c:pt>
                <c:pt idx="984">
                  <c:v>42467.554868799998</c:v>
                </c:pt>
                <c:pt idx="985">
                  <c:v>42468.945716800001</c:v>
                </c:pt>
                <c:pt idx="986">
                  <c:v>42470.4383256</c:v>
                </c:pt>
                <c:pt idx="987">
                  <c:v>42471.993302399998</c:v>
                </c:pt>
                <c:pt idx="988">
                  <c:v>42473.828343200003</c:v>
                </c:pt>
                <c:pt idx="989">
                  <c:v>42475.4503272</c:v>
                </c:pt>
                <c:pt idx="990">
                  <c:v>42476.858039999999</c:v>
                </c:pt>
                <c:pt idx="991">
                  <c:v>42478.171672800003</c:v>
                </c:pt>
                <c:pt idx="992">
                  <c:v>42479.449720800003</c:v>
                </c:pt>
                <c:pt idx="993">
                  <c:v>42480.769401600002</c:v>
                </c:pt>
                <c:pt idx="994">
                  <c:v>42482.165018400003</c:v>
                </c:pt>
                <c:pt idx="995">
                  <c:v>42483.584218399999</c:v>
                </c:pt>
                <c:pt idx="996">
                  <c:v>42484.826267199998</c:v>
                </c:pt>
                <c:pt idx="997">
                  <c:v>42486.121467199999</c:v>
                </c:pt>
                <c:pt idx="998">
                  <c:v>42487.369884</c:v>
                </c:pt>
                <c:pt idx="999">
                  <c:v>42488.632284799998</c:v>
                </c:pt>
                <c:pt idx="1000">
                  <c:v>42489.933916800001</c:v>
                </c:pt>
                <c:pt idx="1001">
                  <c:v>42491.236541600003</c:v>
                </c:pt>
                <c:pt idx="1002">
                  <c:v>42492.582046399999</c:v>
                </c:pt>
                <c:pt idx="1003">
                  <c:v>42493.865054399997</c:v>
                </c:pt>
                <c:pt idx="1004">
                  <c:v>42495.154271200001</c:v>
                </c:pt>
                <c:pt idx="1005">
                  <c:v>42496.449375199998</c:v>
                </c:pt>
                <c:pt idx="1006">
                  <c:v>42497.705375999998</c:v>
                </c:pt>
                <c:pt idx="1007">
                  <c:v>42499.083616800002</c:v>
                </c:pt>
                <c:pt idx="1008">
                  <c:v>42500.410784799999</c:v>
                </c:pt>
                <c:pt idx="1009">
                  <c:v>42501.7109776</c:v>
                </c:pt>
                <c:pt idx="1010">
                  <c:v>42503.111746399998</c:v>
                </c:pt>
                <c:pt idx="1011">
                  <c:v>42504.647138400003</c:v>
                </c:pt>
                <c:pt idx="1012">
                  <c:v>42506.164419200002</c:v>
                </c:pt>
                <c:pt idx="1013">
                  <c:v>42507.965219999998</c:v>
                </c:pt>
                <c:pt idx="1014">
                  <c:v>42509.479300799998</c:v>
                </c:pt>
                <c:pt idx="1015">
                  <c:v>42510.950404800002</c:v>
                </c:pt>
                <c:pt idx="1016">
                  <c:v>42512.500005599999</c:v>
                </c:pt>
                <c:pt idx="1017">
                  <c:v>42514.058374400003</c:v>
                </c:pt>
                <c:pt idx="1018">
                  <c:v>42515.563559200004</c:v>
                </c:pt>
                <c:pt idx="1019">
                  <c:v>42516.936199199998</c:v>
                </c:pt>
                <c:pt idx="1020">
                  <c:v>42518.229575999998</c:v>
                </c:pt>
                <c:pt idx="1021">
                  <c:v>42519.478184</c:v>
                </c:pt>
                <c:pt idx="1022">
                  <c:v>42520.7397528</c:v>
                </c:pt>
                <c:pt idx="1023">
                  <c:v>42521.999081599999</c:v>
                </c:pt>
                <c:pt idx="1024">
                  <c:v>42523.533065600001</c:v>
                </c:pt>
                <c:pt idx="1025">
                  <c:v>42525.080874400002</c:v>
                </c:pt>
                <c:pt idx="1026">
                  <c:v>42526.583275199999</c:v>
                </c:pt>
                <c:pt idx="1027">
                  <c:v>42723.795670400003</c:v>
                </c:pt>
                <c:pt idx="1028">
                  <c:v>42741.9271008</c:v>
                </c:pt>
                <c:pt idx="1029">
                  <c:v>42795.704913599999</c:v>
                </c:pt>
                <c:pt idx="1030">
                  <c:v>42866.317452800002</c:v>
                </c:pt>
                <c:pt idx="1031">
                  <c:v>42918.244384799997</c:v>
                </c:pt>
                <c:pt idx="1032">
                  <c:v>42920.332513599998</c:v>
                </c:pt>
                <c:pt idx="1033">
                  <c:v>42921.8462096</c:v>
                </c:pt>
                <c:pt idx="1034">
                  <c:v>42923.215906400001</c:v>
                </c:pt>
                <c:pt idx="1035">
                  <c:v>42924.500770400002</c:v>
                </c:pt>
                <c:pt idx="1036">
                  <c:v>42925.863267200002</c:v>
                </c:pt>
                <c:pt idx="1037">
                  <c:v>42927.281411999997</c:v>
                </c:pt>
                <c:pt idx="1038">
                  <c:v>42928.655460000002</c:v>
                </c:pt>
                <c:pt idx="1039">
                  <c:v>42930.244100800002</c:v>
                </c:pt>
                <c:pt idx="1040">
                  <c:v>42932.216901599997</c:v>
                </c:pt>
                <c:pt idx="1041">
                  <c:v>42933.7874304</c:v>
                </c:pt>
                <c:pt idx="1042">
                  <c:v>42935.251815199998</c:v>
                </c:pt>
                <c:pt idx="1043">
                  <c:v>42936.611815199998</c:v>
                </c:pt>
                <c:pt idx="1044">
                  <c:v>42938.045768000004</c:v>
                </c:pt>
                <c:pt idx="1045">
                  <c:v>42939.4111768</c:v>
                </c:pt>
                <c:pt idx="1046">
                  <c:v>42940.859144800001</c:v>
                </c:pt>
                <c:pt idx="1047">
                  <c:v>42942.406313599997</c:v>
                </c:pt>
                <c:pt idx="1048">
                  <c:v>42944.210314399999</c:v>
                </c:pt>
                <c:pt idx="1049">
                  <c:v>42946.005931200001</c:v>
                </c:pt>
                <c:pt idx="1050">
                  <c:v>42947.663244000003</c:v>
                </c:pt>
                <c:pt idx="1051">
                  <c:v>42949.250827999997</c:v>
                </c:pt>
                <c:pt idx="1052">
                  <c:v>42950.823296000002</c:v>
                </c:pt>
                <c:pt idx="1053">
                  <c:v>42952.4000008</c:v>
                </c:pt>
                <c:pt idx="1054">
                  <c:v>42953.829728800003</c:v>
                </c:pt>
                <c:pt idx="1055">
                  <c:v>42955.187905600003</c:v>
                </c:pt>
                <c:pt idx="1056">
                  <c:v>42956.564674399997</c:v>
                </c:pt>
                <c:pt idx="1057">
                  <c:v>42957.985858400003</c:v>
                </c:pt>
                <c:pt idx="1058">
                  <c:v>42959.448227200002</c:v>
                </c:pt>
                <c:pt idx="1059">
                  <c:v>42960.880356000001</c:v>
                </c:pt>
                <c:pt idx="1060">
                  <c:v>42962.512164799999</c:v>
                </c:pt>
                <c:pt idx="1061">
                  <c:v>42964.0533488</c:v>
                </c:pt>
                <c:pt idx="1062">
                  <c:v>42965.544869600002</c:v>
                </c:pt>
                <c:pt idx="1063">
                  <c:v>42967.1489344</c:v>
                </c:pt>
                <c:pt idx="1064">
                  <c:v>42968.698055200002</c:v>
                </c:pt>
                <c:pt idx="1065">
                  <c:v>42970.047015199998</c:v>
                </c:pt>
                <c:pt idx="1066">
                  <c:v>42971.261480000001</c:v>
                </c:pt>
                <c:pt idx="1067">
                  <c:v>42972.482823999999</c:v>
                </c:pt>
                <c:pt idx="1068">
                  <c:v>42973.704008799999</c:v>
                </c:pt>
                <c:pt idx="1069">
                  <c:v>42974.925289600003</c:v>
                </c:pt>
                <c:pt idx="1070">
                  <c:v>42976.151849599999</c:v>
                </c:pt>
                <c:pt idx="1071">
                  <c:v>42977.389546400002</c:v>
                </c:pt>
                <c:pt idx="1072">
                  <c:v>42978.597322399997</c:v>
                </c:pt>
                <c:pt idx="1073">
                  <c:v>42979.760811200002</c:v>
                </c:pt>
                <c:pt idx="1074">
                  <c:v>42980.898603200003</c:v>
                </c:pt>
                <c:pt idx="1075">
                  <c:v>42982.068875999998</c:v>
                </c:pt>
                <c:pt idx="1076">
                  <c:v>42983.341836799998</c:v>
                </c:pt>
                <c:pt idx="1077">
                  <c:v>42984.952972799998</c:v>
                </c:pt>
                <c:pt idx="1078">
                  <c:v>42986.286669599998</c:v>
                </c:pt>
                <c:pt idx="1079">
                  <c:v>42987.498574400001</c:v>
                </c:pt>
                <c:pt idx="1080">
                  <c:v>42988.806510399998</c:v>
                </c:pt>
                <c:pt idx="1081">
                  <c:v>42990.083439200003</c:v>
                </c:pt>
                <c:pt idx="1082">
                  <c:v>42991.4451672</c:v>
                </c:pt>
                <c:pt idx="1083">
                  <c:v>42992.890032000003</c:v>
                </c:pt>
                <c:pt idx="1084">
                  <c:v>42994.257232800002</c:v>
                </c:pt>
                <c:pt idx="1085">
                  <c:v>42995.546992800002</c:v>
                </c:pt>
                <c:pt idx="1086">
                  <c:v>42996.840785599998</c:v>
                </c:pt>
                <c:pt idx="1087">
                  <c:v>42998.156850400002</c:v>
                </c:pt>
                <c:pt idx="1088">
                  <c:v>42999.4632824</c:v>
                </c:pt>
                <c:pt idx="1089">
                  <c:v>43000.768467200003</c:v>
                </c:pt>
                <c:pt idx="1090">
                  <c:v>43002.016467200003</c:v>
                </c:pt>
                <c:pt idx="1091">
                  <c:v>43003.255411999999</c:v>
                </c:pt>
                <c:pt idx="1092">
                  <c:v>43004.471124800002</c:v>
                </c:pt>
                <c:pt idx="1093">
                  <c:v>43005.694900800001</c:v>
                </c:pt>
                <c:pt idx="1094">
                  <c:v>43006.944437600003</c:v>
                </c:pt>
                <c:pt idx="1095">
                  <c:v>43008.284629599999</c:v>
                </c:pt>
                <c:pt idx="1096">
                  <c:v>43009.6352864</c:v>
                </c:pt>
                <c:pt idx="1097">
                  <c:v>43010.889175199998</c:v>
                </c:pt>
                <c:pt idx="1098">
                  <c:v>43012.163447200001</c:v>
                </c:pt>
                <c:pt idx="1099">
                  <c:v>43013.531512000001</c:v>
                </c:pt>
                <c:pt idx="1100">
                  <c:v>43015.015448799997</c:v>
                </c:pt>
                <c:pt idx="1101">
                  <c:v>43016.575032799999</c:v>
                </c:pt>
                <c:pt idx="1102">
                  <c:v>43017.884281600003</c:v>
                </c:pt>
                <c:pt idx="1103">
                  <c:v>43019.151866400003</c:v>
                </c:pt>
                <c:pt idx="1104">
                  <c:v>43020.410042399999</c:v>
                </c:pt>
                <c:pt idx="1105">
                  <c:v>43021.656059200002</c:v>
                </c:pt>
                <c:pt idx="1106">
                  <c:v>43022.908699200001</c:v>
                </c:pt>
                <c:pt idx="1107">
                  <c:v>43024.256540000002</c:v>
                </c:pt>
                <c:pt idx="1108">
                  <c:v>43025.622300800002</c:v>
                </c:pt>
                <c:pt idx="1109">
                  <c:v>43027.0234528</c:v>
                </c:pt>
                <c:pt idx="1110">
                  <c:v>43028.314717599998</c:v>
                </c:pt>
                <c:pt idx="1111">
                  <c:v>43029.604670399996</c:v>
                </c:pt>
                <c:pt idx="1112">
                  <c:v>43030.965118400003</c:v>
                </c:pt>
                <c:pt idx="1113">
                  <c:v>43032.549183199997</c:v>
                </c:pt>
                <c:pt idx="1114">
                  <c:v>43034.035808000001</c:v>
                </c:pt>
                <c:pt idx="1115">
                  <c:v>43035.345792</c:v>
                </c:pt>
                <c:pt idx="1116">
                  <c:v>43036.7360328</c:v>
                </c:pt>
                <c:pt idx="1117">
                  <c:v>43038.2916176</c:v>
                </c:pt>
                <c:pt idx="1118">
                  <c:v>43040.038882399997</c:v>
                </c:pt>
                <c:pt idx="1119">
                  <c:v>43041.447074399999</c:v>
                </c:pt>
                <c:pt idx="1120">
                  <c:v>43042.845667200003</c:v>
                </c:pt>
                <c:pt idx="1121">
                  <c:v>43044.296547999998</c:v>
                </c:pt>
                <c:pt idx="1122">
                  <c:v>43045.748324</c:v>
                </c:pt>
                <c:pt idx="1123">
                  <c:v>43047.215524799998</c:v>
                </c:pt>
                <c:pt idx="1124">
                  <c:v>43048.8340856</c:v>
                </c:pt>
                <c:pt idx="1125">
                  <c:v>43115.541887200001</c:v>
                </c:pt>
                <c:pt idx="1126">
                  <c:v>43136.156038399997</c:v>
                </c:pt>
                <c:pt idx="1127">
                  <c:v>43141.519848800002</c:v>
                </c:pt>
                <c:pt idx="1128">
                  <c:v>43228.905450400001</c:v>
                </c:pt>
                <c:pt idx="1129">
                  <c:v>43284.638335199998</c:v>
                </c:pt>
                <c:pt idx="1130">
                  <c:v>43300.396165600003</c:v>
                </c:pt>
                <c:pt idx="1131">
                  <c:v>43443.713499999998</c:v>
                </c:pt>
                <c:pt idx="1132">
                  <c:v>43571.950175999998</c:v>
                </c:pt>
                <c:pt idx="1133">
                  <c:v>43596.537385600001</c:v>
                </c:pt>
                <c:pt idx="1134">
                  <c:v>43597.746794400002</c:v>
                </c:pt>
                <c:pt idx="1135">
                  <c:v>43599.001322399999</c:v>
                </c:pt>
                <c:pt idx="1136">
                  <c:v>43600.400235200002</c:v>
                </c:pt>
                <c:pt idx="1137">
                  <c:v>43601.733515200001</c:v>
                </c:pt>
                <c:pt idx="1138">
                  <c:v>43602.970540000002</c:v>
                </c:pt>
                <c:pt idx="1139">
                  <c:v>43604.352364799997</c:v>
                </c:pt>
                <c:pt idx="1140">
                  <c:v>43605.7333248</c:v>
                </c:pt>
                <c:pt idx="1141">
                  <c:v>43607.227021600003</c:v>
                </c:pt>
                <c:pt idx="1142">
                  <c:v>43630.806358399997</c:v>
                </c:pt>
                <c:pt idx="1143">
                  <c:v>43633.513079999997</c:v>
                </c:pt>
                <c:pt idx="1144">
                  <c:v>43634.998359999998</c:v>
                </c:pt>
                <c:pt idx="1145">
                  <c:v>43636.727992799999</c:v>
                </c:pt>
                <c:pt idx="1146">
                  <c:v>43638.545241599997</c:v>
                </c:pt>
                <c:pt idx="1147">
                  <c:v>43640.151066400002</c:v>
                </c:pt>
                <c:pt idx="1148">
                  <c:v>43641.673402400003</c:v>
                </c:pt>
                <c:pt idx="1149">
                  <c:v>43643.165883200003</c:v>
                </c:pt>
                <c:pt idx="1150">
                  <c:v>43644.834523999998</c:v>
                </c:pt>
                <c:pt idx="1151">
                  <c:v>43646.554620800001</c:v>
                </c:pt>
                <c:pt idx="1152">
                  <c:v>43648.203901599998</c:v>
                </c:pt>
                <c:pt idx="1153">
                  <c:v>43649.693629599999</c:v>
                </c:pt>
                <c:pt idx="1154">
                  <c:v>43651.137502400001</c:v>
                </c:pt>
                <c:pt idx="1155">
                  <c:v>43652.596831199997</c:v>
                </c:pt>
                <c:pt idx="1156">
                  <c:v>43654.079295199997</c:v>
                </c:pt>
                <c:pt idx="1157">
                  <c:v>43655.533408000003</c:v>
                </c:pt>
                <c:pt idx="1158">
                  <c:v>43656.9907208</c:v>
                </c:pt>
                <c:pt idx="1159">
                  <c:v>43658.386048799999</c:v>
                </c:pt>
                <c:pt idx="1160">
                  <c:v>43659.734913599998</c:v>
                </c:pt>
                <c:pt idx="1161">
                  <c:v>43661.106626399996</c:v>
                </c:pt>
                <c:pt idx="1162">
                  <c:v>43662.434370399998</c:v>
                </c:pt>
                <c:pt idx="1163">
                  <c:v>43663.834627199998</c:v>
                </c:pt>
                <c:pt idx="1164">
                  <c:v>43665.754659999999</c:v>
                </c:pt>
                <c:pt idx="1165">
                  <c:v>43667.358852799996</c:v>
                </c:pt>
                <c:pt idx="1166">
                  <c:v>43668.749860800002</c:v>
                </c:pt>
                <c:pt idx="1167">
                  <c:v>43670.0370616</c:v>
                </c:pt>
                <c:pt idx="1168">
                  <c:v>43671.352838400002</c:v>
                </c:pt>
                <c:pt idx="1169">
                  <c:v>43672.813638400003</c:v>
                </c:pt>
                <c:pt idx="1170">
                  <c:v>43674.286535200001</c:v>
                </c:pt>
                <c:pt idx="1171">
                  <c:v>43675.568423999997</c:v>
                </c:pt>
                <c:pt idx="1172">
                  <c:v>43676.785896000001</c:v>
                </c:pt>
                <c:pt idx="1173">
                  <c:v>43678.029704799999</c:v>
                </c:pt>
                <c:pt idx="1174">
                  <c:v>43679.2398168</c:v>
                </c:pt>
                <c:pt idx="1175">
                  <c:v>43680.607593599998</c:v>
                </c:pt>
                <c:pt idx="1176">
                  <c:v>43681.928746400001</c:v>
                </c:pt>
                <c:pt idx="1177">
                  <c:v>43683.419754399998</c:v>
                </c:pt>
                <c:pt idx="1178">
                  <c:v>43684.890379199998</c:v>
                </c:pt>
                <c:pt idx="1179">
                  <c:v>43686.367564</c:v>
                </c:pt>
                <c:pt idx="1180">
                  <c:v>43687.765452</c:v>
                </c:pt>
                <c:pt idx="1181">
                  <c:v>43689.176940799996</c:v>
                </c:pt>
                <c:pt idx="1182">
                  <c:v>43690.669069600001</c:v>
                </c:pt>
                <c:pt idx="1183">
                  <c:v>43692.042317599997</c:v>
                </c:pt>
                <c:pt idx="1184">
                  <c:v>43693.440846400001</c:v>
                </c:pt>
                <c:pt idx="1185">
                  <c:v>43694.749999200001</c:v>
                </c:pt>
                <c:pt idx="1186">
                  <c:v>43696.0127832</c:v>
                </c:pt>
                <c:pt idx="1187">
                  <c:v>43697.219184000001</c:v>
                </c:pt>
                <c:pt idx="1188">
                  <c:v>43698.437040800003</c:v>
                </c:pt>
                <c:pt idx="1189">
                  <c:v>43699.6572008</c:v>
                </c:pt>
                <c:pt idx="1190">
                  <c:v>43700.892401600002</c:v>
                </c:pt>
                <c:pt idx="1191">
                  <c:v>43702.264017599999</c:v>
                </c:pt>
                <c:pt idx="1192">
                  <c:v>43703.676946400003</c:v>
                </c:pt>
                <c:pt idx="1193">
                  <c:v>43705.155571199997</c:v>
                </c:pt>
                <c:pt idx="1194">
                  <c:v>43741.707360799999</c:v>
                </c:pt>
                <c:pt idx="1195">
                  <c:v>43743.354945599996</c:v>
                </c:pt>
                <c:pt idx="1196">
                  <c:v>43744.641986399998</c:v>
                </c:pt>
                <c:pt idx="1197">
                  <c:v>43745.908866400001</c:v>
                </c:pt>
                <c:pt idx="1198">
                  <c:v>43747.342051200001</c:v>
                </c:pt>
                <c:pt idx="1199">
                  <c:v>43748.859332</c:v>
                </c:pt>
                <c:pt idx="1200">
                  <c:v>43750.259171999998</c:v>
                </c:pt>
                <c:pt idx="1201">
                  <c:v>43751.6512688</c:v>
                </c:pt>
                <c:pt idx="1202">
                  <c:v>43753.097381599997</c:v>
                </c:pt>
                <c:pt idx="1203">
                  <c:v>43754.596485599999</c:v>
                </c:pt>
                <c:pt idx="1204">
                  <c:v>43756.133062399997</c:v>
                </c:pt>
                <c:pt idx="1205">
                  <c:v>43757.642759199996</c:v>
                </c:pt>
                <c:pt idx="1206">
                  <c:v>43759.247624000003</c:v>
                </c:pt>
                <c:pt idx="1207">
                  <c:v>43760.820807999997</c:v>
                </c:pt>
                <c:pt idx="1208">
                  <c:v>43762.499240800003</c:v>
                </c:pt>
                <c:pt idx="1209">
                  <c:v>43764.282825599999</c:v>
                </c:pt>
                <c:pt idx="1210">
                  <c:v>43801.357623999997</c:v>
                </c:pt>
                <c:pt idx="1211">
                  <c:v>43803.124280000004</c:v>
                </c:pt>
                <c:pt idx="1212">
                  <c:v>43804.4666488</c:v>
                </c:pt>
                <c:pt idx="1213">
                  <c:v>43805.831961600001</c:v>
                </c:pt>
                <c:pt idx="1214">
                  <c:v>43807.404505600003</c:v>
                </c:pt>
                <c:pt idx="1215">
                  <c:v>43872.650579200003</c:v>
                </c:pt>
                <c:pt idx="1216">
                  <c:v>43874.596211999997</c:v>
                </c:pt>
                <c:pt idx="1217">
                  <c:v>44047.739976800003</c:v>
                </c:pt>
                <c:pt idx="1218">
                  <c:v>44089.4724088</c:v>
                </c:pt>
                <c:pt idx="1219">
                  <c:v>44141.442220800003</c:v>
                </c:pt>
                <c:pt idx="1220">
                  <c:v>44186.911069599999</c:v>
                </c:pt>
                <c:pt idx="1221">
                  <c:v>44364.318593600001</c:v>
                </c:pt>
                <c:pt idx="1222">
                  <c:v>44486.352815999999</c:v>
                </c:pt>
                <c:pt idx="1223">
                  <c:v>44687.682000000001</c:v>
                </c:pt>
                <c:pt idx="1224">
                  <c:v>44689.048304800002</c:v>
                </c:pt>
                <c:pt idx="1225">
                  <c:v>44690.396561599999</c:v>
                </c:pt>
                <c:pt idx="1226">
                  <c:v>44691.676337600002</c:v>
                </c:pt>
                <c:pt idx="1227">
                  <c:v>44693.073010400003</c:v>
                </c:pt>
                <c:pt idx="1228">
                  <c:v>44694.4718584</c:v>
                </c:pt>
                <c:pt idx="1229">
                  <c:v>44695.918451199999</c:v>
                </c:pt>
                <c:pt idx="1230">
                  <c:v>44697.382195999999</c:v>
                </c:pt>
                <c:pt idx="1231">
                  <c:v>44698.813876799999</c:v>
                </c:pt>
                <c:pt idx="1232">
                  <c:v>44700.155636800002</c:v>
                </c:pt>
                <c:pt idx="1233">
                  <c:v>44701.725301600003</c:v>
                </c:pt>
                <c:pt idx="1234">
                  <c:v>44703.235318400002</c:v>
                </c:pt>
                <c:pt idx="1235">
                  <c:v>44704.6555744</c:v>
                </c:pt>
                <c:pt idx="1236">
                  <c:v>44706.226039200003</c:v>
                </c:pt>
                <c:pt idx="1237">
                  <c:v>44707.764823999998</c:v>
                </c:pt>
                <c:pt idx="1238">
                  <c:v>44709.062103999997</c:v>
                </c:pt>
                <c:pt idx="1239">
                  <c:v>44710.288248800003</c:v>
                </c:pt>
                <c:pt idx="1240">
                  <c:v>44711.671385599999</c:v>
                </c:pt>
                <c:pt idx="1241">
                  <c:v>44713.189081600001</c:v>
                </c:pt>
                <c:pt idx="1242">
                  <c:v>44715.088730399999</c:v>
                </c:pt>
                <c:pt idx="1243">
                  <c:v>44716.7894352</c:v>
                </c:pt>
                <c:pt idx="1244">
                  <c:v>44718.387260000003</c:v>
                </c:pt>
                <c:pt idx="1245">
                  <c:v>44719.839900799998</c:v>
                </c:pt>
                <c:pt idx="1246">
                  <c:v>44721.526876800002</c:v>
                </c:pt>
                <c:pt idx="1247">
                  <c:v>44811.652991199997</c:v>
                </c:pt>
                <c:pt idx="1248">
                  <c:v>44813.960511999998</c:v>
                </c:pt>
                <c:pt idx="1249">
                  <c:v>44815.321376799999</c:v>
                </c:pt>
                <c:pt idx="1250">
                  <c:v>44816.695361600003</c:v>
                </c:pt>
                <c:pt idx="1251">
                  <c:v>44818.047169600002</c:v>
                </c:pt>
                <c:pt idx="1252">
                  <c:v>44819.485282399997</c:v>
                </c:pt>
                <c:pt idx="1253">
                  <c:v>44820.939139200003</c:v>
                </c:pt>
                <c:pt idx="1254">
                  <c:v>44822.473252000003</c:v>
                </c:pt>
                <c:pt idx="1255">
                  <c:v>44824.033603999997</c:v>
                </c:pt>
                <c:pt idx="1256">
                  <c:v>44825.514500800004</c:v>
                </c:pt>
                <c:pt idx="1257">
                  <c:v>44826.956837600002</c:v>
                </c:pt>
                <c:pt idx="1258">
                  <c:v>44828.621989599997</c:v>
                </c:pt>
                <c:pt idx="1259">
                  <c:v>44830.594470399999</c:v>
                </c:pt>
                <c:pt idx="1260">
                  <c:v>44832.653159200003</c:v>
                </c:pt>
                <c:pt idx="1261">
                  <c:v>44886.452028</c:v>
                </c:pt>
                <c:pt idx="1262">
                  <c:v>45005.602089599997</c:v>
                </c:pt>
                <c:pt idx="1263">
                  <c:v>45007.073866400002</c:v>
                </c:pt>
                <c:pt idx="1264">
                  <c:v>45008.458506399998</c:v>
                </c:pt>
                <c:pt idx="1265">
                  <c:v>45009.815243199999</c:v>
                </c:pt>
                <c:pt idx="1266">
                  <c:v>45011.188972000004</c:v>
                </c:pt>
                <c:pt idx="1267">
                  <c:v>45012.512428000002</c:v>
                </c:pt>
                <c:pt idx="1268">
                  <c:v>45013.941004799999</c:v>
                </c:pt>
                <c:pt idx="1269">
                  <c:v>45015.444845600003</c:v>
                </c:pt>
                <c:pt idx="1270">
                  <c:v>45016.945357600001</c:v>
                </c:pt>
                <c:pt idx="1271">
                  <c:v>45018.514862399999</c:v>
                </c:pt>
                <c:pt idx="1272">
                  <c:v>45019.946063199997</c:v>
                </c:pt>
                <c:pt idx="1273">
                  <c:v>45021.237775200003</c:v>
                </c:pt>
                <c:pt idx="1274">
                  <c:v>45022.606544000002</c:v>
                </c:pt>
                <c:pt idx="1275">
                  <c:v>45023.974032799997</c:v>
                </c:pt>
                <c:pt idx="1276">
                  <c:v>45025.543280799997</c:v>
                </c:pt>
                <c:pt idx="1277">
                  <c:v>45026.981169600003</c:v>
                </c:pt>
                <c:pt idx="1278">
                  <c:v>45028.349074400001</c:v>
                </c:pt>
                <c:pt idx="1279">
                  <c:v>45029.693394399997</c:v>
                </c:pt>
                <c:pt idx="1280">
                  <c:v>45031.127443199999</c:v>
                </c:pt>
                <c:pt idx="1281">
                  <c:v>45032.516819999997</c:v>
                </c:pt>
                <c:pt idx="1282">
                  <c:v>45034.012948000003</c:v>
                </c:pt>
                <c:pt idx="1283">
                  <c:v>45035.742292800001</c:v>
                </c:pt>
                <c:pt idx="1284">
                  <c:v>45037.583925600004</c:v>
                </c:pt>
                <c:pt idx="1285">
                  <c:v>45039.424054399999</c:v>
                </c:pt>
                <c:pt idx="1286">
                  <c:v>45041.048119200001</c:v>
                </c:pt>
                <c:pt idx="1287">
                  <c:v>45042.370519199998</c:v>
                </c:pt>
                <c:pt idx="1288">
                  <c:v>45043.679448000003</c:v>
                </c:pt>
                <c:pt idx="1289">
                  <c:v>45044.968312800003</c:v>
                </c:pt>
                <c:pt idx="1290">
                  <c:v>45046.205368800001</c:v>
                </c:pt>
                <c:pt idx="1291">
                  <c:v>45047.492537600003</c:v>
                </c:pt>
                <c:pt idx="1292">
                  <c:v>45048.861529599999</c:v>
                </c:pt>
                <c:pt idx="1293">
                  <c:v>45050.196954400002</c:v>
                </c:pt>
                <c:pt idx="1294">
                  <c:v>45051.5505232</c:v>
                </c:pt>
                <c:pt idx="1295">
                  <c:v>45052.9812752</c:v>
                </c:pt>
                <c:pt idx="1296">
                  <c:v>45123.491913600003</c:v>
                </c:pt>
                <c:pt idx="1297">
                  <c:v>45125.049034399999</c:v>
                </c:pt>
                <c:pt idx="1298">
                  <c:v>45126.581963199998</c:v>
                </c:pt>
                <c:pt idx="1299">
                  <c:v>45128.383403200001</c:v>
                </c:pt>
                <c:pt idx="1300">
                  <c:v>45130.367852000003</c:v>
                </c:pt>
                <c:pt idx="1301">
                  <c:v>45131.972748799999</c:v>
                </c:pt>
                <c:pt idx="1302">
                  <c:v>45133.545389600004</c:v>
                </c:pt>
                <c:pt idx="1303">
                  <c:v>45240.020246400003</c:v>
                </c:pt>
                <c:pt idx="1304">
                  <c:v>45310.418192800003</c:v>
                </c:pt>
                <c:pt idx="1305">
                  <c:v>45347.3176312</c:v>
                </c:pt>
                <c:pt idx="1306">
                  <c:v>45361.525828799997</c:v>
                </c:pt>
                <c:pt idx="1307">
                  <c:v>45412.111991999998</c:v>
                </c:pt>
                <c:pt idx="1308">
                  <c:v>45446.277860800001</c:v>
                </c:pt>
                <c:pt idx="1309">
                  <c:v>45484.096467199997</c:v>
                </c:pt>
                <c:pt idx="1310">
                  <c:v>45488.8684048</c:v>
                </c:pt>
                <c:pt idx="1311">
                  <c:v>45490.355477600002</c:v>
                </c:pt>
                <c:pt idx="1312">
                  <c:v>45492.053654399999</c:v>
                </c:pt>
                <c:pt idx="1313">
                  <c:v>45493.725175200001</c:v>
                </c:pt>
                <c:pt idx="1314">
                  <c:v>45495.293943199998</c:v>
                </c:pt>
                <c:pt idx="1315">
                  <c:v>45496.902743999999</c:v>
                </c:pt>
                <c:pt idx="1316">
                  <c:v>45498.4752888</c:v>
                </c:pt>
                <c:pt idx="1317">
                  <c:v>45500.165753599998</c:v>
                </c:pt>
                <c:pt idx="1318">
                  <c:v>45559.338607999998</c:v>
                </c:pt>
                <c:pt idx="1319">
                  <c:v>45619.1906944</c:v>
                </c:pt>
                <c:pt idx="1320">
                  <c:v>45620.590279199998</c:v>
                </c:pt>
                <c:pt idx="1321">
                  <c:v>45622.237639999999</c:v>
                </c:pt>
                <c:pt idx="1322">
                  <c:v>45658.071496800003</c:v>
                </c:pt>
                <c:pt idx="1323">
                  <c:v>45659.410889600003</c:v>
                </c:pt>
                <c:pt idx="1324">
                  <c:v>45660.803849600001</c:v>
                </c:pt>
                <c:pt idx="1325">
                  <c:v>45662.567530400003</c:v>
                </c:pt>
                <c:pt idx="1326">
                  <c:v>45664.216075199998</c:v>
                </c:pt>
                <c:pt idx="1327">
                  <c:v>45665.843787999998</c:v>
                </c:pt>
                <c:pt idx="1328">
                  <c:v>45667.291916000002</c:v>
                </c:pt>
                <c:pt idx="1329">
                  <c:v>45728.514084000002</c:v>
                </c:pt>
                <c:pt idx="1330">
                  <c:v>45730.319715999998</c:v>
                </c:pt>
                <c:pt idx="1331">
                  <c:v>45732.169316799998</c:v>
                </c:pt>
                <c:pt idx="1332">
                  <c:v>45899.768292799999</c:v>
                </c:pt>
                <c:pt idx="1333">
                  <c:v>45901.901349599997</c:v>
                </c:pt>
                <c:pt idx="1334">
                  <c:v>45903.696966399999</c:v>
                </c:pt>
                <c:pt idx="1335">
                  <c:v>46587.880638399998</c:v>
                </c:pt>
                <c:pt idx="1336">
                  <c:v>47420.7088344</c:v>
                </c:pt>
                <c:pt idx="1337">
                  <c:v>47422.343779199997</c:v>
                </c:pt>
                <c:pt idx="1338">
                  <c:v>47738.689211999997</c:v>
                </c:pt>
                <c:pt idx="1339">
                  <c:v>47740.245788799999</c:v>
                </c:pt>
                <c:pt idx="1340">
                  <c:v>47742.0129896</c:v>
                </c:pt>
                <c:pt idx="1341">
                  <c:v>47743.911966400003</c:v>
                </c:pt>
                <c:pt idx="1342">
                  <c:v>47745.937727199998</c:v>
                </c:pt>
                <c:pt idx="1343">
                  <c:v>48522.494349599998</c:v>
                </c:pt>
                <c:pt idx="1344">
                  <c:v>48537.337331199997</c:v>
                </c:pt>
                <c:pt idx="1345">
                  <c:v>48539.280980000003</c:v>
                </c:pt>
                <c:pt idx="1346">
                  <c:v>48541.343764800004</c:v>
                </c:pt>
                <c:pt idx="1347">
                  <c:v>49419.825610400003</c:v>
                </c:pt>
                <c:pt idx="1348">
                  <c:v>49421.653931200002</c:v>
                </c:pt>
                <c:pt idx="1349">
                  <c:v>49423.546379200001</c:v>
                </c:pt>
                <c:pt idx="1350">
                  <c:v>49425.585515999999</c:v>
                </c:pt>
                <c:pt idx="1351">
                  <c:v>49427.513260799999</c:v>
                </c:pt>
                <c:pt idx="1352">
                  <c:v>49429.440525600003</c:v>
                </c:pt>
                <c:pt idx="1353">
                  <c:v>49431.339758399998</c:v>
                </c:pt>
                <c:pt idx="1354">
                  <c:v>49433.248239200002</c:v>
                </c:pt>
                <c:pt idx="1355">
                  <c:v>49435.239952000004</c:v>
                </c:pt>
                <c:pt idx="1356">
                  <c:v>49785.094005600004</c:v>
                </c:pt>
                <c:pt idx="1357">
                  <c:v>49900.505601600002</c:v>
                </c:pt>
                <c:pt idx="1358">
                  <c:v>50714.786654399999</c:v>
                </c:pt>
                <c:pt idx="1359">
                  <c:v>50865.825464000001</c:v>
                </c:pt>
                <c:pt idx="1360">
                  <c:v>50891.191521599998</c:v>
                </c:pt>
                <c:pt idx="1361">
                  <c:v>51208.378606400001</c:v>
                </c:pt>
                <c:pt idx="1362">
                  <c:v>51315.600599199999</c:v>
                </c:pt>
                <c:pt idx="1363">
                  <c:v>51322.7892096</c:v>
                </c:pt>
                <c:pt idx="1364">
                  <c:v>51389.515667200001</c:v>
                </c:pt>
                <c:pt idx="1365">
                  <c:v>51705.945823200003</c:v>
                </c:pt>
                <c:pt idx="1366">
                  <c:v>51730.842632799999</c:v>
                </c:pt>
                <c:pt idx="1367">
                  <c:v>52039.515870399999</c:v>
                </c:pt>
                <c:pt idx="1368">
                  <c:v>52097.740839999999</c:v>
                </c:pt>
                <c:pt idx="1369">
                  <c:v>52115.837518400003</c:v>
                </c:pt>
                <c:pt idx="1370">
                  <c:v>52318.378299999997</c:v>
                </c:pt>
                <c:pt idx="1371">
                  <c:v>52913.184657600003</c:v>
                </c:pt>
                <c:pt idx="1372">
                  <c:v>53839.919673600001</c:v>
                </c:pt>
                <c:pt idx="1373">
                  <c:v>53880.460329599999</c:v>
                </c:pt>
                <c:pt idx="1374">
                  <c:v>53919.789080000002</c:v>
                </c:pt>
                <c:pt idx="1375">
                  <c:v>54006.534393599999</c:v>
                </c:pt>
                <c:pt idx="1376">
                  <c:v>54032.597795200003</c:v>
                </c:pt>
                <c:pt idx="1377">
                  <c:v>54204.645892799999</c:v>
                </c:pt>
                <c:pt idx="1378">
                  <c:v>54704.483063200001</c:v>
                </c:pt>
                <c:pt idx="1379">
                  <c:v>54839.104669599998</c:v>
                </c:pt>
                <c:pt idx="1380">
                  <c:v>54976.095697600002</c:v>
                </c:pt>
                <c:pt idx="1381">
                  <c:v>54990.966775200002</c:v>
                </c:pt>
                <c:pt idx="1382">
                  <c:v>55504.905966400001</c:v>
                </c:pt>
                <c:pt idx="1383">
                  <c:v>55509.135311999999</c:v>
                </c:pt>
                <c:pt idx="1384">
                  <c:v>55866.248235999999</c:v>
                </c:pt>
                <c:pt idx="1385">
                  <c:v>55898.227480000001</c:v>
                </c:pt>
                <c:pt idx="1386">
                  <c:v>56150.719544</c:v>
                </c:pt>
                <c:pt idx="1387">
                  <c:v>56207.940590400001</c:v>
                </c:pt>
                <c:pt idx="1388">
                  <c:v>56226.736948799997</c:v>
                </c:pt>
                <c:pt idx="1389">
                  <c:v>56531.235772799999</c:v>
                </c:pt>
                <c:pt idx="1390">
                  <c:v>56537.562911200002</c:v>
                </c:pt>
                <c:pt idx="1391">
                  <c:v>56835.014448800001</c:v>
                </c:pt>
                <c:pt idx="1392">
                  <c:v>57407.3992296</c:v>
                </c:pt>
                <c:pt idx="1393">
                  <c:v>57757.922711200001</c:v>
                </c:pt>
                <c:pt idx="1394">
                  <c:v>58091.9050336</c:v>
                </c:pt>
                <c:pt idx="1395">
                  <c:v>58108.374479999999</c:v>
                </c:pt>
                <c:pt idx="1396">
                  <c:v>58211.268343199998</c:v>
                </c:pt>
                <c:pt idx="1397">
                  <c:v>58247.619044799998</c:v>
                </c:pt>
                <c:pt idx="1398">
                  <c:v>58355.261837600003</c:v>
                </c:pt>
                <c:pt idx="1399">
                  <c:v>58401.908799999997</c:v>
                </c:pt>
                <c:pt idx="1400">
                  <c:v>58463.860663200001</c:v>
                </c:pt>
                <c:pt idx="1401">
                  <c:v>58474.099259199997</c:v>
                </c:pt>
                <c:pt idx="1402">
                  <c:v>58562.177424000001</c:v>
                </c:pt>
                <c:pt idx="1403">
                  <c:v>59754.709405599999</c:v>
                </c:pt>
                <c:pt idx="1404">
                  <c:v>59844.836351999998</c:v>
                </c:pt>
                <c:pt idx="1405">
                  <c:v>59875.962892000003</c:v>
                </c:pt>
                <c:pt idx="1406">
                  <c:v>59906.847735199997</c:v>
                </c:pt>
                <c:pt idx="1407">
                  <c:v>59954.725801599998</c:v>
                </c:pt>
                <c:pt idx="1408">
                  <c:v>59964.622669600001</c:v>
                </c:pt>
                <c:pt idx="1409">
                  <c:v>60000.150715199998</c:v>
                </c:pt>
                <c:pt idx="1410">
                  <c:v>61145.012118400002</c:v>
                </c:pt>
                <c:pt idx="1411">
                  <c:v>61154.796697600003</c:v>
                </c:pt>
                <c:pt idx="1412">
                  <c:v>61219.0010616</c:v>
                </c:pt>
                <c:pt idx="1413">
                  <c:v>61248.520048799997</c:v>
                </c:pt>
                <c:pt idx="1414">
                  <c:v>61322.454796799997</c:v>
                </c:pt>
                <c:pt idx="1415">
                  <c:v>61490.022284799998</c:v>
                </c:pt>
                <c:pt idx="1416">
                  <c:v>61589.462003200002</c:v>
                </c:pt>
                <c:pt idx="1417">
                  <c:v>61617.322173599998</c:v>
                </c:pt>
                <c:pt idx="1418">
                  <c:v>61723.626182400003</c:v>
                </c:pt>
                <c:pt idx="1419">
                  <c:v>61746.544386399997</c:v>
                </c:pt>
                <c:pt idx="1420">
                  <c:v>61833.962499200003</c:v>
                </c:pt>
                <c:pt idx="1421">
                  <c:v>61896.344251199997</c:v>
                </c:pt>
                <c:pt idx="1422">
                  <c:v>61964.4935568</c:v>
                </c:pt>
                <c:pt idx="1423">
                  <c:v>61980.864155199997</c:v>
                </c:pt>
                <c:pt idx="1424">
                  <c:v>62078.603136799997</c:v>
                </c:pt>
                <c:pt idx="1425">
                  <c:v>62262.454631200002</c:v>
                </c:pt>
                <c:pt idx="1426">
                  <c:v>62265.819464</c:v>
                </c:pt>
                <c:pt idx="1427">
                  <c:v>62278.708160000002</c:v>
                </c:pt>
                <c:pt idx="1428">
                  <c:v>62326.609042399999</c:v>
                </c:pt>
                <c:pt idx="1429">
                  <c:v>62467.680264000002</c:v>
                </c:pt>
                <c:pt idx="1430">
                  <c:v>62484.272526399996</c:v>
                </c:pt>
                <c:pt idx="1431">
                  <c:v>62517.680379199999</c:v>
                </c:pt>
                <c:pt idx="1432">
                  <c:v>62741.307824800002</c:v>
                </c:pt>
                <c:pt idx="1433">
                  <c:v>62746.851219199998</c:v>
                </c:pt>
                <c:pt idx="1434">
                  <c:v>62819.412289599997</c:v>
                </c:pt>
                <c:pt idx="1435">
                  <c:v>62890.532796799998</c:v>
                </c:pt>
                <c:pt idx="1436">
                  <c:v>62940.38536</c:v>
                </c:pt>
                <c:pt idx="1437">
                  <c:v>63000.407846399998</c:v>
                </c:pt>
                <c:pt idx="1438">
                  <c:v>63042.966007199997</c:v>
                </c:pt>
                <c:pt idx="1439">
                  <c:v>63098.538156000002</c:v>
                </c:pt>
                <c:pt idx="1440">
                  <c:v>63107.179567200001</c:v>
                </c:pt>
                <c:pt idx="1441">
                  <c:v>63295.446295200003</c:v>
                </c:pt>
                <c:pt idx="1442">
                  <c:v>63340.272680000002</c:v>
                </c:pt>
                <c:pt idx="1443">
                  <c:v>63549.256971199997</c:v>
                </c:pt>
                <c:pt idx="1444">
                  <c:v>63618.001285600003</c:v>
                </c:pt>
                <c:pt idx="1445">
                  <c:v>63633.059051199998</c:v>
                </c:pt>
                <c:pt idx="1446">
                  <c:v>63679.551484800002</c:v>
                </c:pt>
                <c:pt idx="1447">
                  <c:v>63734.719250399998</c:v>
                </c:pt>
                <c:pt idx="1448">
                  <c:v>63745.551030399998</c:v>
                </c:pt>
                <c:pt idx="1449">
                  <c:v>63762.196604800003</c:v>
                </c:pt>
                <c:pt idx="1450">
                  <c:v>63870.907398399999</c:v>
                </c:pt>
                <c:pt idx="1451">
                  <c:v>63897.173603199997</c:v>
                </c:pt>
                <c:pt idx="1452">
                  <c:v>64044.300987199997</c:v>
                </c:pt>
                <c:pt idx="1453">
                  <c:v>64070.513573600001</c:v>
                </c:pt>
                <c:pt idx="1454">
                  <c:v>64096.133839200003</c:v>
                </c:pt>
                <c:pt idx="1455">
                  <c:v>64114.433814399999</c:v>
                </c:pt>
                <c:pt idx="1456">
                  <c:v>64171.562892000002</c:v>
                </c:pt>
                <c:pt idx="1457">
                  <c:v>64590.942175199998</c:v>
                </c:pt>
                <c:pt idx="1458">
                  <c:v>64609.089926400004</c:v>
                </c:pt>
                <c:pt idx="1459">
                  <c:v>64706.437227199996</c:v>
                </c:pt>
                <c:pt idx="1460">
                  <c:v>64710.565356799998</c:v>
                </c:pt>
                <c:pt idx="1461">
                  <c:v>64769.341827199998</c:v>
                </c:pt>
                <c:pt idx="1462">
                  <c:v>64777.698598399998</c:v>
                </c:pt>
                <c:pt idx="1463">
                  <c:v>64913.728762400002</c:v>
                </c:pt>
                <c:pt idx="1464">
                  <c:v>64918.740700000002</c:v>
                </c:pt>
                <c:pt idx="1465">
                  <c:v>65028.402808799998</c:v>
                </c:pt>
                <c:pt idx="1466">
                  <c:v>65057.797892000002</c:v>
                </c:pt>
                <c:pt idx="1467">
                  <c:v>65171.570864000001</c:v>
                </c:pt>
                <c:pt idx="1468">
                  <c:v>65262.549202399998</c:v>
                </c:pt>
                <c:pt idx="1469">
                  <c:v>65334.099373600002</c:v>
                </c:pt>
                <c:pt idx="1470">
                  <c:v>65406.847113600001</c:v>
                </c:pt>
                <c:pt idx="1471">
                  <c:v>65428.971153600003</c:v>
                </c:pt>
                <c:pt idx="1472">
                  <c:v>65442.706199200002</c:v>
                </c:pt>
                <c:pt idx="1473">
                  <c:v>65460.989054400001</c:v>
                </c:pt>
                <c:pt idx="1474">
                  <c:v>65522.710056800002</c:v>
                </c:pt>
                <c:pt idx="1475">
                  <c:v>65534.159629599999</c:v>
                </c:pt>
                <c:pt idx="1476">
                  <c:v>65628.347505600002</c:v>
                </c:pt>
                <c:pt idx="1477">
                  <c:v>66146.335594400007</c:v>
                </c:pt>
                <c:pt idx="1478">
                  <c:v>66219.380997600005</c:v>
                </c:pt>
                <c:pt idx="1479">
                  <c:v>66250.472081600004</c:v>
                </c:pt>
                <c:pt idx="1480">
                  <c:v>66372.241471999994</c:v>
                </c:pt>
                <c:pt idx="1481">
                  <c:v>66548.727395199996</c:v>
                </c:pt>
                <c:pt idx="1482">
                  <c:v>66908.301567999995</c:v>
                </c:pt>
                <c:pt idx="1483">
                  <c:v>66926.872807199994</c:v>
                </c:pt>
                <c:pt idx="1484">
                  <c:v>66937.484555200004</c:v>
                </c:pt>
                <c:pt idx="1485">
                  <c:v>67107.873963999999</c:v>
                </c:pt>
                <c:pt idx="1486">
                  <c:v>67212.361511199997</c:v>
                </c:pt>
                <c:pt idx="1487">
                  <c:v>67227.971692799998</c:v>
                </c:pt>
                <c:pt idx="1488">
                  <c:v>67317.976303200005</c:v>
                </c:pt>
                <c:pt idx="1489">
                  <c:v>67330.362804000004</c:v>
                </c:pt>
                <c:pt idx="1490">
                  <c:v>67483.416270400005</c:v>
                </c:pt>
                <c:pt idx="1491">
                  <c:v>67749.821639200003</c:v>
                </c:pt>
                <c:pt idx="1492">
                  <c:v>67773.447727999999</c:v>
                </c:pt>
                <c:pt idx="1493">
                  <c:v>67787.244213600003</c:v>
                </c:pt>
                <c:pt idx="1494">
                  <c:v>67811.119838400002</c:v>
                </c:pt>
                <c:pt idx="1495">
                  <c:v>67819.476577599999</c:v>
                </c:pt>
                <c:pt idx="1496">
                  <c:v>67952.6289808</c:v>
                </c:pt>
                <c:pt idx="1497">
                  <c:v>68090.2212248</c:v>
                </c:pt>
                <c:pt idx="1498">
                  <c:v>68303.166221599997</c:v>
                </c:pt>
                <c:pt idx="1499">
                  <c:v>68352.234368000005</c:v>
                </c:pt>
                <c:pt idx="1500">
                  <c:v>68361.500419999997</c:v>
                </c:pt>
                <c:pt idx="1501">
                  <c:v>68502.941177600005</c:v>
                </c:pt>
                <c:pt idx="1502">
                  <c:v>68550.802251999994</c:v>
                </c:pt>
                <c:pt idx="1503">
                  <c:v>68562.123919999998</c:v>
                </c:pt>
                <c:pt idx="1504">
                  <c:v>68619.427238400007</c:v>
                </c:pt>
                <c:pt idx="1505">
                  <c:v>68978.199138399999</c:v>
                </c:pt>
                <c:pt idx="1506">
                  <c:v>69009.992750399993</c:v>
                </c:pt>
                <c:pt idx="1507">
                  <c:v>69418.1067816</c:v>
                </c:pt>
                <c:pt idx="1508">
                  <c:v>69535.280522400004</c:v>
                </c:pt>
                <c:pt idx="1509">
                  <c:v>69568.152470400004</c:v>
                </c:pt>
                <c:pt idx="1510">
                  <c:v>69579.526107199999</c:v>
                </c:pt>
                <c:pt idx="1511">
                  <c:v>69608.904934399994</c:v>
                </c:pt>
                <c:pt idx="1512">
                  <c:v>69767.123170399995</c:v>
                </c:pt>
                <c:pt idx="1513">
                  <c:v>69847.826036800005</c:v>
                </c:pt>
                <c:pt idx="1514">
                  <c:v>69903.541161600006</c:v>
                </c:pt>
                <c:pt idx="1515">
                  <c:v>70005.633232799999</c:v>
                </c:pt>
                <c:pt idx="1516">
                  <c:v>70017.055092800001</c:v>
                </c:pt>
                <c:pt idx="1517">
                  <c:v>70057.044836000001</c:v>
                </c:pt>
                <c:pt idx="1518">
                  <c:v>70068.474120800005</c:v>
                </c:pt>
                <c:pt idx="1519">
                  <c:v>70268.302132800003</c:v>
                </c:pt>
                <c:pt idx="1520">
                  <c:v>70297.640864000001</c:v>
                </c:pt>
                <c:pt idx="1521">
                  <c:v>70387.110933599994</c:v>
                </c:pt>
                <c:pt idx="1522">
                  <c:v>70427.677444800007</c:v>
                </c:pt>
                <c:pt idx="1523">
                  <c:v>70448.352364799997</c:v>
                </c:pt>
                <c:pt idx="1524">
                  <c:v>70455.257999199996</c:v>
                </c:pt>
                <c:pt idx="1525">
                  <c:v>70461.838929599995</c:v>
                </c:pt>
                <c:pt idx="1526">
                  <c:v>70598.123845599999</c:v>
                </c:pt>
                <c:pt idx="1527">
                  <c:v>70720.647572799993</c:v>
                </c:pt>
                <c:pt idx="1528">
                  <c:v>70812.517688000007</c:v>
                </c:pt>
                <c:pt idx="1529">
                  <c:v>70898.1878192</c:v>
                </c:pt>
                <c:pt idx="1530">
                  <c:v>70933.882520800005</c:v>
                </c:pt>
                <c:pt idx="1531">
                  <c:v>70961.388644000006</c:v>
                </c:pt>
                <c:pt idx="1532">
                  <c:v>71223.620872</c:v>
                </c:pt>
                <c:pt idx="1533">
                  <c:v>71249.791889600005</c:v>
                </c:pt>
                <c:pt idx="1534">
                  <c:v>71268.587576799997</c:v>
                </c:pt>
                <c:pt idx="1535">
                  <c:v>71408.3376976</c:v>
                </c:pt>
                <c:pt idx="1536">
                  <c:v>71492.978625599993</c:v>
                </c:pt>
                <c:pt idx="1537">
                  <c:v>71502.342244800006</c:v>
                </c:pt>
                <c:pt idx="1538">
                  <c:v>71559.014266400001</c:v>
                </c:pt>
                <c:pt idx="1539">
                  <c:v>71578.348610400004</c:v>
                </c:pt>
                <c:pt idx="1540">
                  <c:v>71653.969375200002</c:v>
                </c:pt>
                <c:pt idx="1541">
                  <c:v>71936.781899199996</c:v>
                </c:pt>
                <c:pt idx="1542">
                  <c:v>71947.475970400003</c:v>
                </c:pt>
                <c:pt idx="1543">
                  <c:v>72172.035703999994</c:v>
                </c:pt>
                <c:pt idx="1544">
                  <c:v>72179.869467199998</c:v>
                </c:pt>
                <c:pt idx="1545">
                  <c:v>72230.879150399996</c:v>
                </c:pt>
                <c:pt idx="1546">
                  <c:v>72260.8439296</c:v>
                </c:pt>
                <c:pt idx="1547">
                  <c:v>72343.468345600006</c:v>
                </c:pt>
                <c:pt idx="1548">
                  <c:v>72346.316602399995</c:v>
                </c:pt>
                <c:pt idx="1549">
                  <c:v>72355.446781599996</c:v>
                </c:pt>
                <c:pt idx="1550">
                  <c:v>72390.774443200004</c:v>
                </c:pt>
                <c:pt idx="1551">
                  <c:v>72416.029940799999</c:v>
                </c:pt>
                <c:pt idx="1552">
                  <c:v>72448.171488799999</c:v>
                </c:pt>
                <c:pt idx="1553">
                  <c:v>72475.643244000006</c:v>
                </c:pt>
                <c:pt idx="1554">
                  <c:v>72577.735813599997</c:v>
                </c:pt>
                <c:pt idx="1555">
                  <c:v>72587.730729600007</c:v>
                </c:pt>
                <c:pt idx="1556">
                  <c:v>72605.659472800005</c:v>
                </c:pt>
                <c:pt idx="1557">
                  <c:v>72641.267582400003</c:v>
                </c:pt>
                <c:pt idx="1558">
                  <c:v>72851.342254400006</c:v>
                </c:pt>
                <c:pt idx="1559">
                  <c:v>72881.7546496</c:v>
                </c:pt>
                <c:pt idx="1560">
                  <c:v>72892.159133599998</c:v>
                </c:pt>
                <c:pt idx="1561">
                  <c:v>72939.897008</c:v>
                </c:pt>
                <c:pt idx="1562">
                  <c:v>72989.614627200004</c:v>
                </c:pt>
                <c:pt idx="1563">
                  <c:v>73042.799018399994</c:v>
                </c:pt>
                <c:pt idx="1564">
                  <c:v>73085.312954399997</c:v>
                </c:pt>
                <c:pt idx="1565">
                  <c:v>73184.7805448</c:v>
                </c:pt>
                <c:pt idx="1566">
                  <c:v>73539.135496000003</c:v>
                </c:pt>
                <c:pt idx="1567">
                  <c:v>73826.023400000005</c:v>
                </c:pt>
                <c:pt idx="1568">
                  <c:v>73860.940917600004</c:v>
                </c:pt>
                <c:pt idx="1569">
                  <c:v>74254.876991199999</c:v>
                </c:pt>
                <c:pt idx="1570">
                  <c:v>74454.869195199994</c:v>
                </c:pt>
                <c:pt idx="1571">
                  <c:v>74530.093703999999</c:v>
                </c:pt>
                <c:pt idx="1572">
                  <c:v>74762.628372000006</c:v>
                </c:pt>
                <c:pt idx="1573">
                  <c:v>74783.46342</c:v>
                </c:pt>
                <c:pt idx="1574">
                  <c:v>74823.721547199995</c:v>
                </c:pt>
                <c:pt idx="1575">
                  <c:v>74835.361808000001</c:v>
                </c:pt>
                <c:pt idx="1576">
                  <c:v>75008.9992184</c:v>
                </c:pt>
                <c:pt idx="1577">
                  <c:v>75075.595243200005</c:v>
                </c:pt>
                <c:pt idx="1578">
                  <c:v>75105.560663199998</c:v>
                </c:pt>
                <c:pt idx="1579">
                  <c:v>75224.7978152</c:v>
                </c:pt>
                <c:pt idx="1580">
                  <c:v>75300.459572799999</c:v>
                </c:pt>
                <c:pt idx="1581">
                  <c:v>75350.113863199993</c:v>
                </c:pt>
                <c:pt idx="1582">
                  <c:v>75419.135937600004</c:v>
                </c:pt>
                <c:pt idx="1583">
                  <c:v>75451.823406399999</c:v>
                </c:pt>
                <c:pt idx="1584">
                  <c:v>75640.569046400007</c:v>
                </c:pt>
                <c:pt idx="1585">
                  <c:v>75815.844140000001</c:v>
                </c:pt>
                <c:pt idx="1586">
                  <c:v>75819.764653599996</c:v>
                </c:pt>
                <c:pt idx="1587">
                  <c:v>75900.316332799994</c:v>
                </c:pt>
                <c:pt idx="1588">
                  <c:v>75944.278269600007</c:v>
                </c:pt>
                <c:pt idx="1589">
                  <c:v>76002.6545472</c:v>
                </c:pt>
                <c:pt idx="1590">
                  <c:v>76015.194648000004</c:v>
                </c:pt>
                <c:pt idx="1591">
                  <c:v>76062.486122400005</c:v>
                </c:pt>
                <c:pt idx="1592">
                  <c:v>76069.340428800002</c:v>
                </c:pt>
                <c:pt idx="1593">
                  <c:v>76169.408979200001</c:v>
                </c:pt>
                <c:pt idx="1594">
                  <c:v>76191.634044000006</c:v>
                </c:pt>
                <c:pt idx="1595">
                  <c:v>76196.782237599997</c:v>
                </c:pt>
                <c:pt idx="1596">
                  <c:v>76222.038663200001</c:v>
                </c:pt>
                <c:pt idx="1597">
                  <c:v>76281.751216799996</c:v>
                </c:pt>
                <c:pt idx="1598">
                  <c:v>76387.728057600005</c:v>
                </c:pt>
                <c:pt idx="1599">
                  <c:v>76439.777837600006</c:v>
                </c:pt>
                <c:pt idx="1600">
                  <c:v>76470.557721599995</c:v>
                </c:pt>
                <c:pt idx="1601">
                  <c:v>76601.351947200004</c:v>
                </c:pt>
                <c:pt idx="1602">
                  <c:v>76662.752482399999</c:v>
                </c:pt>
                <c:pt idx="1603">
                  <c:v>76863.692354400002</c:v>
                </c:pt>
                <c:pt idx="1604">
                  <c:v>76872.485957600002</c:v>
                </c:pt>
                <c:pt idx="1605">
                  <c:v>76898.382608</c:v>
                </c:pt>
                <c:pt idx="1606">
                  <c:v>77282.611618399998</c:v>
                </c:pt>
                <c:pt idx="1607">
                  <c:v>77297.995272</c:v>
                </c:pt>
                <c:pt idx="1608">
                  <c:v>77470.909341599996</c:v>
                </c:pt>
                <c:pt idx="1609">
                  <c:v>77504.308521600004</c:v>
                </c:pt>
                <c:pt idx="1610">
                  <c:v>77755.236617600007</c:v>
                </c:pt>
                <c:pt idx="1611">
                  <c:v>77761.531115999998</c:v>
                </c:pt>
                <c:pt idx="1612">
                  <c:v>77902.945013599994</c:v>
                </c:pt>
                <c:pt idx="1613">
                  <c:v>78001.818779199995</c:v>
                </c:pt>
                <c:pt idx="1614">
                  <c:v>78033.446183199994</c:v>
                </c:pt>
                <c:pt idx="1615">
                  <c:v>78059.620624799994</c:v>
                </c:pt>
                <c:pt idx="1616">
                  <c:v>78160.772151199999</c:v>
                </c:pt>
                <c:pt idx="1617">
                  <c:v>78219.979342399994</c:v>
                </c:pt>
                <c:pt idx="1618">
                  <c:v>78329.769335999998</c:v>
                </c:pt>
                <c:pt idx="1619">
                  <c:v>78411.983082399995</c:v>
                </c:pt>
                <c:pt idx="1620">
                  <c:v>78430.1900016</c:v>
                </c:pt>
                <c:pt idx="1621">
                  <c:v>78875.231611199997</c:v>
                </c:pt>
                <c:pt idx="1622">
                  <c:v>78940.514855200003</c:v>
                </c:pt>
                <c:pt idx="1623">
                  <c:v>78981.753239199999</c:v>
                </c:pt>
                <c:pt idx="1624">
                  <c:v>78987.431737599996</c:v>
                </c:pt>
                <c:pt idx="1625">
                  <c:v>79063.408214399999</c:v>
                </c:pt>
                <c:pt idx="1626">
                  <c:v>79103.523749600005</c:v>
                </c:pt>
                <c:pt idx="1627">
                  <c:v>79173.933216799996</c:v>
                </c:pt>
                <c:pt idx="1628">
                  <c:v>79180.939843200002</c:v>
                </c:pt>
                <c:pt idx="1629">
                  <c:v>79252.271326400005</c:v>
                </c:pt>
                <c:pt idx="1630">
                  <c:v>79302.950065600002</c:v>
                </c:pt>
                <c:pt idx="1631">
                  <c:v>79435.238052000001</c:v>
                </c:pt>
                <c:pt idx="1632">
                  <c:v>79514.522965600001</c:v>
                </c:pt>
                <c:pt idx="1633">
                  <c:v>79544.223552800002</c:v>
                </c:pt>
                <c:pt idx="1634">
                  <c:v>79603.386391199994</c:v>
                </c:pt>
                <c:pt idx="1635">
                  <c:v>79641.150085600006</c:v>
                </c:pt>
                <c:pt idx="1636">
                  <c:v>79759.765907199995</c:v>
                </c:pt>
                <c:pt idx="1637">
                  <c:v>79784.187132799998</c:v>
                </c:pt>
                <c:pt idx="1638">
                  <c:v>79849.737013599995</c:v>
                </c:pt>
                <c:pt idx="1639">
                  <c:v>79942.255608799998</c:v>
                </c:pt>
                <c:pt idx="1640">
                  <c:v>80008.100164799995</c:v>
                </c:pt>
                <c:pt idx="1641">
                  <c:v>80171.808067200007</c:v>
                </c:pt>
                <c:pt idx="1642">
                  <c:v>80265.461543199999</c:v>
                </c:pt>
                <c:pt idx="1643">
                  <c:v>80415.817376799998</c:v>
                </c:pt>
                <c:pt idx="1644">
                  <c:v>80439.6716896</c:v>
                </c:pt>
                <c:pt idx="1645">
                  <c:v>80498.761471999998</c:v>
                </c:pt>
                <c:pt idx="1646">
                  <c:v>80518.908072000006</c:v>
                </c:pt>
                <c:pt idx="1647">
                  <c:v>80684.369082399993</c:v>
                </c:pt>
                <c:pt idx="1648">
                  <c:v>80737.2266064</c:v>
                </c:pt>
                <c:pt idx="1649">
                  <c:v>80773.641499999998</c:v>
                </c:pt>
                <c:pt idx="1650">
                  <c:v>80907.353711200005</c:v>
                </c:pt>
                <c:pt idx="1651">
                  <c:v>81002.131955200006</c:v>
                </c:pt>
                <c:pt idx="1652">
                  <c:v>81043.516611200001</c:v>
                </c:pt>
                <c:pt idx="1653">
                  <c:v>81063.835595199998</c:v>
                </c:pt>
                <c:pt idx="1654">
                  <c:v>81124.985493600005</c:v>
                </c:pt>
                <c:pt idx="1655">
                  <c:v>81149.150238400005</c:v>
                </c:pt>
                <c:pt idx="1656">
                  <c:v>81329.355491199996</c:v>
                </c:pt>
                <c:pt idx="1657">
                  <c:v>81347.382922399993</c:v>
                </c:pt>
                <c:pt idx="1658">
                  <c:v>81396.513660800003</c:v>
                </c:pt>
                <c:pt idx="1659">
                  <c:v>81802.944427199996</c:v>
                </c:pt>
                <c:pt idx="1660">
                  <c:v>81812.640143199998</c:v>
                </c:pt>
                <c:pt idx="1661">
                  <c:v>81831.896758400006</c:v>
                </c:pt>
                <c:pt idx="1662">
                  <c:v>81893.816878400001</c:v>
                </c:pt>
                <c:pt idx="1663">
                  <c:v>82084.060630399996</c:v>
                </c:pt>
                <c:pt idx="1664">
                  <c:v>82305.709822399993</c:v>
                </c:pt>
                <c:pt idx="1665">
                  <c:v>82346.6923656</c:v>
                </c:pt>
                <c:pt idx="1666">
                  <c:v>82370.431959199996</c:v>
                </c:pt>
                <c:pt idx="1667">
                  <c:v>82386.251772799995</c:v>
                </c:pt>
                <c:pt idx="1668">
                  <c:v>82511.230412799996</c:v>
                </c:pt>
                <c:pt idx="1669">
                  <c:v>82575.976549600004</c:v>
                </c:pt>
                <c:pt idx="1670">
                  <c:v>82600.758831200001</c:v>
                </c:pt>
                <c:pt idx="1671">
                  <c:v>82951.223303999999</c:v>
                </c:pt>
                <c:pt idx="1672">
                  <c:v>83156.894486399993</c:v>
                </c:pt>
                <c:pt idx="1673">
                  <c:v>83289.878364000004</c:v>
                </c:pt>
                <c:pt idx="1674">
                  <c:v>83331.135595999993</c:v>
                </c:pt>
                <c:pt idx="1675">
                  <c:v>83464.498718400006</c:v>
                </c:pt>
                <c:pt idx="1676">
                  <c:v>83561.846084000004</c:v>
                </c:pt>
                <c:pt idx="1677">
                  <c:v>83599.064146399993</c:v>
                </c:pt>
                <c:pt idx="1678">
                  <c:v>83681.221841599996</c:v>
                </c:pt>
                <c:pt idx="1679">
                  <c:v>83800.772050400003</c:v>
                </c:pt>
                <c:pt idx="1680">
                  <c:v>83845.193347199995</c:v>
                </c:pt>
                <c:pt idx="1681">
                  <c:v>83872.290445599996</c:v>
                </c:pt>
                <c:pt idx="1682">
                  <c:v>83935.870469600006</c:v>
                </c:pt>
                <c:pt idx="1683">
                  <c:v>83982.089335199998</c:v>
                </c:pt>
                <c:pt idx="1684">
                  <c:v>84207.824237599998</c:v>
                </c:pt>
                <c:pt idx="1685">
                  <c:v>84408.246348800007</c:v>
                </c:pt>
                <c:pt idx="1686">
                  <c:v>84647.325511999996</c:v>
                </c:pt>
                <c:pt idx="1687">
                  <c:v>84770.9677352</c:v>
                </c:pt>
                <c:pt idx="1688">
                  <c:v>84830.751905600002</c:v>
                </c:pt>
                <c:pt idx="1689">
                  <c:v>84941.696204000007</c:v>
                </c:pt>
                <c:pt idx="1690">
                  <c:v>85103.787817599994</c:v>
                </c:pt>
                <c:pt idx="1691">
                  <c:v>85410.073489600007</c:v>
                </c:pt>
                <c:pt idx="1692">
                  <c:v>85440.133341599998</c:v>
                </c:pt>
                <c:pt idx="1693">
                  <c:v>85697.645791200004</c:v>
                </c:pt>
                <c:pt idx="1694">
                  <c:v>85755.689717600006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2-4120-AF32-83FD3D35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31336"/>
        <c:axId val="764729768"/>
      </c:lineChart>
      <c:catAx>
        <c:axId val="76473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29768"/>
        <c:crosses val="autoZero"/>
        <c:auto val="1"/>
        <c:lblAlgn val="ctr"/>
        <c:lblOffset val="100"/>
        <c:noMultiLvlLbl val="0"/>
      </c:catAx>
      <c:valAx>
        <c:axId val="7647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3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'Zachs FM calc'!$D$3</c:f>
              <c:strCache>
                <c:ptCount val="1"/>
                <c:pt idx="0">
                  <c:v>Velocity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'Zachs FM calc'!$D$4:$D$1698</c:f>
              <c:numCache>
                <c:formatCode>0.00</c:formatCode>
                <c:ptCount val="1695"/>
                <c:pt idx="1">
                  <c:v>0.22437383253267307</c:v>
                </c:pt>
                <c:pt idx="2">
                  <c:v>0.26672834988618493</c:v>
                </c:pt>
                <c:pt idx="3">
                  <c:v>0.25071446556177501</c:v>
                </c:pt>
                <c:pt idx="4">
                  <c:v>0.22309392958050048</c:v>
                </c:pt>
                <c:pt idx="5">
                  <c:v>0.10349544539877255</c:v>
                </c:pt>
                <c:pt idx="6">
                  <c:v>6.0278860098873701E-3</c:v>
                </c:pt>
                <c:pt idx="7">
                  <c:v>0.26602006210452955</c:v>
                </c:pt>
                <c:pt idx="8">
                  <c:v>0.26195306693174852</c:v>
                </c:pt>
                <c:pt idx="9">
                  <c:v>0.22709857425407839</c:v>
                </c:pt>
                <c:pt idx="10">
                  <c:v>0.19864980628119158</c:v>
                </c:pt>
                <c:pt idx="11">
                  <c:v>0.20862936070582286</c:v>
                </c:pt>
                <c:pt idx="12">
                  <c:v>0.21069808010446114</c:v>
                </c:pt>
                <c:pt idx="13">
                  <c:v>0.20178554247075239</c:v>
                </c:pt>
                <c:pt idx="14">
                  <c:v>0.19688891804033157</c:v>
                </c:pt>
                <c:pt idx="15">
                  <c:v>0.18724913906617779</c:v>
                </c:pt>
                <c:pt idx="16">
                  <c:v>0.21192610992917346</c:v>
                </c:pt>
                <c:pt idx="17">
                  <c:v>0.21929663063017354</c:v>
                </c:pt>
                <c:pt idx="18">
                  <c:v>0.19795685150516801</c:v>
                </c:pt>
                <c:pt idx="19">
                  <c:v>6.7709841202502515E-3</c:v>
                </c:pt>
                <c:pt idx="20">
                  <c:v>0.17722669215274953</c:v>
                </c:pt>
                <c:pt idx="21">
                  <c:v>0.19819273326876646</c:v>
                </c:pt>
                <c:pt idx="22">
                  <c:v>0.16001618571321793</c:v>
                </c:pt>
                <c:pt idx="23">
                  <c:v>0.17881812269162467</c:v>
                </c:pt>
                <c:pt idx="24">
                  <c:v>0.1809739072061731</c:v>
                </c:pt>
                <c:pt idx="25">
                  <c:v>6.3888281065545534E-3</c:v>
                </c:pt>
                <c:pt idx="26">
                  <c:v>0.17780774880407513</c:v>
                </c:pt>
                <c:pt idx="27">
                  <c:v>0.24445285055520957</c:v>
                </c:pt>
                <c:pt idx="28">
                  <c:v>0.28280195801290475</c:v>
                </c:pt>
                <c:pt idx="29">
                  <c:v>0.2873884559137273</c:v>
                </c:pt>
                <c:pt idx="30">
                  <c:v>0.24379118320558696</c:v>
                </c:pt>
                <c:pt idx="31">
                  <c:v>0.21532860400647669</c:v>
                </c:pt>
                <c:pt idx="32">
                  <c:v>0.16608257021255024</c:v>
                </c:pt>
                <c:pt idx="33">
                  <c:v>0.19242399513657946</c:v>
                </c:pt>
                <c:pt idx="34">
                  <c:v>0.11887000933185202</c:v>
                </c:pt>
                <c:pt idx="35">
                  <c:v>0.17487793994405965</c:v>
                </c:pt>
                <c:pt idx="36">
                  <c:v>0.19631018065814462</c:v>
                </c:pt>
                <c:pt idx="37">
                  <c:v>0.18191958815695425</c:v>
                </c:pt>
                <c:pt idx="38">
                  <c:v>0.23548192757353073</c:v>
                </c:pt>
                <c:pt idx="39">
                  <c:v>0.17803337791299476</c:v>
                </c:pt>
                <c:pt idx="40">
                  <c:v>0.13705047346519875</c:v>
                </c:pt>
                <c:pt idx="41">
                  <c:v>0.2183309964015705</c:v>
                </c:pt>
                <c:pt idx="42">
                  <c:v>0.22748798209445123</c:v>
                </c:pt>
                <c:pt idx="43">
                  <c:v>0.21343269364904291</c:v>
                </c:pt>
                <c:pt idx="44">
                  <c:v>0.18620499938062002</c:v>
                </c:pt>
                <c:pt idx="45">
                  <c:v>4.0719980472066443E-3</c:v>
                </c:pt>
                <c:pt idx="46">
                  <c:v>0.19354306956908171</c:v>
                </c:pt>
                <c:pt idx="47">
                  <c:v>0.19528329406375744</c:v>
                </c:pt>
                <c:pt idx="48">
                  <c:v>0.17140639634939878</c:v>
                </c:pt>
                <c:pt idx="49">
                  <c:v>0.20402061392256055</c:v>
                </c:pt>
                <c:pt idx="50">
                  <c:v>0.1706941280555469</c:v>
                </c:pt>
                <c:pt idx="51">
                  <c:v>0.20293257201939285</c:v>
                </c:pt>
                <c:pt idx="52">
                  <c:v>0.22415866480505489</c:v>
                </c:pt>
                <c:pt idx="53">
                  <c:v>0.19976136508432429</c:v>
                </c:pt>
                <c:pt idx="54">
                  <c:v>0.18546979022014748</c:v>
                </c:pt>
                <c:pt idx="55">
                  <c:v>0.18331912573272846</c:v>
                </c:pt>
                <c:pt idx="56">
                  <c:v>3.4878569642654445E-3</c:v>
                </c:pt>
                <c:pt idx="57">
                  <c:v>0.18037871888951582</c:v>
                </c:pt>
                <c:pt idx="58">
                  <c:v>0.16571819051464343</c:v>
                </c:pt>
                <c:pt idx="59">
                  <c:v>0.18283433536221677</c:v>
                </c:pt>
                <c:pt idx="60">
                  <c:v>0.18714562541845284</c:v>
                </c:pt>
                <c:pt idx="61">
                  <c:v>0.15756360504875716</c:v>
                </c:pt>
                <c:pt idx="62">
                  <c:v>0.17435616679213517</c:v>
                </c:pt>
                <c:pt idx="63">
                  <c:v>0.16622598477536077</c:v>
                </c:pt>
                <c:pt idx="64">
                  <c:v>0.17787532106582579</c:v>
                </c:pt>
                <c:pt idx="65">
                  <c:v>7.3236197396672276E-3</c:v>
                </c:pt>
                <c:pt idx="66">
                  <c:v>0.13828596198720192</c:v>
                </c:pt>
                <c:pt idx="67">
                  <c:v>0.14141325056374368</c:v>
                </c:pt>
                <c:pt idx="68">
                  <c:v>0.13449331032022424</c:v>
                </c:pt>
                <c:pt idx="69">
                  <c:v>7.0636061993591525E-3</c:v>
                </c:pt>
                <c:pt idx="70">
                  <c:v>0.11420846880859954</c:v>
                </c:pt>
                <c:pt idx="71">
                  <c:v>3.5525377110741101E-2</c:v>
                </c:pt>
                <c:pt idx="72">
                  <c:v>1.0658029463854078E-2</c:v>
                </c:pt>
                <c:pt idx="73">
                  <c:v>0.12972349100662298</c:v>
                </c:pt>
                <c:pt idx="74">
                  <c:v>3.8229143069580338E-3</c:v>
                </c:pt>
                <c:pt idx="75">
                  <c:v>0.15713991154957224</c:v>
                </c:pt>
                <c:pt idx="76">
                  <c:v>3.4506206307521104E-3</c:v>
                </c:pt>
                <c:pt idx="77">
                  <c:v>0.15571426769463476</c:v>
                </c:pt>
                <c:pt idx="78">
                  <c:v>0.15332854189906303</c:v>
                </c:pt>
                <c:pt idx="79">
                  <c:v>0.13684988111377575</c:v>
                </c:pt>
                <c:pt idx="80">
                  <c:v>2.910626500579703E-3</c:v>
                </c:pt>
                <c:pt idx="81">
                  <c:v>0.17266347853250449</c:v>
                </c:pt>
                <c:pt idx="82">
                  <c:v>0.15889221147106444</c:v>
                </c:pt>
                <c:pt idx="83">
                  <c:v>0.15922980831913164</c:v>
                </c:pt>
                <c:pt idx="84">
                  <c:v>2.4596214594182981E-3</c:v>
                </c:pt>
                <c:pt idx="85">
                  <c:v>0.13828596198718807</c:v>
                </c:pt>
                <c:pt idx="86">
                  <c:v>0.14412027949884426</c:v>
                </c:pt>
                <c:pt idx="87">
                  <c:v>1.9320166934244803E-3</c:v>
                </c:pt>
                <c:pt idx="88">
                  <c:v>0.15414949737363609</c:v>
                </c:pt>
                <c:pt idx="89">
                  <c:v>0.14022358043331073</c:v>
                </c:pt>
                <c:pt idx="90">
                  <c:v>1.0386816358983709E-2</c:v>
                </c:pt>
                <c:pt idx="91">
                  <c:v>1.875503534469081E-2</c:v>
                </c:pt>
                <c:pt idx="92">
                  <c:v>1.5297661625947189E-2</c:v>
                </c:pt>
                <c:pt idx="93">
                  <c:v>0.14795601385849128</c:v>
                </c:pt>
                <c:pt idx="94">
                  <c:v>0.12829777231119494</c:v>
                </c:pt>
                <c:pt idx="95">
                  <c:v>4.8221866008683672E-3</c:v>
                </c:pt>
                <c:pt idx="96">
                  <c:v>0.15427303590114788</c:v>
                </c:pt>
                <c:pt idx="97">
                  <c:v>0.16581608419726232</c:v>
                </c:pt>
                <c:pt idx="98">
                  <c:v>2.3947994767794514E-3</c:v>
                </c:pt>
                <c:pt idx="99">
                  <c:v>0.14050654811373783</c:v>
                </c:pt>
                <c:pt idx="100">
                  <c:v>0.15265145812173572</c:v>
                </c:pt>
                <c:pt idx="101">
                  <c:v>0.18472307077476224</c:v>
                </c:pt>
                <c:pt idx="102">
                  <c:v>0.16241187437419488</c:v>
                </c:pt>
                <c:pt idx="103">
                  <c:v>9.9118327341818135E-2</c:v>
                </c:pt>
                <c:pt idx="104">
                  <c:v>3.2454136974028519E-2</c:v>
                </c:pt>
                <c:pt idx="105">
                  <c:v>7.6169394320725449E-3</c:v>
                </c:pt>
                <c:pt idx="106">
                  <c:v>6.2339457139486973E-3</c:v>
                </c:pt>
                <c:pt idx="107">
                  <c:v>0.1589153593445056</c:v>
                </c:pt>
                <c:pt idx="108">
                  <c:v>0.16032191904141702</c:v>
                </c:pt>
                <c:pt idx="109">
                  <c:v>1.7419110341664553E-3</c:v>
                </c:pt>
                <c:pt idx="110">
                  <c:v>0.13416614765236823</c:v>
                </c:pt>
                <c:pt idx="111">
                  <c:v>1.8571594275722987E-3</c:v>
                </c:pt>
                <c:pt idx="112">
                  <c:v>1.6084296364176005E-3</c:v>
                </c:pt>
                <c:pt idx="113">
                  <c:v>7.3612904632679435E-3</c:v>
                </c:pt>
                <c:pt idx="114">
                  <c:v>0.13564355598297745</c:v>
                </c:pt>
                <c:pt idx="115">
                  <c:v>1.9891317764373345E-3</c:v>
                </c:pt>
                <c:pt idx="116">
                  <c:v>0.12349023843033904</c:v>
                </c:pt>
                <c:pt idx="117">
                  <c:v>0.11978226288004956</c:v>
                </c:pt>
                <c:pt idx="118">
                  <c:v>1.4772647842452084E-2</c:v>
                </c:pt>
                <c:pt idx="119">
                  <c:v>1.1387653049638458E-2</c:v>
                </c:pt>
                <c:pt idx="120">
                  <c:v>6.6833352483716083E-4</c:v>
                </c:pt>
                <c:pt idx="121">
                  <c:v>0.16152207111456687</c:v>
                </c:pt>
                <c:pt idx="122">
                  <c:v>0.1955438999814274</c:v>
                </c:pt>
                <c:pt idx="123">
                  <c:v>0.17666539428545805</c:v>
                </c:pt>
                <c:pt idx="124">
                  <c:v>0.14750474562928284</c:v>
                </c:pt>
                <c:pt idx="125">
                  <c:v>0.15369821056767782</c:v>
                </c:pt>
                <c:pt idx="126">
                  <c:v>8.6998854124428426E-2</c:v>
                </c:pt>
                <c:pt idx="127">
                  <c:v>3.0736123761058591E-4</c:v>
                </c:pt>
                <c:pt idx="128">
                  <c:v>0.21257760925073832</c:v>
                </c:pt>
                <c:pt idx="129">
                  <c:v>0.21226506963829073</c:v>
                </c:pt>
                <c:pt idx="130">
                  <c:v>0.22012773924243198</c:v>
                </c:pt>
                <c:pt idx="131">
                  <c:v>0.20859833051811266</c:v>
                </c:pt>
                <c:pt idx="132">
                  <c:v>0.20214285397286708</c:v>
                </c:pt>
                <c:pt idx="133">
                  <c:v>0.18701728482776508</c:v>
                </c:pt>
                <c:pt idx="134">
                  <c:v>0.17032402918926859</c:v>
                </c:pt>
                <c:pt idx="135">
                  <c:v>0.14628268335993835</c:v>
                </c:pt>
                <c:pt idx="136">
                  <c:v>0.12469008605085596</c:v>
                </c:pt>
                <c:pt idx="137">
                  <c:v>0.14548715775471044</c:v>
                </c:pt>
                <c:pt idx="138">
                  <c:v>0.17878230242223589</c:v>
                </c:pt>
                <c:pt idx="139">
                  <c:v>0.18443503743135201</c:v>
                </c:pt>
                <c:pt idx="140">
                  <c:v>0.18019331787219375</c:v>
                </c:pt>
                <c:pt idx="141">
                  <c:v>0.19255231296165543</c:v>
                </c:pt>
                <c:pt idx="142">
                  <c:v>0.18419272866135342</c:v>
                </c:pt>
                <c:pt idx="143">
                  <c:v>0.17741565359036268</c:v>
                </c:pt>
                <c:pt idx="144">
                  <c:v>0.17778842887485757</c:v>
                </c:pt>
                <c:pt idx="145">
                  <c:v>1.2929712499374377E-3</c:v>
                </c:pt>
                <c:pt idx="146">
                  <c:v>0.12020019384468597</c:v>
                </c:pt>
                <c:pt idx="147">
                  <c:v>0.17760188578585334</c:v>
                </c:pt>
                <c:pt idx="148">
                  <c:v>0.12330408034742543</c:v>
                </c:pt>
                <c:pt idx="149">
                  <c:v>5.2430977530667946E-4</c:v>
                </c:pt>
                <c:pt idx="150">
                  <c:v>4.6667427112453679E-3</c:v>
                </c:pt>
                <c:pt idx="151">
                  <c:v>1.687103566300499E-3</c:v>
                </c:pt>
                <c:pt idx="152">
                  <c:v>1.6237261826886088E-3</c:v>
                </c:pt>
                <c:pt idx="153">
                  <c:v>1.9792363244629839E-3</c:v>
                </c:pt>
                <c:pt idx="154">
                  <c:v>1.1918799903603014E-3</c:v>
                </c:pt>
                <c:pt idx="155">
                  <c:v>6.3597029122490854E-3</c:v>
                </c:pt>
                <c:pt idx="156">
                  <c:v>2.8775559468582509E-2</c:v>
                </c:pt>
                <c:pt idx="157">
                  <c:v>1.6191147790170918E-3</c:v>
                </c:pt>
                <c:pt idx="158">
                  <c:v>1.9417739483971883E-2</c:v>
                </c:pt>
                <c:pt idx="159">
                  <c:v>1.6857069943298591E-2</c:v>
                </c:pt>
                <c:pt idx="160">
                  <c:v>7.1294328577677275E-4</c:v>
                </c:pt>
                <c:pt idx="161">
                  <c:v>8.3858419174060256E-2</c:v>
                </c:pt>
                <c:pt idx="162">
                  <c:v>2.9249983726910064E-3</c:v>
                </c:pt>
                <c:pt idx="163">
                  <c:v>4.0289788980913538E-3</c:v>
                </c:pt>
                <c:pt idx="164">
                  <c:v>4.8818863157891641E-2</c:v>
                </c:pt>
                <c:pt idx="165">
                  <c:v>9.3920252487963518E-4</c:v>
                </c:pt>
                <c:pt idx="166">
                  <c:v>5.7705952423133767E-3</c:v>
                </c:pt>
                <c:pt idx="167">
                  <c:v>2.8920590647681056E-3</c:v>
                </c:pt>
                <c:pt idx="168">
                  <c:v>3.558009472687597E-3</c:v>
                </c:pt>
                <c:pt idx="169">
                  <c:v>0.14233998555879596</c:v>
                </c:pt>
                <c:pt idx="170">
                  <c:v>0.1320387037712179</c:v>
                </c:pt>
                <c:pt idx="171">
                  <c:v>4.2227405796123064E-4</c:v>
                </c:pt>
                <c:pt idx="172">
                  <c:v>1.3328424093604653E-3</c:v>
                </c:pt>
                <c:pt idx="173">
                  <c:v>2.5297465533876229E-3</c:v>
                </c:pt>
                <c:pt idx="174">
                  <c:v>0.16647967442429945</c:v>
                </c:pt>
                <c:pt idx="175">
                  <c:v>0.12512393151301548</c:v>
                </c:pt>
                <c:pt idx="176">
                  <c:v>0.12172635519650429</c:v>
                </c:pt>
                <c:pt idx="177">
                  <c:v>1.6416200443201002E-3</c:v>
                </c:pt>
                <c:pt idx="178">
                  <c:v>0.12106438306456702</c:v>
                </c:pt>
                <c:pt idx="179">
                  <c:v>0.12699662204972786</c:v>
                </c:pt>
                <c:pt idx="180">
                  <c:v>3.7127789606703816E-4</c:v>
                </c:pt>
                <c:pt idx="181">
                  <c:v>0.17173028691697806</c:v>
                </c:pt>
                <c:pt idx="182">
                  <c:v>0.16124087262381728</c:v>
                </c:pt>
                <c:pt idx="183">
                  <c:v>0.17528071166674183</c:v>
                </c:pt>
                <c:pt idx="184">
                  <c:v>0.15364769627633484</c:v>
                </c:pt>
                <c:pt idx="185">
                  <c:v>0.14597388139349962</c:v>
                </c:pt>
                <c:pt idx="186">
                  <c:v>0.17094676595513572</c:v>
                </c:pt>
                <c:pt idx="187">
                  <c:v>0.16861846395760222</c:v>
                </c:pt>
                <c:pt idx="188">
                  <c:v>0.17440572529043194</c:v>
                </c:pt>
                <c:pt idx="189">
                  <c:v>0.17146926479334906</c:v>
                </c:pt>
                <c:pt idx="190">
                  <c:v>0.1845285496917726</c:v>
                </c:pt>
                <c:pt idx="191">
                  <c:v>0.16134428481568272</c:v>
                </c:pt>
                <c:pt idx="192">
                  <c:v>0.17400079211043798</c:v>
                </c:pt>
                <c:pt idx="193">
                  <c:v>0.18442802133618139</c:v>
                </c:pt>
                <c:pt idx="194">
                  <c:v>0.20443270790342608</c:v>
                </c:pt>
                <c:pt idx="195">
                  <c:v>0.16653333015225008</c:v>
                </c:pt>
                <c:pt idx="196">
                  <c:v>0.17556909498272064</c:v>
                </c:pt>
                <c:pt idx="197">
                  <c:v>3.6220691028082806E-2</c:v>
                </c:pt>
                <c:pt idx="198">
                  <c:v>2.4461251309530222E-3</c:v>
                </c:pt>
                <c:pt idx="199">
                  <c:v>2.2683557788946264E-3</c:v>
                </c:pt>
                <c:pt idx="200">
                  <c:v>0.20050797601807829</c:v>
                </c:pt>
                <c:pt idx="201">
                  <c:v>0.21183922497973978</c:v>
                </c:pt>
                <c:pt idx="202">
                  <c:v>0.1808438948805349</c:v>
                </c:pt>
                <c:pt idx="203">
                  <c:v>0.15776109751627199</c:v>
                </c:pt>
                <c:pt idx="204">
                  <c:v>0.16990538220958915</c:v>
                </c:pt>
                <c:pt idx="205">
                  <c:v>2.9392224828870023E-2</c:v>
                </c:pt>
                <c:pt idx="206">
                  <c:v>6.5527231333631477E-3</c:v>
                </c:pt>
                <c:pt idx="207">
                  <c:v>3.8027754389389629E-2</c:v>
                </c:pt>
                <c:pt idx="208">
                  <c:v>0.16024341455915675</c:v>
                </c:pt>
                <c:pt idx="209">
                  <c:v>0.17785598645033754</c:v>
                </c:pt>
                <c:pt idx="210">
                  <c:v>0.17383134190353375</c:v>
                </c:pt>
                <c:pt idx="211">
                  <c:v>1.0067664805166998E-2</c:v>
                </c:pt>
                <c:pt idx="212">
                  <c:v>4.1060938684606019E-3</c:v>
                </c:pt>
                <c:pt idx="213">
                  <c:v>9.469095752981601E-3</c:v>
                </c:pt>
                <c:pt idx="214">
                  <c:v>0.14361850042441923</c:v>
                </c:pt>
                <c:pt idx="215">
                  <c:v>0.18700659772366199</c:v>
                </c:pt>
                <c:pt idx="216">
                  <c:v>0.16526062874043912</c:v>
                </c:pt>
                <c:pt idx="217">
                  <c:v>3.4292059147239116E-2</c:v>
                </c:pt>
                <c:pt idx="218">
                  <c:v>3.4400603232126081E-3</c:v>
                </c:pt>
                <c:pt idx="219">
                  <c:v>8.4043277766278918E-3</c:v>
                </c:pt>
                <c:pt idx="220">
                  <c:v>0.17337087799449277</c:v>
                </c:pt>
                <c:pt idx="221">
                  <c:v>8.8053030537816893E-2</c:v>
                </c:pt>
                <c:pt idx="222">
                  <c:v>0.15234588054095596</c:v>
                </c:pt>
                <c:pt idx="223">
                  <c:v>0.1497730445642593</c:v>
                </c:pt>
                <c:pt idx="224">
                  <c:v>0.1253876126515685</c:v>
                </c:pt>
                <c:pt idx="225">
                  <c:v>0.15817031188217745</c:v>
                </c:pt>
                <c:pt idx="226">
                  <c:v>0.16208206881867776</c:v>
                </c:pt>
                <c:pt idx="227">
                  <c:v>0.14254458900949665</c:v>
                </c:pt>
                <c:pt idx="228">
                  <c:v>0.15903635234411773</c:v>
                </c:pt>
                <c:pt idx="229">
                  <c:v>8.301195245936961E-4</c:v>
                </c:pt>
                <c:pt idx="230">
                  <c:v>1.781202754637231E-2</c:v>
                </c:pt>
                <c:pt idx="231">
                  <c:v>1.305089891387887E-2</c:v>
                </c:pt>
                <c:pt idx="232">
                  <c:v>0.21452389824697066</c:v>
                </c:pt>
                <c:pt idx="233">
                  <c:v>0.20269793894822702</c:v>
                </c:pt>
                <c:pt idx="234">
                  <c:v>0.21889580919662921</c:v>
                </c:pt>
                <c:pt idx="235">
                  <c:v>0.17126287001768817</c:v>
                </c:pt>
                <c:pt idx="236">
                  <c:v>0.1938388432323542</c:v>
                </c:pt>
                <c:pt idx="237">
                  <c:v>0.15880996250703969</c:v>
                </c:pt>
                <c:pt idx="238">
                  <c:v>4.8755439288928702E-3</c:v>
                </c:pt>
                <c:pt idx="239">
                  <c:v>0.17602869973730209</c:v>
                </c:pt>
                <c:pt idx="240">
                  <c:v>0.12916539020534415</c:v>
                </c:pt>
                <c:pt idx="241">
                  <c:v>0.13775623498340875</c:v>
                </c:pt>
                <c:pt idx="242">
                  <c:v>0.17418293362481516</c:v>
                </c:pt>
                <c:pt idx="243">
                  <c:v>0.14985305882922051</c:v>
                </c:pt>
                <c:pt idx="244">
                  <c:v>2.8196067981182057E-3</c:v>
                </c:pt>
                <c:pt idx="245">
                  <c:v>1.1733466110707866E-2</c:v>
                </c:pt>
                <c:pt idx="246">
                  <c:v>3.1448842907610569E-3</c:v>
                </c:pt>
                <c:pt idx="247">
                  <c:v>7.0492528824364683E-3</c:v>
                </c:pt>
                <c:pt idx="248">
                  <c:v>0.17723309103389764</c:v>
                </c:pt>
                <c:pt idx="249">
                  <c:v>0.21833585197530361</c:v>
                </c:pt>
                <c:pt idx="250">
                  <c:v>0.20750928652398248</c:v>
                </c:pt>
                <c:pt idx="251">
                  <c:v>0.19202889080617255</c:v>
                </c:pt>
                <c:pt idx="252">
                  <c:v>0.128063430418317</c:v>
                </c:pt>
                <c:pt idx="253">
                  <c:v>1.2799467971732969E-2</c:v>
                </c:pt>
                <c:pt idx="254">
                  <c:v>2.7358609698575408E-2</c:v>
                </c:pt>
                <c:pt idx="255">
                  <c:v>0.17361922509088942</c:v>
                </c:pt>
                <c:pt idx="256">
                  <c:v>0.16966460667859834</c:v>
                </c:pt>
                <c:pt idx="257">
                  <c:v>0.16962364011325445</c:v>
                </c:pt>
                <c:pt idx="258">
                  <c:v>0.18317888726555165</c:v>
                </c:pt>
                <c:pt idx="259">
                  <c:v>0.18413054576695695</c:v>
                </c:pt>
                <c:pt idx="260">
                  <c:v>0.19129169284473754</c:v>
                </c:pt>
                <c:pt idx="261">
                  <c:v>1.7751307144706885E-3</c:v>
                </c:pt>
                <c:pt idx="262">
                  <c:v>0.2162438686425788</c:v>
                </c:pt>
                <c:pt idx="263">
                  <c:v>0.21650138115667011</c:v>
                </c:pt>
                <c:pt idx="264">
                  <c:v>0.17755041421679757</c:v>
                </c:pt>
                <c:pt idx="265">
                  <c:v>0.18809949691472588</c:v>
                </c:pt>
                <c:pt idx="266">
                  <c:v>0.21933092556448511</c:v>
                </c:pt>
                <c:pt idx="267">
                  <c:v>0.20362707053683163</c:v>
                </c:pt>
                <c:pt idx="268">
                  <c:v>4.1254570679760919E-2</c:v>
                </c:pt>
                <c:pt idx="269">
                  <c:v>2.7126993482842151E-3</c:v>
                </c:pt>
                <c:pt idx="270">
                  <c:v>1.1715473802620055E-3</c:v>
                </c:pt>
                <c:pt idx="271">
                  <c:v>1.1871318048551681E-2</c:v>
                </c:pt>
                <c:pt idx="272">
                  <c:v>2.021638770571006E-3</c:v>
                </c:pt>
                <c:pt idx="273">
                  <c:v>7.7707016259232998E-3</c:v>
                </c:pt>
                <c:pt idx="274">
                  <c:v>3.8334994328196397E-3</c:v>
                </c:pt>
                <c:pt idx="275">
                  <c:v>0.20957811123011727</c:v>
                </c:pt>
                <c:pt idx="276">
                  <c:v>0.16986716490675371</c:v>
                </c:pt>
                <c:pt idx="277">
                  <c:v>0.15973500348347053</c:v>
                </c:pt>
                <c:pt idx="278">
                  <c:v>0.14218537355466943</c:v>
                </c:pt>
                <c:pt idx="279">
                  <c:v>8.2956244185970786E-3</c:v>
                </c:pt>
                <c:pt idx="280">
                  <c:v>0.12916369084008342</c:v>
                </c:pt>
                <c:pt idx="281">
                  <c:v>0.19987930951580918</c:v>
                </c:pt>
                <c:pt idx="282">
                  <c:v>0.18498054411760942</c:v>
                </c:pt>
                <c:pt idx="283">
                  <c:v>0.16631327942794599</c:v>
                </c:pt>
                <c:pt idx="284">
                  <c:v>0.1718654963119759</c:v>
                </c:pt>
                <c:pt idx="285">
                  <c:v>0.14425369081989647</c:v>
                </c:pt>
                <c:pt idx="286">
                  <c:v>9.3861383902680683E-4</c:v>
                </c:pt>
                <c:pt idx="287">
                  <c:v>0.17008788617922027</c:v>
                </c:pt>
                <c:pt idx="288">
                  <c:v>0.11433615773676074</c:v>
                </c:pt>
                <c:pt idx="289">
                  <c:v>0.13463528450341383</c:v>
                </c:pt>
                <c:pt idx="290">
                  <c:v>0.17376065561881779</c:v>
                </c:pt>
                <c:pt idx="291">
                  <c:v>0.1618362592776843</c:v>
                </c:pt>
                <c:pt idx="292">
                  <c:v>0.1582825164919012</c:v>
                </c:pt>
                <c:pt idx="293">
                  <c:v>0.17785276442288173</c:v>
                </c:pt>
                <c:pt idx="294">
                  <c:v>0.16396614519106514</c:v>
                </c:pt>
                <c:pt idx="295">
                  <c:v>9.6529862948101664E-3</c:v>
                </c:pt>
                <c:pt idx="296">
                  <c:v>0.17022361969803901</c:v>
                </c:pt>
                <c:pt idx="297">
                  <c:v>0.148875914724243</c:v>
                </c:pt>
                <c:pt idx="298">
                  <c:v>0.14442340528846959</c:v>
                </c:pt>
                <c:pt idx="299">
                  <c:v>4.0752197634977352E-3</c:v>
                </c:pt>
                <c:pt idx="300">
                  <c:v>8.6417158605701302E-3</c:v>
                </c:pt>
                <c:pt idx="301">
                  <c:v>0.1483203658270083</c:v>
                </c:pt>
                <c:pt idx="302">
                  <c:v>0.15054241848237065</c:v>
                </c:pt>
                <c:pt idx="303">
                  <c:v>0.15732877853321117</c:v>
                </c:pt>
                <c:pt idx="304">
                  <c:v>0.19044572342316698</c:v>
                </c:pt>
                <c:pt idx="305">
                  <c:v>0.1580480881443512</c:v>
                </c:pt>
                <c:pt idx="306">
                  <c:v>0.15338363915698289</c:v>
                </c:pt>
                <c:pt idx="307">
                  <c:v>0.16318666516180361</c:v>
                </c:pt>
                <c:pt idx="308">
                  <c:v>0.1409584412834276</c:v>
                </c:pt>
                <c:pt idx="309">
                  <c:v>5.9975961495752723E-4</c:v>
                </c:pt>
                <c:pt idx="310">
                  <c:v>0.19457877669200138</c:v>
                </c:pt>
                <c:pt idx="311">
                  <c:v>0.23367712475825958</c:v>
                </c:pt>
                <c:pt idx="312">
                  <c:v>0.24390020234909793</c:v>
                </c:pt>
                <c:pt idx="313">
                  <c:v>0.2284567363473369</c:v>
                </c:pt>
                <c:pt idx="314">
                  <c:v>0.21709995450039532</c:v>
                </c:pt>
                <c:pt idx="315">
                  <c:v>0.21905197836075288</c:v>
                </c:pt>
                <c:pt idx="316">
                  <c:v>0.22279016640295254</c:v>
                </c:pt>
                <c:pt idx="317">
                  <c:v>0.22718804624702302</c:v>
                </c:pt>
                <c:pt idx="318">
                  <c:v>0.18396148262842271</c:v>
                </c:pt>
                <c:pt idx="319">
                  <c:v>0.16156726027388613</c:v>
                </c:pt>
                <c:pt idx="320">
                  <c:v>0.17491532897875756</c:v>
                </c:pt>
                <c:pt idx="321">
                  <c:v>0.18969861264093205</c:v>
                </c:pt>
                <c:pt idx="322">
                  <c:v>0.16084725442826076</c:v>
                </c:pt>
                <c:pt idx="323">
                  <c:v>0.14309517060821453</c:v>
                </c:pt>
                <c:pt idx="324">
                  <c:v>0.13890620102454576</c:v>
                </c:pt>
                <c:pt idx="325">
                  <c:v>0.15416644192628864</c:v>
                </c:pt>
                <c:pt idx="326">
                  <c:v>0.15262772611308034</c:v>
                </c:pt>
                <c:pt idx="327">
                  <c:v>0.43378742676182397</c:v>
                </c:pt>
                <c:pt idx="328">
                  <c:v>1.9546439986102622E-2</c:v>
                </c:pt>
                <c:pt idx="329">
                  <c:v>3.4932034191199543E-2</c:v>
                </c:pt>
                <c:pt idx="330">
                  <c:v>1.0904910945205095E-2</c:v>
                </c:pt>
                <c:pt idx="331">
                  <c:v>0.22378553562416265</c:v>
                </c:pt>
                <c:pt idx="332">
                  <c:v>0.19644383388956965</c:v>
                </c:pt>
                <c:pt idx="333">
                  <c:v>0.1617749233446884</c:v>
                </c:pt>
                <c:pt idx="334">
                  <c:v>0.1631378548001407</c:v>
                </c:pt>
                <c:pt idx="335">
                  <c:v>0.1442113112679505</c:v>
                </c:pt>
                <c:pt idx="336">
                  <c:v>0.15607569140218611</c:v>
                </c:pt>
                <c:pt idx="337">
                  <c:v>0.15033034153375543</c:v>
                </c:pt>
                <c:pt idx="338">
                  <c:v>2.3224161777673129E-3</c:v>
                </c:pt>
                <c:pt idx="339">
                  <c:v>9.258247420243771E-3</c:v>
                </c:pt>
                <c:pt idx="340">
                  <c:v>0.18759262339308627</c:v>
                </c:pt>
                <c:pt idx="341">
                  <c:v>0.17328221269543151</c:v>
                </c:pt>
                <c:pt idx="342">
                  <c:v>0.16264865765818376</c:v>
                </c:pt>
                <c:pt idx="343">
                  <c:v>0.14170922645730172</c:v>
                </c:pt>
                <c:pt idx="344">
                  <c:v>0.1550086550447341</c:v>
                </c:pt>
                <c:pt idx="345">
                  <c:v>0.16815348106723585</c:v>
                </c:pt>
                <c:pt idx="346">
                  <c:v>4.4200521418655339E-3</c:v>
                </c:pt>
                <c:pt idx="347">
                  <c:v>0.15000875977515588</c:v>
                </c:pt>
                <c:pt idx="348">
                  <c:v>0.16885337314049401</c:v>
                </c:pt>
                <c:pt idx="349">
                  <c:v>0.18549782531934531</c:v>
                </c:pt>
                <c:pt idx="350">
                  <c:v>0.16869959317764252</c:v>
                </c:pt>
                <c:pt idx="351">
                  <c:v>0.16696098482078306</c:v>
                </c:pt>
                <c:pt idx="352">
                  <c:v>0.14148254078976782</c:v>
                </c:pt>
                <c:pt idx="353">
                  <c:v>3.5005396717949E-2</c:v>
                </c:pt>
                <c:pt idx="354">
                  <c:v>2.4485230903701061E-3</c:v>
                </c:pt>
                <c:pt idx="355">
                  <c:v>7.7357332160344194E-3</c:v>
                </c:pt>
                <c:pt idx="356">
                  <c:v>4.703966002413071E-3</c:v>
                </c:pt>
                <c:pt idx="357">
                  <c:v>4.6685398135564597E-2</c:v>
                </c:pt>
                <c:pt idx="358">
                  <c:v>1.5239921031128753E-3</c:v>
                </c:pt>
                <c:pt idx="359">
                  <c:v>9.5706686395905603E-3</c:v>
                </c:pt>
                <c:pt idx="360">
                  <c:v>3.2353247747112257E-3</c:v>
                </c:pt>
                <c:pt idx="361">
                  <c:v>1.3836216015397224E-2</c:v>
                </c:pt>
                <c:pt idx="362">
                  <c:v>7.7467695964033925E-3</c:v>
                </c:pt>
                <c:pt idx="363">
                  <c:v>2.141346318883619E-2</c:v>
                </c:pt>
                <c:pt idx="364">
                  <c:v>4.3950872065765725E-3</c:v>
                </c:pt>
                <c:pt idx="365">
                  <c:v>6.5798113072374565E-3</c:v>
                </c:pt>
                <c:pt idx="366">
                  <c:v>1.3827777661728083E-2</c:v>
                </c:pt>
                <c:pt idx="367">
                  <c:v>0.10893054522782036</c:v>
                </c:pt>
                <c:pt idx="368">
                  <c:v>0.247503424970728</c:v>
                </c:pt>
                <c:pt idx="369">
                  <c:v>0.23377728402122691</c:v>
                </c:pt>
                <c:pt idx="370">
                  <c:v>0.20683602384000466</c:v>
                </c:pt>
                <c:pt idx="371">
                  <c:v>0.1868499937423666</c:v>
                </c:pt>
                <c:pt idx="372">
                  <c:v>0.12154551086802176</c:v>
                </c:pt>
                <c:pt idx="373">
                  <c:v>3.4016647848644438E-3</c:v>
                </c:pt>
                <c:pt idx="374">
                  <c:v>0.14873607435792813</c:v>
                </c:pt>
                <c:pt idx="375">
                  <c:v>2.1289618351051431E-2</c:v>
                </c:pt>
                <c:pt idx="376">
                  <c:v>1.2443562803435839E-2</c:v>
                </c:pt>
                <c:pt idx="377">
                  <c:v>3.7562597943124915E-2</c:v>
                </c:pt>
                <c:pt idx="378">
                  <c:v>1.4949935745913922E-2</c:v>
                </c:pt>
                <c:pt idx="379">
                  <c:v>0.14413932314874181</c:v>
                </c:pt>
                <c:pt idx="380">
                  <c:v>0.14050855905532278</c:v>
                </c:pt>
                <c:pt idx="381">
                  <c:v>0.12475659594426529</c:v>
                </c:pt>
                <c:pt idx="382">
                  <c:v>0.12633313024069379</c:v>
                </c:pt>
                <c:pt idx="383">
                  <c:v>4.4736484198617532E-3</c:v>
                </c:pt>
                <c:pt idx="384">
                  <c:v>0.14657758335609808</c:v>
                </c:pt>
                <c:pt idx="385">
                  <c:v>0.15567969855826114</c:v>
                </c:pt>
                <c:pt idx="386">
                  <c:v>0.15277736108049395</c:v>
                </c:pt>
                <c:pt idx="387">
                  <c:v>0.14507437958983663</c:v>
                </c:pt>
                <c:pt idx="388">
                  <c:v>0.12721384243355444</c:v>
                </c:pt>
                <c:pt idx="389">
                  <c:v>1.2041592798243599E-3</c:v>
                </c:pt>
                <c:pt idx="390">
                  <c:v>0.13455045129459842</c:v>
                </c:pt>
                <c:pt idx="391">
                  <c:v>0.13315620330624361</c:v>
                </c:pt>
                <c:pt idx="392">
                  <c:v>0.13878053141675012</c:v>
                </c:pt>
                <c:pt idx="393">
                  <c:v>0.1484369786592783</c:v>
                </c:pt>
                <c:pt idx="394">
                  <c:v>0.16569015223466774</c:v>
                </c:pt>
                <c:pt idx="395">
                  <c:v>9.4851583083561399E-4</c:v>
                </c:pt>
                <c:pt idx="396">
                  <c:v>1.6197727340882492E-3</c:v>
                </c:pt>
                <c:pt idx="397">
                  <c:v>1.0276063592698874E-3</c:v>
                </c:pt>
                <c:pt idx="398">
                  <c:v>3.739894373200197E-3</c:v>
                </c:pt>
                <c:pt idx="399">
                  <c:v>1.2939316070329217E-2</c:v>
                </c:pt>
                <c:pt idx="400">
                  <c:v>4.8345838014857354E-3</c:v>
                </c:pt>
                <c:pt idx="401">
                  <c:v>5.8200037107423372E-3</c:v>
                </c:pt>
                <c:pt idx="402">
                  <c:v>4.4806446787488512E-3</c:v>
                </c:pt>
                <c:pt idx="403">
                  <c:v>7.8443708676742448E-3</c:v>
                </c:pt>
                <c:pt idx="404">
                  <c:v>7.8207862130438171E-4</c:v>
                </c:pt>
                <c:pt idx="405">
                  <c:v>3.9731094798961815E-2</c:v>
                </c:pt>
                <c:pt idx="406">
                  <c:v>6.4247571647772827E-4</c:v>
                </c:pt>
                <c:pt idx="407">
                  <c:v>1.0238660466654113E-3</c:v>
                </c:pt>
                <c:pt idx="408">
                  <c:v>1.6171816904736243E-2</c:v>
                </c:pt>
                <c:pt idx="409">
                  <c:v>5.2679615432104946E-3</c:v>
                </c:pt>
                <c:pt idx="410">
                  <c:v>3.302708691696851E-3</c:v>
                </c:pt>
                <c:pt idx="411">
                  <c:v>1.0615435622833005E-2</c:v>
                </c:pt>
                <c:pt idx="412">
                  <c:v>9.894372768272301E-4</c:v>
                </c:pt>
                <c:pt idx="413">
                  <c:v>1.5099762936579136E-3</c:v>
                </c:pt>
                <c:pt idx="414">
                  <c:v>2.7973429016849678E-4</c:v>
                </c:pt>
                <c:pt idx="415">
                  <c:v>1.3965512674323497E-3</c:v>
                </c:pt>
                <c:pt idx="416">
                  <c:v>0.12751121097911461</c:v>
                </c:pt>
                <c:pt idx="417">
                  <c:v>0.16314327673166318</c:v>
                </c:pt>
                <c:pt idx="418">
                  <c:v>0.14193458766369851</c:v>
                </c:pt>
                <c:pt idx="419">
                  <c:v>0.15121718438828805</c:v>
                </c:pt>
                <c:pt idx="420">
                  <c:v>0.12696705855029727</c:v>
                </c:pt>
                <c:pt idx="421">
                  <c:v>0.13565105289521484</c:v>
                </c:pt>
                <c:pt idx="422">
                  <c:v>1.890859187327994E-2</c:v>
                </c:pt>
                <c:pt idx="423">
                  <c:v>0.11267875109611962</c:v>
                </c:pt>
                <c:pt idx="424">
                  <c:v>8.1615883061341103E-3</c:v>
                </c:pt>
                <c:pt idx="425">
                  <c:v>9.9400326753394774E-2</c:v>
                </c:pt>
                <c:pt idx="426">
                  <c:v>1.9770712051724471E-3</c:v>
                </c:pt>
                <c:pt idx="427">
                  <c:v>0.13172336007019547</c:v>
                </c:pt>
                <c:pt idx="428">
                  <c:v>1.7727678854402417E-3</c:v>
                </c:pt>
                <c:pt idx="429">
                  <c:v>2.186953141112458E-2</c:v>
                </c:pt>
                <c:pt idx="430">
                  <c:v>9.3654945302408341E-3</c:v>
                </c:pt>
                <c:pt idx="431">
                  <c:v>0.14684066785505415</c:v>
                </c:pt>
                <c:pt idx="432">
                  <c:v>0.13644665996726821</c:v>
                </c:pt>
                <c:pt idx="433">
                  <c:v>0.14467886033130595</c:v>
                </c:pt>
                <c:pt idx="434">
                  <c:v>0.12264020325105128</c:v>
                </c:pt>
                <c:pt idx="435">
                  <c:v>1.5532869309317248E-3</c:v>
                </c:pt>
                <c:pt idx="436">
                  <c:v>0.18510610356579593</c:v>
                </c:pt>
                <c:pt idx="437">
                  <c:v>7.6224393667928617E-2</c:v>
                </c:pt>
                <c:pt idx="438">
                  <c:v>0.12645354510249129</c:v>
                </c:pt>
                <c:pt idx="439">
                  <c:v>9.0389702822113308E-4</c:v>
                </c:pt>
                <c:pt idx="440">
                  <c:v>4.546545214371674E-3</c:v>
                </c:pt>
                <c:pt idx="441">
                  <c:v>2.487025459287899E-2</c:v>
                </c:pt>
                <c:pt idx="442">
                  <c:v>1.1182880786275362E-2</c:v>
                </c:pt>
                <c:pt idx="443">
                  <c:v>2.8511351323284111E-3</c:v>
                </c:pt>
                <c:pt idx="444">
                  <c:v>0.20242220706123976</c:v>
                </c:pt>
                <c:pt idx="445">
                  <c:v>0.16774549514458664</c:v>
                </c:pt>
                <c:pt idx="446">
                  <c:v>0.14149681485451307</c:v>
                </c:pt>
                <c:pt idx="447">
                  <c:v>0.15352275605816645</c:v>
                </c:pt>
                <c:pt idx="448">
                  <c:v>2.1123430333623888E-2</c:v>
                </c:pt>
                <c:pt idx="449">
                  <c:v>0.15670848430515083</c:v>
                </c:pt>
                <c:pt idx="450">
                  <c:v>0.13205642010218868</c:v>
                </c:pt>
                <c:pt idx="451">
                  <c:v>9.6987617736604276E-2</c:v>
                </c:pt>
                <c:pt idx="452">
                  <c:v>1.4827061395505717E-3</c:v>
                </c:pt>
                <c:pt idx="453">
                  <c:v>0.1749839170818332</c:v>
                </c:pt>
                <c:pt idx="454">
                  <c:v>0.18052465898080147</c:v>
                </c:pt>
                <c:pt idx="455">
                  <c:v>0.17461045224021715</c:v>
                </c:pt>
                <c:pt idx="456">
                  <c:v>0.14919491987583627</c:v>
                </c:pt>
                <c:pt idx="457">
                  <c:v>0.11783419867261842</c:v>
                </c:pt>
                <c:pt idx="458">
                  <c:v>3.051832426813617E-3</c:v>
                </c:pt>
                <c:pt idx="459">
                  <c:v>6.5320490604914877E-2</c:v>
                </c:pt>
                <c:pt idx="460">
                  <c:v>0.1250203613656789</c:v>
                </c:pt>
                <c:pt idx="461">
                  <c:v>0.13366741131828289</c:v>
                </c:pt>
                <c:pt idx="462">
                  <c:v>0.15321129267755279</c:v>
                </c:pt>
                <c:pt idx="463">
                  <c:v>4.6978421122839528E-3</c:v>
                </c:pt>
                <c:pt idx="464">
                  <c:v>1.6197029329136817E-2</c:v>
                </c:pt>
                <c:pt idx="465">
                  <c:v>1.2260819152229874E-3</c:v>
                </c:pt>
                <c:pt idx="466">
                  <c:v>1.1622909035734989E-3</c:v>
                </c:pt>
                <c:pt idx="467">
                  <c:v>0.12784667273895281</c:v>
                </c:pt>
                <c:pt idx="468">
                  <c:v>0.12127824596062786</c:v>
                </c:pt>
                <c:pt idx="469">
                  <c:v>0.10744978187085168</c:v>
                </c:pt>
                <c:pt idx="470">
                  <c:v>8.6459550981003684E-3</c:v>
                </c:pt>
                <c:pt idx="471">
                  <c:v>1.4858007951480906E-2</c:v>
                </c:pt>
                <c:pt idx="472">
                  <c:v>4.6020923091724172E-3</c:v>
                </c:pt>
                <c:pt idx="473">
                  <c:v>3.39022573360818E-3</c:v>
                </c:pt>
                <c:pt idx="474">
                  <c:v>1.1587232316012659E-3</c:v>
                </c:pt>
                <c:pt idx="475">
                  <c:v>1.3437788171806407E-2</c:v>
                </c:pt>
                <c:pt idx="476">
                  <c:v>4.4705866150322119E-4</c:v>
                </c:pt>
                <c:pt idx="477">
                  <c:v>0.18661912629463612</c:v>
                </c:pt>
                <c:pt idx="478">
                  <c:v>0.21026926077836311</c:v>
                </c:pt>
                <c:pt idx="479">
                  <c:v>0.20661847926913837</c:v>
                </c:pt>
                <c:pt idx="480">
                  <c:v>0.19909294204399669</c:v>
                </c:pt>
                <c:pt idx="481">
                  <c:v>0.17452353971150622</c:v>
                </c:pt>
                <c:pt idx="482">
                  <c:v>0.16808438639138373</c:v>
                </c:pt>
                <c:pt idx="483">
                  <c:v>1.1717073344608691E-3</c:v>
                </c:pt>
                <c:pt idx="484">
                  <c:v>2.5839912746215797E-3</c:v>
                </c:pt>
                <c:pt idx="485">
                  <c:v>1.478599719862515E-2</c:v>
                </c:pt>
                <c:pt idx="486">
                  <c:v>8.0182304338383952E-3</c:v>
                </c:pt>
                <c:pt idx="487">
                  <c:v>3.1311511412553915E-2</c:v>
                </c:pt>
                <c:pt idx="488">
                  <c:v>1.8812481165586761E-4</c:v>
                </c:pt>
                <c:pt idx="489">
                  <c:v>2.7758734574425473E-3</c:v>
                </c:pt>
                <c:pt idx="490">
                  <c:v>2.2069097403991556E-3</c:v>
                </c:pt>
                <c:pt idx="491">
                  <c:v>1.2232011229515085E-2</c:v>
                </c:pt>
                <c:pt idx="492">
                  <c:v>4.8196558639932661E-4</c:v>
                </c:pt>
                <c:pt idx="493">
                  <c:v>6.1720269992088296E-5</c:v>
                </c:pt>
                <c:pt idx="494">
                  <c:v>0.22344949568602654</c:v>
                </c:pt>
                <c:pt idx="495">
                  <c:v>0.20255574768075013</c:v>
                </c:pt>
                <c:pt idx="496">
                  <c:v>0.17100036172657387</c:v>
                </c:pt>
                <c:pt idx="497">
                  <c:v>0.17933749628321211</c:v>
                </c:pt>
                <c:pt idx="498">
                  <c:v>0.14840780826400016</c:v>
                </c:pt>
                <c:pt idx="499">
                  <c:v>0.14278507603341523</c:v>
                </c:pt>
                <c:pt idx="500">
                  <c:v>8.1788559334318948E-3</c:v>
                </c:pt>
                <c:pt idx="501">
                  <c:v>0.17546868017423359</c:v>
                </c:pt>
                <c:pt idx="502">
                  <c:v>0.16355367596763612</c:v>
                </c:pt>
                <c:pt idx="503">
                  <c:v>0.13855333387856475</c:v>
                </c:pt>
                <c:pt idx="504">
                  <c:v>3.6353068463849036E-3</c:v>
                </c:pt>
                <c:pt idx="505">
                  <c:v>0.13111993167817546</c:v>
                </c:pt>
                <c:pt idx="506">
                  <c:v>5.3483932977477977E-3</c:v>
                </c:pt>
                <c:pt idx="507">
                  <c:v>6.969886889115662E-3</c:v>
                </c:pt>
                <c:pt idx="508">
                  <c:v>3.7167998392006584E-3</c:v>
                </c:pt>
                <c:pt idx="509">
                  <c:v>0.15010967997495847</c:v>
                </c:pt>
                <c:pt idx="510">
                  <c:v>0.15709716472312135</c:v>
                </c:pt>
                <c:pt idx="511">
                  <c:v>0.14773559281116269</c:v>
                </c:pt>
                <c:pt idx="512">
                  <c:v>1.2120606511343978E-2</c:v>
                </c:pt>
                <c:pt idx="513">
                  <c:v>8.3983820597548862E-3</c:v>
                </c:pt>
                <c:pt idx="514">
                  <c:v>8.9409067452757094E-3</c:v>
                </c:pt>
                <c:pt idx="515">
                  <c:v>7.1669806682452514E-2</c:v>
                </c:pt>
                <c:pt idx="516">
                  <c:v>0.13673742477547587</c:v>
                </c:pt>
                <c:pt idx="517">
                  <c:v>0.110316105879758</c:v>
                </c:pt>
                <c:pt idx="518">
                  <c:v>6.6651278456444562E-3</c:v>
                </c:pt>
                <c:pt idx="519">
                  <c:v>0.1899408418737705</c:v>
                </c:pt>
                <c:pt idx="520">
                  <c:v>0.16165771449078808</c:v>
                </c:pt>
                <c:pt idx="521">
                  <c:v>0.20793560901585184</c:v>
                </c:pt>
                <c:pt idx="522">
                  <c:v>0.1505331853039073</c:v>
                </c:pt>
                <c:pt idx="523">
                  <c:v>6.8072000843894219E-3</c:v>
                </c:pt>
                <c:pt idx="524">
                  <c:v>1.1478321459972194E-3</c:v>
                </c:pt>
                <c:pt idx="525">
                  <c:v>0.20589039899365474</c:v>
                </c:pt>
                <c:pt idx="526">
                  <c:v>0.19446700302633319</c:v>
                </c:pt>
                <c:pt idx="527">
                  <c:v>0.18709578340241492</c:v>
                </c:pt>
                <c:pt idx="528">
                  <c:v>0.18780434906484339</c:v>
                </c:pt>
                <c:pt idx="529">
                  <c:v>0.14972507700649254</c:v>
                </c:pt>
                <c:pt idx="530">
                  <c:v>0.11505972797525792</c:v>
                </c:pt>
                <c:pt idx="531">
                  <c:v>4.268037996155525E-3</c:v>
                </c:pt>
                <c:pt idx="532">
                  <c:v>0.13204225553683757</c:v>
                </c:pt>
                <c:pt idx="533">
                  <c:v>2.6554330767813773E-3</c:v>
                </c:pt>
                <c:pt idx="534">
                  <c:v>4.677455200412536E-3</c:v>
                </c:pt>
                <c:pt idx="535">
                  <c:v>2.3427032836688601E-2</c:v>
                </c:pt>
                <c:pt idx="536">
                  <c:v>0.12806681330038747</c:v>
                </c:pt>
                <c:pt idx="537">
                  <c:v>4.7751866385357883E-3</c:v>
                </c:pt>
                <c:pt idx="538">
                  <c:v>0.14699677134109479</c:v>
                </c:pt>
                <c:pt idx="539">
                  <c:v>1.5379572484428596E-2</c:v>
                </c:pt>
                <c:pt idx="540">
                  <c:v>3.9045724021743869E-3</c:v>
                </c:pt>
                <c:pt idx="541">
                  <c:v>1.148544740978362E-2</c:v>
                </c:pt>
                <c:pt idx="542">
                  <c:v>0.11748923736795137</c:v>
                </c:pt>
                <c:pt idx="543">
                  <c:v>0.14556913204295668</c:v>
                </c:pt>
                <c:pt idx="544">
                  <c:v>0.16382933578201611</c:v>
                </c:pt>
                <c:pt idx="545">
                  <c:v>0.17079516783735726</c:v>
                </c:pt>
                <c:pt idx="546">
                  <c:v>0.14394911282443354</c:v>
                </c:pt>
                <c:pt idx="547">
                  <c:v>0.12225991194859104</c:v>
                </c:pt>
                <c:pt idx="548">
                  <c:v>0.13234128754495875</c:v>
                </c:pt>
                <c:pt idx="549">
                  <c:v>0.15544306590468412</c:v>
                </c:pt>
                <c:pt idx="550">
                  <c:v>4.8978194450084939E-3</c:v>
                </c:pt>
                <c:pt idx="551">
                  <c:v>0.17192870204650074</c:v>
                </c:pt>
                <c:pt idx="552">
                  <c:v>8.1587028205334765E-3</c:v>
                </c:pt>
                <c:pt idx="553">
                  <c:v>1.0180162115085939E-2</c:v>
                </c:pt>
                <c:pt idx="554">
                  <c:v>0.1449758323942778</c:v>
                </c:pt>
                <c:pt idx="555">
                  <c:v>3.1665162268145869E-3</c:v>
                </c:pt>
                <c:pt idx="556">
                  <c:v>0.14708265963593353</c:v>
                </c:pt>
                <c:pt idx="557">
                  <c:v>0.13572982053681115</c:v>
                </c:pt>
                <c:pt idx="558">
                  <c:v>6.2113109977376367E-2</c:v>
                </c:pt>
                <c:pt idx="559">
                  <c:v>4.0529869546331162E-3</c:v>
                </c:pt>
                <c:pt idx="560">
                  <c:v>4.3472116391156728E-3</c:v>
                </c:pt>
                <c:pt idx="561">
                  <c:v>3.645325247444731E-3</c:v>
                </c:pt>
                <c:pt idx="562">
                  <c:v>7.5170350481622045E-2</c:v>
                </c:pt>
                <c:pt idx="563">
                  <c:v>0.12255144838516614</c:v>
                </c:pt>
                <c:pt idx="564">
                  <c:v>1.1449469213632168E-2</c:v>
                </c:pt>
                <c:pt idx="565">
                  <c:v>9.2385306608164575E-2</c:v>
                </c:pt>
                <c:pt idx="566">
                  <c:v>8.2837739810474303E-3</c:v>
                </c:pt>
                <c:pt idx="567">
                  <c:v>4.0358444014297015E-2</c:v>
                </c:pt>
                <c:pt idx="568">
                  <c:v>0.14940607681189491</c:v>
                </c:pt>
                <c:pt idx="569">
                  <c:v>0.17152918239270293</c:v>
                </c:pt>
                <c:pt idx="570">
                  <c:v>0.17053401620862213</c:v>
                </c:pt>
                <c:pt idx="571">
                  <c:v>8.0566947446942985E-4</c:v>
                </c:pt>
                <c:pt idx="572">
                  <c:v>2.514911285856476E-3</c:v>
                </c:pt>
                <c:pt idx="573">
                  <c:v>8.591252511475635E-3</c:v>
                </c:pt>
                <c:pt idx="574">
                  <c:v>0.17189859828017112</c:v>
                </c:pt>
                <c:pt idx="575">
                  <c:v>0.20310470167509129</c:v>
                </c:pt>
                <c:pt idx="576">
                  <c:v>0.22628214268325403</c:v>
                </c:pt>
                <c:pt idx="577">
                  <c:v>0.22432243652323294</c:v>
                </c:pt>
                <c:pt idx="578">
                  <c:v>0.1994367215808629</c:v>
                </c:pt>
                <c:pt idx="579">
                  <c:v>0.19627485826585775</c:v>
                </c:pt>
                <c:pt idx="580">
                  <c:v>0.16407582589562406</c:v>
                </c:pt>
                <c:pt idx="581">
                  <c:v>0.13926872283799321</c:v>
                </c:pt>
                <c:pt idx="582">
                  <c:v>0.16206608188707794</c:v>
                </c:pt>
                <c:pt idx="583">
                  <c:v>0.15189097617709402</c:v>
                </c:pt>
                <c:pt idx="584">
                  <c:v>2.1851910126761871E-2</c:v>
                </c:pt>
                <c:pt idx="585">
                  <c:v>7.8352242637918998E-3</c:v>
                </c:pt>
                <c:pt idx="586">
                  <c:v>0.1539754264913398</c:v>
                </c:pt>
                <c:pt idx="587">
                  <c:v>3.4382346251430698E-3</c:v>
                </c:pt>
                <c:pt idx="588">
                  <c:v>5.1334831179937123E-3</c:v>
                </c:pt>
                <c:pt idx="589">
                  <c:v>0.18626505750352579</c:v>
                </c:pt>
                <c:pt idx="590">
                  <c:v>0.18686777643898816</c:v>
                </c:pt>
                <c:pt idx="591">
                  <c:v>0.17699025794038431</c:v>
                </c:pt>
                <c:pt idx="592">
                  <c:v>0.17712445274805688</c:v>
                </c:pt>
                <c:pt idx="593">
                  <c:v>0.16473099189907767</c:v>
                </c:pt>
                <c:pt idx="594">
                  <c:v>7.4641584925431246E-3</c:v>
                </c:pt>
                <c:pt idx="595">
                  <c:v>1.7809797974133349E-2</c:v>
                </c:pt>
                <c:pt idx="596">
                  <c:v>0.13318510592223437</c:v>
                </c:pt>
                <c:pt idx="597">
                  <c:v>1.9788086567408669E-3</c:v>
                </c:pt>
                <c:pt idx="598">
                  <c:v>0.16424319832007495</c:v>
                </c:pt>
                <c:pt idx="599">
                  <c:v>0.19670754858751363</c:v>
                </c:pt>
                <c:pt idx="600">
                  <c:v>0.18624032299732823</c:v>
                </c:pt>
                <c:pt idx="601">
                  <c:v>0.16618659141412437</c:v>
                </c:pt>
                <c:pt idx="602">
                  <c:v>0.15980520635722542</c:v>
                </c:pt>
                <c:pt idx="603">
                  <c:v>0.14034786541653843</c:v>
                </c:pt>
                <c:pt idx="604">
                  <c:v>0.12256521820666891</c:v>
                </c:pt>
                <c:pt idx="605">
                  <c:v>4.4382357161286169E-3</c:v>
                </c:pt>
                <c:pt idx="606">
                  <c:v>7.8838806205172706E-3</c:v>
                </c:pt>
                <c:pt idx="607">
                  <c:v>6.9473251355536891E-2</c:v>
                </c:pt>
                <c:pt idx="608">
                  <c:v>0.14731439700489193</c:v>
                </c:pt>
                <c:pt idx="609">
                  <c:v>0.14852006489171074</c:v>
                </c:pt>
                <c:pt idx="610">
                  <c:v>0.1244309044688605</c:v>
                </c:pt>
                <c:pt idx="611">
                  <c:v>1.1771578848755659E-2</c:v>
                </c:pt>
                <c:pt idx="612">
                  <c:v>5.2038191337821525E-2</c:v>
                </c:pt>
                <c:pt idx="613">
                  <c:v>0.14919945460543904</c:v>
                </c:pt>
                <c:pt idx="614">
                  <c:v>1.7239969731805447E-2</c:v>
                </c:pt>
                <c:pt idx="615">
                  <c:v>3.8348905515462016E-2</c:v>
                </c:pt>
                <c:pt idx="616">
                  <c:v>2.9830334482520132E-3</c:v>
                </c:pt>
                <c:pt idx="617">
                  <c:v>2.0335892333648827E-3</c:v>
                </c:pt>
                <c:pt idx="618">
                  <c:v>1.0431361409663454E-3</c:v>
                </c:pt>
                <c:pt idx="619">
                  <c:v>0.15138507128391768</c:v>
                </c:pt>
                <c:pt idx="620">
                  <c:v>0.12672286599556382</c:v>
                </c:pt>
                <c:pt idx="621">
                  <c:v>7.6648110317867085E-2</c:v>
                </c:pt>
                <c:pt idx="622">
                  <c:v>2.057298413104178E-3</c:v>
                </c:pt>
                <c:pt idx="623">
                  <c:v>1.5255566047223557E-3</c:v>
                </c:pt>
                <c:pt idx="624">
                  <c:v>0.11547792496182613</c:v>
                </c:pt>
                <c:pt idx="625">
                  <c:v>0.14806758778945397</c:v>
                </c:pt>
                <c:pt idx="626">
                  <c:v>0.14690219018287398</c:v>
                </c:pt>
                <c:pt idx="627">
                  <c:v>0.15645624840302688</c:v>
                </c:pt>
                <c:pt idx="628">
                  <c:v>0.1574146109716506</c:v>
                </c:pt>
                <c:pt idx="629">
                  <c:v>0.15135706425139306</c:v>
                </c:pt>
                <c:pt idx="630">
                  <c:v>0.13841654266574827</c:v>
                </c:pt>
                <c:pt idx="631">
                  <c:v>0.13760370031054961</c:v>
                </c:pt>
                <c:pt idx="632">
                  <c:v>0.12926573195922458</c:v>
                </c:pt>
                <c:pt idx="633">
                  <c:v>0.16330066967114698</c:v>
                </c:pt>
                <c:pt idx="634">
                  <c:v>0.14889171967437498</c:v>
                </c:pt>
                <c:pt idx="635">
                  <c:v>1.8369391118127801E-3</c:v>
                </c:pt>
                <c:pt idx="636">
                  <c:v>0.12820394945438712</c:v>
                </c:pt>
                <c:pt idx="637">
                  <c:v>0.13585185633448782</c:v>
                </c:pt>
                <c:pt idx="638">
                  <c:v>0.18269152261818308</c:v>
                </c:pt>
                <c:pt idx="639">
                  <c:v>0.18789061157100806</c:v>
                </c:pt>
                <c:pt idx="640">
                  <c:v>0.15801501838233695</c:v>
                </c:pt>
                <c:pt idx="641">
                  <c:v>0.16785735028362295</c:v>
                </c:pt>
                <c:pt idx="642">
                  <c:v>0.1952948510068202</c:v>
                </c:pt>
                <c:pt idx="643">
                  <c:v>0.19182618352862554</c:v>
                </c:pt>
                <c:pt idx="644">
                  <c:v>0.19765405762929811</c:v>
                </c:pt>
                <c:pt idx="645">
                  <c:v>0.17568848694133979</c:v>
                </c:pt>
                <c:pt idx="646">
                  <c:v>0.17523378244737448</c:v>
                </c:pt>
                <c:pt idx="647">
                  <c:v>0.199416466394571</c:v>
                </c:pt>
                <c:pt idx="648">
                  <c:v>0.18605326039227443</c:v>
                </c:pt>
                <c:pt idx="649">
                  <c:v>0.19611812146634849</c:v>
                </c:pt>
                <c:pt idx="650">
                  <c:v>0.20397398647697981</c:v>
                </c:pt>
                <c:pt idx="651">
                  <c:v>0.20570920690873287</c:v>
                </c:pt>
                <c:pt idx="652">
                  <c:v>0.16129385397842042</c:v>
                </c:pt>
                <c:pt idx="653">
                  <c:v>0.13049945208024902</c:v>
                </c:pt>
                <c:pt idx="654">
                  <c:v>0.14006553587874004</c:v>
                </c:pt>
                <c:pt idx="655">
                  <c:v>0.17053105400743512</c:v>
                </c:pt>
                <c:pt idx="656">
                  <c:v>0.15585517210542571</c:v>
                </c:pt>
                <c:pt idx="657">
                  <c:v>0.17259973149552268</c:v>
                </c:pt>
                <c:pt idx="658">
                  <c:v>0.15578839613690021</c:v>
                </c:pt>
                <c:pt idx="659">
                  <c:v>5.9710816463881371E-3</c:v>
                </c:pt>
                <c:pt idx="660">
                  <c:v>0.13929446027427739</c:v>
                </c:pt>
                <c:pt idx="661">
                  <c:v>0.16114559384464289</c:v>
                </c:pt>
                <c:pt idx="662">
                  <c:v>0.17135852751724318</c:v>
                </c:pt>
                <c:pt idx="663">
                  <c:v>0.1568461828208054</c:v>
                </c:pt>
                <c:pt idx="664">
                  <c:v>0.16660688053626599</c:v>
                </c:pt>
                <c:pt idx="665">
                  <c:v>9.8591873203458351E-3</c:v>
                </c:pt>
                <c:pt idx="666">
                  <c:v>0.12546773557786176</c:v>
                </c:pt>
                <c:pt idx="667">
                  <c:v>1.9121198086278945E-2</c:v>
                </c:pt>
                <c:pt idx="668">
                  <c:v>0.11054967320601</c:v>
                </c:pt>
                <c:pt idx="669">
                  <c:v>2.030115915695796E-3</c:v>
                </c:pt>
                <c:pt idx="670">
                  <c:v>0.18030583729422053</c:v>
                </c:pt>
                <c:pt idx="671">
                  <c:v>0.19408649234872913</c:v>
                </c:pt>
                <c:pt idx="672">
                  <c:v>0.18691402729402684</c:v>
                </c:pt>
                <c:pt idx="673">
                  <c:v>7.8497021333656346E-3</c:v>
                </c:pt>
                <c:pt idx="674">
                  <c:v>4.9822598616652888E-3</c:v>
                </c:pt>
                <c:pt idx="675">
                  <c:v>4.3130125573397175E-3</c:v>
                </c:pt>
                <c:pt idx="676">
                  <c:v>2.5676854229151934E-3</c:v>
                </c:pt>
                <c:pt idx="677">
                  <c:v>1.7863797505358356E-3</c:v>
                </c:pt>
                <c:pt idx="678">
                  <c:v>3.2826392589921606E-3</c:v>
                </c:pt>
                <c:pt idx="679">
                  <c:v>1.1285853157135421E-2</c:v>
                </c:pt>
                <c:pt idx="680">
                  <c:v>1.0362726809995831E-3</c:v>
                </c:pt>
                <c:pt idx="681">
                  <c:v>3.239377113085932E-3</c:v>
                </c:pt>
                <c:pt idx="682">
                  <c:v>2.523149366156727E-2</c:v>
                </c:pt>
                <c:pt idx="683">
                  <c:v>4.004548468959584E-3</c:v>
                </c:pt>
                <c:pt idx="684">
                  <c:v>0.15833867851565775</c:v>
                </c:pt>
                <c:pt idx="685">
                  <c:v>0.23516027506579781</c:v>
                </c:pt>
                <c:pt idx="686">
                  <c:v>0.22850991154495662</c:v>
                </c:pt>
                <c:pt idx="687">
                  <c:v>0.21284041630483816</c:v>
                </c:pt>
                <c:pt idx="688">
                  <c:v>0.21659213333473382</c:v>
                </c:pt>
                <c:pt idx="689">
                  <c:v>0.21311752082912688</c:v>
                </c:pt>
                <c:pt idx="690">
                  <c:v>0.17319348527184678</c:v>
                </c:pt>
                <c:pt idx="691">
                  <c:v>1.9042056980791337E-3</c:v>
                </c:pt>
                <c:pt idx="692">
                  <c:v>0.15214048317752782</c:v>
                </c:pt>
                <c:pt idx="693">
                  <c:v>0.21887128682805998</c:v>
                </c:pt>
                <c:pt idx="694">
                  <c:v>3.5759328366553505E-3</c:v>
                </c:pt>
                <c:pt idx="695">
                  <c:v>1.2083212701913147E-3</c:v>
                </c:pt>
                <c:pt idx="696">
                  <c:v>1.2244658569313852E-2</c:v>
                </c:pt>
                <c:pt idx="697">
                  <c:v>0.15231751690392112</c:v>
                </c:pt>
                <c:pt idx="698">
                  <c:v>0.17877904674562045</c:v>
                </c:pt>
                <c:pt idx="699">
                  <c:v>0.16823416335286301</c:v>
                </c:pt>
                <c:pt idx="700">
                  <c:v>0.19888331427286074</c:v>
                </c:pt>
                <c:pt idx="701">
                  <c:v>0.19846507936277938</c:v>
                </c:pt>
                <c:pt idx="702">
                  <c:v>0.18211531664270858</c:v>
                </c:pt>
                <c:pt idx="703">
                  <c:v>4.3018866911807598E-3</c:v>
                </c:pt>
                <c:pt idx="704">
                  <c:v>0.15264196443262895</c:v>
                </c:pt>
                <c:pt idx="705">
                  <c:v>0.15102178637593844</c:v>
                </c:pt>
                <c:pt idx="706">
                  <c:v>7.5269939622647176E-3</c:v>
                </c:pt>
                <c:pt idx="707">
                  <c:v>5.2827557816074767E-3</c:v>
                </c:pt>
                <c:pt idx="708">
                  <c:v>4.2840942803903589E-3</c:v>
                </c:pt>
                <c:pt idx="709">
                  <c:v>9.9891772645267496E-3</c:v>
                </c:pt>
                <c:pt idx="710">
                  <c:v>0.14056891407985161</c:v>
                </c:pt>
                <c:pt idx="711">
                  <c:v>0.12723032880686067</c:v>
                </c:pt>
                <c:pt idx="712">
                  <c:v>0.15228680154623145</c:v>
                </c:pt>
                <c:pt idx="713">
                  <c:v>3.5490662924181154E-3</c:v>
                </c:pt>
                <c:pt idx="714">
                  <c:v>0.11634280462303315</c:v>
                </c:pt>
                <c:pt idx="715">
                  <c:v>1.0506084144507388E-2</c:v>
                </c:pt>
                <c:pt idx="716">
                  <c:v>1.6763952103854014E-2</c:v>
                </c:pt>
                <c:pt idx="717">
                  <c:v>4.5497107775426737E-3</c:v>
                </c:pt>
                <c:pt idx="718">
                  <c:v>3.9803046897297573E-3</c:v>
                </c:pt>
                <c:pt idx="719">
                  <c:v>2.3751971121753444E-2</c:v>
                </c:pt>
                <c:pt idx="720">
                  <c:v>0.18515497828511696</c:v>
                </c:pt>
                <c:pt idx="721">
                  <c:v>0.22258824292512591</c:v>
                </c:pt>
                <c:pt idx="722">
                  <c:v>0.17144530947305051</c:v>
                </c:pt>
                <c:pt idx="723">
                  <c:v>0.16853162633956092</c:v>
                </c:pt>
                <c:pt idx="724">
                  <c:v>0.14625005044445241</c:v>
                </c:pt>
                <c:pt idx="725">
                  <c:v>2.3032789143480288E-2</c:v>
                </c:pt>
                <c:pt idx="726">
                  <c:v>4.4625264313120274E-3</c:v>
                </c:pt>
                <c:pt idx="727">
                  <c:v>1.8591974085871106E-2</c:v>
                </c:pt>
                <c:pt idx="728">
                  <c:v>1.1617734108725649E-2</c:v>
                </c:pt>
                <c:pt idx="729">
                  <c:v>0.16720268516940009</c:v>
                </c:pt>
                <c:pt idx="730">
                  <c:v>1.4646861322406531E-3</c:v>
                </c:pt>
                <c:pt idx="731">
                  <c:v>0.14057092680676206</c:v>
                </c:pt>
                <c:pt idx="732">
                  <c:v>1.2195058213568141E-2</c:v>
                </c:pt>
                <c:pt idx="733">
                  <c:v>2.4184372386523369E-3</c:v>
                </c:pt>
                <c:pt idx="734">
                  <c:v>2.1765917990053171E-2</c:v>
                </c:pt>
                <c:pt idx="735">
                  <c:v>1.6485121274240017E-3</c:v>
                </c:pt>
                <c:pt idx="736">
                  <c:v>8.1887954391103249E-3</c:v>
                </c:pt>
                <c:pt idx="737">
                  <c:v>6.1058799325691051E-3</c:v>
                </c:pt>
                <c:pt idx="738">
                  <c:v>0.20509895993069135</c:v>
                </c:pt>
                <c:pt idx="739">
                  <c:v>0.20118182776176788</c:v>
                </c:pt>
                <c:pt idx="740">
                  <c:v>0.17465704814116423</c:v>
                </c:pt>
                <c:pt idx="741">
                  <c:v>1.0026936230904743E-2</c:v>
                </c:pt>
                <c:pt idx="742">
                  <c:v>0.20460739292403782</c:v>
                </c:pt>
                <c:pt idx="743">
                  <c:v>0.23127140779059249</c:v>
                </c:pt>
                <c:pt idx="744">
                  <c:v>0.21897380488296733</c:v>
                </c:pt>
                <c:pt idx="745">
                  <c:v>2.2157810103733458E-3</c:v>
                </c:pt>
                <c:pt idx="746">
                  <c:v>2.5331531904700766E-3</c:v>
                </c:pt>
                <c:pt idx="747">
                  <c:v>5.1677874996961318E-3</c:v>
                </c:pt>
                <c:pt idx="748">
                  <c:v>4.2883328157953355E-3</c:v>
                </c:pt>
                <c:pt idx="749">
                  <c:v>4.0245441575499093E-2</c:v>
                </c:pt>
                <c:pt idx="750">
                  <c:v>4.7525742196158974E-3</c:v>
                </c:pt>
                <c:pt idx="751">
                  <c:v>4.1417908411271014E-3</c:v>
                </c:pt>
                <c:pt idx="752">
                  <c:v>2.5023875279715324E-3</c:v>
                </c:pt>
                <c:pt idx="753">
                  <c:v>0.1678286552602675</c:v>
                </c:pt>
                <c:pt idx="754">
                  <c:v>0.23214639959316546</c:v>
                </c:pt>
                <c:pt idx="755">
                  <c:v>0.22694633183407753</c:v>
                </c:pt>
                <c:pt idx="756">
                  <c:v>0.22244198578219526</c:v>
                </c:pt>
                <c:pt idx="757">
                  <c:v>0.22226559850145491</c:v>
                </c:pt>
                <c:pt idx="758">
                  <c:v>0.19600447497147777</c:v>
                </c:pt>
                <c:pt idx="759">
                  <c:v>0.22078615217144731</c:v>
                </c:pt>
                <c:pt idx="760">
                  <c:v>0.19875436934133853</c:v>
                </c:pt>
                <c:pt idx="761">
                  <c:v>9.1176480884386357E-3</c:v>
                </c:pt>
                <c:pt idx="762">
                  <c:v>0.18551543920057467</c:v>
                </c:pt>
                <c:pt idx="763">
                  <c:v>0.19442078940792612</c:v>
                </c:pt>
                <c:pt idx="764">
                  <c:v>0.18892470546207665</c:v>
                </c:pt>
                <c:pt idx="765">
                  <c:v>0.24247853636856462</c:v>
                </c:pt>
                <c:pt idx="766">
                  <c:v>0.21310375832925688</c:v>
                </c:pt>
                <c:pt idx="767">
                  <c:v>0.23314424977735498</c:v>
                </c:pt>
                <c:pt idx="768">
                  <c:v>0.2147021754561747</c:v>
                </c:pt>
                <c:pt idx="769">
                  <c:v>0.16460670211120607</c:v>
                </c:pt>
                <c:pt idx="770">
                  <c:v>0.19213035818312951</c:v>
                </c:pt>
                <c:pt idx="771">
                  <c:v>3.124794557993504E-3</c:v>
                </c:pt>
                <c:pt idx="772">
                  <c:v>5.5075320718944824E-3</c:v>
                </c:pt>
                <c:pt idx="773">
                  <c:v>1.351794202736621E-2</c:v>
                </c:pt>
                <c:pt idx="774">
                  <c:v>1.4587289392265785E-3</c:v>
                </c:pt>
                <c:pt idx="775">
                  <c:v>2.5485747291183357E-3</c:v>
                </c:pt>
                <c:pt idx="776">
                  <c:v>1.376098675437314E-2</c:v>
                </c:pt>
                <c:pt idx="777">
                  <c:v>0.22551791524872972</c:v>
                </c:pt>
                <c:pt idx="778">
                  <c:v>0.21201306617778823</c:v>
                </c:pt>
                <c:pt idx="779">
                  <c:v>0.22376003301448577</c:v>
                </c:pt>
                <c:pt idx="780">
                  <c:v>0.20355951716691276</c:v>
                </c:pt>
                <c:pt idx="781">
                  <c:v>0.17724909025869412</c:v>
                </c:pt>
                <c:pt idx="782">
                  <c:v>0.21569761710344124</c:v>
                </c:pt>
                <c:pt idx="783">
                  <c:v>0.22189886524406791</c:v>
                </c:pt>
                <c:pt idx="784">
                  <c:v>0.21026926077887509</c:v>
                </c:pt>
                <c:pt idx="785">
                  <c:v>0.21907654123743694</c:v>
                </c:pt>
                <c:pt idx="786">
                  <c:v>0.22000429236160296</c:v>
                </c:pt>
                <c:pt idx="787">
                  <c:v>0.20863822816959007</c:v>
                </c:pt>
                <c:pt idx="788">
                  <c:v>0.19155305241693116</c:v>
                </c:pt>
                <c:pt idx="789">
                  <c:v>0.21916934328732338</c:v>
                </c:pt>
                <c:pt idx="790">
                  <c:v>0.23722293371766695</c:v>
                </c:pt>
                <c:pt idx="791">
                  <c:v>0.23925225526267493</c:v>
                </c:pt>
                <c:pt idx="792">
                  <c:v>0.25783204025250511</c:v>
                </c:pt>
                <c:pt idx="793">
                  <c:v>0.24243063467238457</c:v>
                </c:pt>
                <c:pt idx="794">
                  <c:v>0.23718868938836468</c:v>
                </c:pt>
                <c:pt idx="795">
                  <c:v>0.22998738006338657</c:v>
                </c:pt>
                <c:pt idx="796">
                  <c:v>0.21562170064214062</c:v>
                </c:pt>
                <c:pt idx="797">
                  <c:v>0.21237538759726282</c:v>
                </c:pt>
                <c:pt idx="798">
                  <c:v>0.22498559487267125</c:v>
                </c:pt>
                <c:pt idx="799">
                  <c:v>0.20653143744942221</c:v>
                </c:pt>
                <c:pt idx="800">
                  <c:v>0.21250410274014497</c:v>
                </c:pt>
                <c:pt idx="801">
                  <c:v>9.3500992417305182E-3</c:v>
                </c:pt>
                <c:pt idx="802">
                  <c:v>0.18193981641932053</c:v>
                </c:pt>
                <c:pt idx="803">
                  <c:v>0.17213972399623587</c:v>
                </c:pt>
                <c:pt idx="804">
                  <c:v>0.21263285886516078</c:v>
                </c:pt>
                <c:pt idx="805">
                  <c:v>0.18712422308915444</c:v>
                </c:pt>
                <c:pt idx="806">
                  <c:v>0.16254632568633712</c:v>
                </c:pt>
                <c:pt idx="807">
                  <c:v>0.21029639796158034</c:v>
                </c:pt>
                <c:pt idx="808">
                  <c:v>0.19587933251228562</c:v>
                </c:pt>
                <c:pt idx="809">
                  <c:v>0.16130445442777835</c:v>
                </c:pt>
                <c:pt idx="810">
                  <c:v>2.9923694149926127E-3</c:v>
                </c:pt>
                <c:pt idx="811">
                  <c:v>1.1372728021448997E-2</c:v>
                </c:pt>
                <c:pt idx="812">
                  <c:v>5.8715470221214466E-3</c:v>
                </c:pt>
                <c:pt idx="813">
                  <c:v>3.0904978725701865E-3</c:v>
                </c:pt>
                <c:pt idx="814">
                  <c:v>5.8196380105371157E-3</c:v>
                </c:pt>
                <c:pt idx="815">
                  <c:v>0.19880266635080837</c:v>
                </c:pt>
                <c:pt idx="816">
                  <c:v>0.2492757729658297</c:v>
                </c:pt>
                <c:pt idx="817">
                  <c:v>0.23670245744264592</c:v>
                </c:pt>
                <c:pt idx="818">
                  <c:v>0.23638898973619338</c:v>
                </c:pt>
                <c:pt idx="819">
                  <c:v>0.22258319637430501</c:v>
                </c:pt>
                <c:pt idx="820">
                  <c:v>0.1982967154470649</c:v>
                </c:pt>
                <c:pt idx="821">
                  <c:v>0.17297987345548702</c:v>
                </c:pt>
                <c:pt idx="822">
                  <c:v>0.16819957575194383</c:v>
                </c:pt>
                <c:pt idx="823">
                  <c:v>0.21807408077562596</c:v>
                </c:pt>
                <c:pt idx="824">
                  <c:v>0.20683166628085448</c:v>
                </c:pt>
                <c:pt idx="825">
                  <c:v>0.19467909685843748</c:v>
                </c:pt>
                <c:pt idx="826">
                  <c:v>0.1735332962871623</c:v>
                </c:pt>
                <c:pt idx="827">
                  <c:v>0.17420147785455253</c:v>
                </c:pt>
                <c:pt idx="828">
                  <c:v>0.20315944546083003</c:v>
                </c:pt>
                <c:pt idx="829">
                  <c:v>0.22510424448808838</c:v>
                </c:pt>
                <c:pt idx="830">
                  <c:v>0.19377227273605377</c:v>
                </c:pt>
                <c:pt idx="831">
                  <c:v>0.21538233975759868</c:v>
                </c:pt>
                <c:pt idx="832">
                  <c:v>0.22363782870830293</c:v>
                </c:pt>
                <c:pt idx="833">
                  <c:v>0.18723485451450089</c:v>
                </c:pt>
                <c:pt idx="834">
                  <c:v>0.19145210039525759</c:v>
                </c:pt>
                <c:pt idx="835">
                  <c:v>2.9057935294769565E-3</c:v>
                </c:pt>
                <c:pt idx="836">
                  <c:v>2.1448269035365564E-2</c:v>
                </c:pt>
                <c:pt idx="837">
                  <c:v>1.4921555512104962E-2</c:v>
                </c:pt>
                <c:pt idx="838">
                  <c:v>1.5870085715586429E-2</c:v>
                </c:pt>
                <c:pt idx="839">
                  <c:v>0.20441568143073599</c:v>
                </c:pt>
                <c:pt idx="840">
                  <c:v>0.22249743999786331</c:v>
                </c:pt>
                <c:pt idx="841">
                  <c:v>0.21639639465162111</c:v>
                </c:pt>
                <c:pt idx="842">
                  <c:v>0.22530571923223841</c:v>
                </c:pt>
                <c:pt idx="843">
                  <c:v>0.2006679143667649</c:v>
                </c:pt>
                <c:pt idx="844">
                  <c:v>0.20434760389104942</c:v>
                </c:pt>
                <c:pt idx="845">
                  <c:v>0.20225112762861</c:v>
                </c:pt>
                <c:pt idx="846">
                  <c:v>0.20134686947640751</c:v>
                </c:pt>
                <c:pt idx="847">
                  <c:v>0.19746323348628639</c:v>
                </c:pt>
                <c:pt idx="848">
                  <c:v>0.21072510194122934</c:v>
                </c:pt>
                <c:pt idx="849">
                  <c:v>0.22536778403808616</c:v>
                </c:pt>
                <c:pt idx="850">
                  <c:v>0.2022720669701977</c:v>
                </c:pt>
                <c:pt idx="851">
                  <c:v>0.18824006474054727</c:v>
                </c:pt>
                <c:pt idx="852">
                  <c:v>0.19541924752154069</c:v>
                </c:pt>
                <c:pt idx="853">
                  <c:v>0.19876644139313074</c:v>
                </c:pt>
                <c:pt idx="854">
                  <c:v>0.18524231879307709</c:v>
                </c:pt>
                <c:pt idx="855">
                  <c:v>0.19506213078605375</c:v>
                </c:pt>
                <c:pt idx="856">
                  <c:v>0.19457877669200138</c:v>
                </c:pt>
                <c:pt idx="857">
                  <c:v>0.20198066067959047</c:v>
                </c:pt>
                <c:pt idx="858">
                  <c:v>0.19834078314152068</c:v>
                </c:pt>
                <c:pt idx="859">
                  <c:v>0.20701931641760546</c:v>
                </c:pt>
                <c:pt idx="860">
                  <c:v>0.16895507974231352</c:v>
                </c:pt>
                <c:pt idx="861">
                  <c:v>6.6680204522892713E-3</c:v>
                </c:pt>
                <c:pt idx="862">
                  <c:v>0.12953692229811237</c:v>
                </c:pt>
                <c:pt idx="863">
                  <c:v>0.1767321804529827</c:v>
                </c:pt>
                <c:pt idx="864">
                  <c:v>0.18984543620474673</c:v>
                </c:pt>
                <c:pt idx="865">
                  <c:v>0.18878665313167015</c:v>
                </c:pt>
                <c:pt idx="866">
                  <c:v>0.20527478590325032</c:v>
                </c:pt>
                <c:pt idx="867">
                  <c:v>0.199728853180725</c:v>
                </c:pt>
                <c:pt idx="868">
                  <c:v>0.19350883120754361</c:v>
                </c:pt>
                <c:pt idx="869">
                  <c:v>0.20277329752819828</c:v>
                </c:pt>
                <c:pt idx="870">
                  <c:v>0.20705413616202009</c:v>
                </c:pt>
                <c:pt idx="871">
                  <c:v>0.19673110081920919</c:v>
                </c:pt>
                <c:pt idx="872">
                  <c:v>0.18408920012142291</c:v>
                </c:pt>
                <c:pt idx="873">
                  <c:v>0.17465394097441456</c:v>
                </c:pt>
                <c:pt idx="874">
                  <c:v>0.19201752937773789</c:v>
                </c:pt>
                <c:pt idx="875">
                  <c:v>0.20408423116836097</c:v>
                </c:pt>
                <c:pt idx="876">
                  <c:v>0.20644457746582187</c:v>
                </c:pt>
                <c:pt idx="877">
                  <c:v>0.21937515736647351</c:v>
                </c:pt>
                <c:pt idx="878">
                  <c:v>0.2244763102898005</c:v>
                </c:pt>
                <c:pt idx="879">
                  <c:v>0.22321566691154976</c:v>
                </c:pt>
                <c:pt idx="880">
                  <c:v>0.22511469680712762</c:v>
                </c:pt>
                <c:pt idx="881">
                  <c:v>0.24117994922071115</c:v>
                </c:pt>
                <c:pt idx="882">
                  <c:v>0.23915303070982796</c:v>
                </c:pt>
                <c:pt idx="883">
                  <c:v>0.22779954619622828</c:v>
                </c:pt>
                <c:pt idx="884">
                  <c:v>0.22424045673917523</c:v>
                </c:pt>
                <c:pt idx="885">
                  <c:v>0.2211042636552728</c:v>
                </c:pt>
                <c:pt idx="886">
                  <c:v>0.22211989055142722</c:v>
                </c:pt>
                <c:pt idx="887">
                  <c:v>0.17945550946104966</c:v>
                </c:pt>
                <c:pt idx="888">
                  <c:v>0.21105580372468577</c:v>
                </c:pt>
                <c:pt idx="889">
                  <c:v>0.22725641302092364</c:v>
                </c:pt>
                <c:pt idx="890">
                  <c:v>0.2211042636552728</c:v>
                </c:pt>
                <c:pt idx="891">
                  <c:v>0.2100218588502723</c:v>
                </c:pt>
                <c:pt idx="892">
                  <c:v>0.18393390995958223</c:v>
                </c:pt>
                <c:pt idx="893">
                  <c:v>0.19590679150053056</c:v>
                </c:pt>
                <c:pt idx="894">
                  <c:v>0.2128495299897129</c:v>
                </c:pt>
                <c:pt idx="895">
                  <c:v>0.2189054488458704</c:v>
                </c:pt>
                <c:pt idx="896">
                  <c:v>0.22240167280092213</c:v>
                </c:pt>
                <c:pt idx="897">
                  <c:v>0.2161105846555591</c:v>
                </c:pt>
                <c:pt idx="898">
                  <c:v>0.20788717512527369</c:v>
                </c:pt>
                <c:pt idx="899">
                  <c:v>0.19246171791622585</c:v>
                </c:pt>
                <c:pt idx="900">
                  <c:v>0.20054084449948922</c:v>
                </c:pt>
                <c:pt idx="901">
                  <c:v>0.19489552280150549</c:v>
                </c:pt>
                <c:pt idx="902">
                  <c:v>0.19904450391036912</c:v>
                </c:pt>
                <c:pt idx="903">
                  <c:v>0.20245967253678432</c:v>
                </c:pt>
                <c:pt idx="904">
                  <c:v>0.22473850934942849</c:v>
                </c:pt>
                <c:pt idx="905">
                  <c:v>0.23209700560442278</c:v>
                </c:pt>
                <c:pt idx="906">
                  <c:v>0.19786508849524018</c:v>
                </c:pt>
                <c:pt idx="907">
                  <c:v>0.19806078604021185</c:v>
                </c:pt>
                <c:pt idx="908">
                  <c:v>0.20569627682005265</c:v>
                </c:pt>
                <c:pt idx="909">
                  <c:v>0.23218483167836851</c:v>
                </c:pt>
                <c:pt idx="910">
                  <c:v>0.2409137700293994</c:v>
                </c:pt>
                <c:pt idx="911">
                  <c:v>0.22601633151596931</c:v>
                </c:pt>
                <c:pt idx="912">
                  <c:v>0.2043561111044824</c:v>
                </c:pt>
                <c:pt idx="913">
                  <c:v>0.21583976358053591</c:v>
                </c:pt>
                <c:pt idx="914">
                  <c:v>0.20583438951799207</c:v>
                </c:pt>
                <c:pt idx="915">
                  <c:v>0.215073754368305</c:v>
                </c:pt>
                <c:pt idx="916">
                  <c:v>0.1876105477305631</c:v>
                </c:pt>
                <c:pt idx="917">
                  <c:v>0.18317888726535736</c:v>
                </c:pt>
                <c:pt idx="918">
                  <c:v>0.20885582781912837</c:v>
                </c:pt>
                <c:pt idx="919">
                  <c:v>0.20485501880283602</c:v>
                </c:pt>
                <c:pt idx="920">
                  <c:v>0.20329817067380193</c:v>
                </c:pt>
                <c:pt idx="921">
                  <c:v>0.19284354871196585</c:v>
                </c:pt>
                <c:pt idx="922">
                  <c:v>0.20632754071885478</c:v>
                </c:pt>
                <c:pt idx="923">
                  <c:v>0.19876644139313074</c:v>
                </c:pt>
                <c:pt idx="924">
                  <c:v>0.19568801750683815</c:v>
                </c:pt>
                <c:pt idx="925">
                  <c:v>0.19256364333929546</c:v>
                </c:pt>
                <c:pt idx="926">
                  <c:v>0.20180223730095725</c:v>
                </c:pt>
                <c:pt idx="927">
                  <c:v>0.25127257456125296</c:v>
                </c:pt>
                <c:pt idx="928">
                  <c:v>0.22581358444025207</c:v>
                </c:pt>
                <c:pt idx="929">
                  <c:v>0.21669742947680731</c:v>
                </c:pt>
                <c:pt idx="930">
                  <c:v>0.2330722951344821</c:v>
                </c:pt>
                <c:pt idx="931">
                  <c:v>0.22281039154441376</c:v>
                </c:pt>
                <c:pt idx="932">
                  <c:v>0.22285603800992224</c:v>
                </c:pt>
                <c:pt idx="933">
                  <c:v>0.2305869804065612</c:v>
                </c:pt>
                <c:pt idx="934">
                  <c:v>0.21977773781136278</c:v>
                </c:pt>
                <c:pt idx="935">
                  <c:v>0.20070893900467229</c:v>
                </c:pt>
                <c:pt idx="936">
                  <c:v>0.20953326939235056</c:v>
                </c:pt>
                <c:pt idx="937">
                  <c:v>0.23439109902663965</c:v>
                </c:pt>
                <c:pt idx="938">
                  <c:v>0.23910075602689507</c:v>
                </c:pt>
                <c:pt idx="939">
                  <c:v>0.22569937468371379</c:v>
                </c:pt>
                <c:pt idx="940">
                  <c:v>0.18780794175408511</c:v>
                </c:pt>
                <c:pt idx="941">
                  <c:v>0.19702326189337421</c:v>
                </c:pt>
                <c:pt idx="942">
                  <c:v>0.17230899049520573</c:v>
                </c:pt>
                <c:pt idx="943">
                  <c:v>0.21812241083849429</c:v>
                </c:pt>
                <c:pt idx="944">
                  <c:v>0.19605535978173816</c:v>
                </c:pt>
                <c:pt idx="945">
                  <c:v>0.18084056368724313</c:v>
                </c:pt>
                <c:pt idx="946">
                  <c:v>0.17873022582309187</c:v>
                </c:pt>
                <c:pt idx="947">
                  <c:v>0.1745391310349052</c:v>
                </c:pt>
                <c:pt idx="948">
                  <c:v>4.2979637563670386E-3</c:v>
                </c:pt>
                <c:pt idx="949">
                  <c:v>0.14617166023725503</c:v>
                </c:pt>
                <c:pt idx="950">
                  <c:v>0.15449639121988643</c:v>
                </c:pt>
                <c:pt idx="951">
                  <c:v>0.21853998127781132</c:v>
                </c:pt>
                <c:pt idx="952">
                  <c:v>0.22715111901189586</c:v>
                </c:pt>
                <c:pt idx="953">
                  <c:v>0.21911565768259875</c:v>
                </c:pt>
                <c:pt idx="954">
                  <c:v>0.21672601214819726</c:v>
                </c:pt>
                <c:pt idx="955">
                  <c:v>0.18936198878259117</c:v>
                </c:pt>
                <c:pt idx="956">
                  <c:v>0.15769774475981713</c:v>
                </c:pt>
                <c:pt idx="957">
                  <c:v>2.6324654002352456E-3</c:v>
                </c:pt>
                <c:pt idx="958">
                  <c:v>2.3915943629345508E-3</c:v>
                </c:pt>
                <c:pt idx="959">
                  <c:v>4.9309356829411125E-3</c:v>
                </c:pt>
                <c:pt idx="960">
                  <c:v>8.5732616546736109E-3</c:v>
                </c:pt>
                <c:pt idx="961">
                  <c:v>1.201394339324177E-3</c:v>
                </c:pt>
                <c:pt idx="962">
                  <c:v>0.15627941953951807</c:v>
                </c:pt>
                <c:pt idx="963">
                  <c:v>0.25598344395233602</c:v>
                </c:pt>
                <c:pt idx="964">
                  <c:v>0.25449685504138009</c:v>
                </c:pt>
                <c:pt idx="965">
                  <c:v>0.24768450817023707</c:v>
                </c:pt>
                <c:pt idx="966">
                  <c:v>0.24932008640712827</c:v>
                </c:pt>
                <c:pt idx="967">
                  <c:v>0.24802867065306855</c:v>
                </c:pt>
                <c:pt idx="968">
                  <c:v>0.25382587110083565</c:v>
                </c:pt>
                <c:pt idx="969">
                  <c:v>0.23963169839896958</c:v>
                </c:pt>
                <c:pt idx="970">
                  <c:v>0.24961152277200305</c:v>
                </c:pt>
                <c:pt idx="971">
                  <c:v>0.21453807920497459</c:v>
                </c:pt>
                <c:pt idx="972">
                  <c:v>0.15133839865283108</c:v>
                </c:pt>
                <c:pt idx="973">
                  <c:v>1.9426384648792108E-2</c:v>
                </c:pt>
                <c:pt idx="974">
                  <c:v>0.15855604313053101</c:v>
                </c:pt>
                <c:pt idx="975">
                  <c:v>0.20969438677666405</c:v>
                </c:pt>
                <c:pt idx="976">
                  <c:v>0.20683613278093341</c:v>
                </c:pt>
                <c:pt idx="977">
                  <c:v>0.24333195258956042</c:v>
                </c:pt>
                <c:pt idx="978">
                  <c:v>0.22952496444897585</c:v>
                </c:pt>
                <c:pt idx="979">
                  <c:v>0.21865204994313375</c:v>
                </c:pt>
                <c:pt idx="980">
                  <c:v>0.22723524121798691</c:v>
                </c:pt>
                <c:pt idx="981">
                  <c:v>0.23139132784245808</c:v>
                </c:pt>
                <c:pt idx="982">
                  <c:v>0.22515083575995912</c:v>
                </c:pt>
                <c:pt idx="983">
                  <c:v>0.21609155749607026</c:v>
                </c:pt>
                <c:pt idx="984">
                  <c:v>0.22217003073693409</c:v>
                </c:pt>
                <c:pt idx="985">
                  <c:v>0.22587605932378074</c:v>
                </c:pt>
                <c:pt idx="986">
                  <c:v>0.21047662680209914</c:v>
                </c:pt>
                <c:pt idx="987">
                  <c:v>0.2020346961828185</c:v>
                </c:pt>
                <c:pt idx="988">
                  <c:v>0.17120015280219322</c:v>
                </c:pt>
                <c:pt idx="989">
                  <c:v>0.19368826410090492</c:v>
                </c:pt>
                <c:pt idx="990">
                  <c:v>0.2231699998459947</c:v>
                </c:pt>
                <c:pt idx="991">
                  <c:v>0.23915303070850336</c:v>
                </c:pt>
                <c:pt idx="992">
                  <c:v>0.24581178903996428</c:v>
                </c:pt>
                <c:pt idx="993">
                  <c:v>0.23805700996721194</c:v>
                </c:pt>
                <c:pt idx="994">
                  <c:v>0.22510424448808838</c:v>
                </c:pt>
                <c:pt idx="995">
                  <c:v>0.22136363117229713</c:v>
                </c:pt>
                <c:pt idx="996">
                  <c:v>0.25293633016614298</c:v>
                </c:pt>
                <c:pt idx="997">
                  <c:v>0.24255656683049995</c:v>
                </c:pt>
                <c:pt idx="998">
                  <c:v>0.25164613721853846</c:v>
                </c:pt>
                <c:pt idx="999">
                  <c:v>0.24885857594463634</c:v>
                </c:pt>
                <c:pt idx="1000">
                  <c:v>0.24135797626241004</c:v>
                </c:pt>
                <c:pt idx="1001">
                  <c:v>0.24117402444541669</c:v>
                </c:pt>
                <c:pt idx="1002">
                  <c:v>0.23348803018756842</c:v>
                </c:pt>
                <c:pt idx="1003">
                  <c:v>0.24486150153338276</c:v>
                </c:pt>
                <c:pt idx="1004">
                  <c:v>0.24368226147699096</c:v>
                </c:pt>
                <c:pt idx="1005">
                  <c:v>0.24257454641456377</c:v>
                </c:pt>
                <c:pt idx="1006">
                  <c:v>0.25012664431341908</c:v>
                </c:pt>
                <c:pt idx="1007">
                  <c:v>0.22794221833949788</c:v>
                </c:pt>
                <c:pt idx="1008">
                  <c:v>0.23671401462353484</c:v>
                </c:pt>
                <c:pt idx="1009">
                  <c:v>0.2416251384861379</c:v>
                </c:pt>
                <c:pt idx="1010">
                  <c:v>0.22427631551998692</c:v>
                </c:pt>
                <c:pt idx="1011">
                  <c:v>0.20461176387392205</c:v>
                </c:pt>
                <c:pt idx="1012">
                  <c:v>0.20705413616202009</c:v>
                </c:pt>
                <c:pt idx="1013">
                  <c:v>0.17445531196991096</c:v>
                </c:pt>
                <c:pt idx="1014">
                  <c:v>0.20749174374250873</c:v>
                </c:pt>
                <c:pt idx="1015">
                  <c:v>0.21355340299405112</c:v>
                </c:pt>
                <c:pt idx="1016">
                  <c:v>0.20273561123582987</c:v>
                </c:pt>
                <c:pt idx="1017">
                  <c:v>0.20159494040058001</c:v>
                </c:pt>
                <c:pt idx="1018">
                  <c:v>0.20871806927556075</c:v>
                </c:pt>
                <c:pt idx="1019">
                  <c:v>0.22887229379904539</c:v>
                </c:pt>
                <c:pt idx="1020">
                  <c:v>0.24289848508100356</c:v>
                </c:pt>
                <c:pt idx="1021">
                  <c:v>0.25160760251300063</c:v>
                </c:pt>
                <c:pt idx="1022">
                  <c:v>0.2490226972630005</c:v>
                </c:pt>
                <c:pt idx="1023">
                  <c:v>0.24946564023569606</c:v>
                </c:pt>
                <c:pt idx="1024">
                  <c:v>0.20479957115502512</c:v>
                </c:pt>
                <c:pt idx="1025">
                  <c:v>0.20297033158011074</c:v>
                </c:pt>
                <c:pt idx="1026">
                  <c:v>0.20910483098766541</c:v>
                </c:pt>
                <c:pt idx="1027">
                  <c:v>1.5929995933590955E-3</c:v>
                </c:pt>
                <c:pt idx="1028">
                  <c:v>1.7326777779155832E-2</c:v>
                </c:pt>
                <c:pt idx="1029">
                  <c:v>5.8418007167257771E-3</c:v>
                </c:pt>
                <c:pt idx="1030">
                  <c:v>4.4490577582708656E-3</c:v>
                </c:pt>
                <c:pt idx="1031">
                  <c:v>6.0500255504987365E-3</c:v>
                </c:pt>
                <c:pt idx="1032">
                  <c:v>0.15045013763456458</c:v>
                </c:pt>
                <c:pt idx="1033">
                  <c:v>0.20754449067620287</c:v>
                </c:pt>
                <c:pt idx="1034">
                  <c:v>0.22936409383368009</c:v>
                </c:pt>
                <c:pt idx="1035">
                  <c:v>0.24450779643503792</c:v>
                </c:pt>
                <c:pt idx="1036">
                  <c:v>0.2305761491395015</c:v>
                </c:pt>
                <c:pt idx="1037">
                  <c:v>0.22152834136556598</c:v>
                </c:pt>
                <c:pt idx="1038">
                  <c:v>0.2286377661899773</c:v>
                </c:pt>
                <c:pt idx="1039">
                  <c:v>0.19775349176406992</c:v>
                </c:pt>
                <c:pt idx="1040">
                  <c:v>0.1592453051315767</c:v>
                </c:pt>
                <c:pt idx="1041">
                  <c:v>0.20003406837139792</c:v>
                </c:pt>
                <c:pt idx="1042">
                  <c:v>0.21453327387682108</c:v>
                </c:pt>
                <c:pt idx="1043">
                  <c:v>0.23099945982268003</c:v>
                </c:pt>
                <c:pt idx="1044">
                  <c:v>0.21908619681050479</c:v>
                </c:pt>
                <c:pt idx="1045">
                  <c:v>0.23008440062767158</c:v>
                </c:pt>
                <c:pt idx="1046">
                  <c:v>0.21696561343820603</c:v>
                </c:pt>
                <c:pt idx="1047">
                  <c:v>0.20305429204606662</c:v>
                </c:pt>
                <c:pt idx="1048">
                  <c:v>0.17414585700767807</c:v>
                </c:pt>
                <c:pt idx="1049">
                  <c:v>0.17495896973042926</c:v>
                </c:pt>
                <c:pt idx="1050">
                  <c:v>0.18955942738065776</c:v>
                </c:pt>
                <c:pt idx="1051">
                  <c:v>0.19788512945473316</c:v>
                </c:pt>
                <c:pt idx="1052">
                  <c:v>0.19978738222833745</c:v>
                </c:pt>
                <c:pt idx="1053">
                  <c:v>0.19925052892550582</c:v>
                </c:pt>
                <c:pt idx="1054">
                  <c:v>0.21973358943684726</c:v>
                </c:pt>
                <c:pt idx="1055">
                  <c:v>0.23130955068507641</c:v>
                </c:pt>
                <c:pt idx="1056">
                  <c:v>0.22818592733977969</c:v>
                </c:pt>
                <c:pt idx="1057">
                  <c:v>0.22105460331499197</c:v>
                </c:pt>
                <c:pt idx="1058">
                  <c:v>0.21482902627513839</c:v>
                </c:pt>
                <c:pt idx="1059">
                  <c:v>0.21936523122721699</c:v>
                </c:pt>
                <c:pt idx="1060">
                  <c:v>0.19252210513850632</c:v>
                </c:pt>
                <c:pt idx="1061">
                  <c:v>0.20384280226025517</c:v>
                </c:pt>
                <c:pt idx="1062">
                  <c:v>0.21063016040979821</c:v>
                </c:pt>
                <c:pt idx="1063">
                  <c:v>0.19585197889721681</c:v>
                </c:pt>
                <c:pt idx="1064">
                  <c:v>0.20279842950823951</c:v>
                </c:pt>
                <c:pt idx="1065">
                  <c:v>0.23288997847228796</c:v>
                </c:pt>
                <c:pt idx="1066">
                  <c:v>0.25868124408232512</c:v>
                </c:pt>
                <c:pt idx="1067">
                  <c:v>0.25722422622909902</c:v>
                </c:pt>
                <c:pt idx="1068">
                  <c:v>0.25725775931604916</c:v>
                </c:pt>
                <c:pt idx="1069">
                  <c:v>0.25723753731160287</c:v>
                </c:pt>
                <c:pt idx="1070">
                  <c:v>0.25613036896697094</c:v>
                </c:pt>
                <c:pt idx="1071">
                  <c:v>0.25382570703771756</c:v>
                </c:pt>
                <c:pt idx="1072">
                  <c:v>0.26011385005175758</c:v>
                </c:pt>
                <c:pt idx="1073">
                  <c:v>0.27001485992627261</c:v>
                </c:pt>
                <c:pt idx="1074">
                  <c:v>0.27611309040545662</c:v>
                </c:pt>
                <c:pt idx="1075">
                  <c:v>0.26844960026451842</c:v>
                </c:pt>
                <c:pt idx="1076">
                  <c:v>0.24679413958290283</c:v>
                </c:pt>
                <c:pt idx="1077">
                  <c:v>0.19499239378864999</c:v>
                </c:pt>
                <c:pt idx="1078">
                  <c:v>0.23555523666166303</c:v>
                </c:pt>
                <c:pt idx="1079">
                  <c:v>0.25922767643003075</c:v>
                </c:pt>
                <c:pt idx="1080">
                  <c:v>0.24019467723160584</c:v>
                </c:pt>
                <c:pt idx="1081">
                  <c:v>0.24602723766403334</c:v>
                </c:pt>
                <c:pt idx="1082">
                  <c:v>0.23070632707842648</c:v>
                </c:pt>
                <c:pt idx="1083">
                  <c:v>0.21743160007651699</c:v>
                </c:pt>
                <c:pt idx="1084">
                  <c:v>0.22978282733532268</c:v>
                </c:pt>
                <c:pt idx="1085">
                  <c:v>0.24357963137255156</c:v>
                </c:pt>
                <c:pt idx="1086">
                  <c:v>0.24282038465514305</c:v>
                </c:pt>
                <c:pt idx="1087">
                  <c:v>0.23871109185340095</c:v>
                </c:pt>
                <c:pt idx="1088">
                  <c:v>0.24047119586749255</c:v>
                </c:pt>
                <c:pt idx="1089">
                  <c:v>0.24070098376736504</c:v>
                </c:pt>
                <c:pt idx="1090">
                  <c:v>0.2517301805761874</c:v>
                </c:pt>
                <c:pt idx="1091">
                  <c:v>0.25357002617069191</c:v>
                </c:pt>
                <c:pt idx="1092">
                  <c:v>0.25841569271794051</c:v>
                </c:pt>
                <c:pt idx="1093">
                  <c:v>0.25671304663538097</c:v>
                </c:pt>
                <c:pt idx="1094">
                  <c:v>0.25142057869646195</c:v>
                </c:pt>
                <c:pt idx="1095">
                  <c:v>0.23441362533122986</c:v>
                </c:pt>
                <c:pt idx="1096">
                  <c:v>0.23259740398797771</c:v>
                </c:pt>
                <c:pt idx="1097">
                  <c:v>0.25054794760066185</c:v>
                </c:pt>
                <c:pt idx="1098">
                  <c:v>0.24654019342682851</c:v>
                </c:pt>
                <c:pt idx="1099">
                  <c:v>0.22963770821293</c:v>
                </c:pt>
                <c:pt idx="1100">
                  <c:v>0.21170663424472386</c:v>
                </c:pt>
                <c:pt idx="1101">
                  <c:v>0.20143786122357238</c:v>
                </c:pt>
                <c:pt idx="1102">
                  <c:v>0.23995383105033755</c:v>
                </c:pt>
                <c:pt idx="1103">
                  <c:v>0.24784082718489944</c:v>
                </c:pt>
                <c:pt idx="1104">
                  <c:v>0.24969421238367756</c:v>
                </c:pt>
                <c:pt idx="1105">
                  <c:v>0.25213084234347216</c:v>
                </c:pt>
                <c:pt idx="1106">
                  <c:v>0.25079772748697343</c:v>
                </c:pt>
                <c:pt idx="1107">
                  <c:v>0.23308336218843309</c:v>
                </c:pt>
                <c:pt idx="1108">
                  <c:v>0.23002510055868913</c:v>
                </c:pt>
                <c:pt idx="1109">
                  <c:v>0.22421497836016732</c:v>
                </c:pt>
                <c:pt idx="1110">
                  <c:v>0.24329577121546944</c:v>
                </c:pt>
                <c:pt idx="1111">
                  <c:v>0.24354322527108635</c:v>
                </c:pt>
                <c:pt idx="1112">
                  <c:v>0.23092339093991532</c:v>
                </c:pt>
                <c:pt idx="1113">
                  <c:v>0.19832475626008564</c:v>
                </c:pt>
                <c:pt idx="1114">
                  <c:v>0.21132384267923102</c:v>
                </c:pt>
                <c:pt idx="1115">
                  <c:v>0.23981916218754715</c:v>
                </c:pt>
                <c:pt idx="1116">
                  <c:v>0.22597471269660938</c:v>
                </c:pt>
                <c:pt idx="1117">
                  <c:v>0.20195573096298347</c:v>
                </c:pt>
                <c:pt idx="1118">
                  <c:v>0.17980060341144943</c:v>
                </c:pt>
                <c:pt idx="1119">
                  <c:v>0.22309405632072843</c:v>
                </c:pt>
                <c:pt idx="1120">
                  <c:v>0.22462525572712799</c:v>
                </c:pt>
                <c:pt idx="1121">
                  <c:v>0.21653003152288813</c:v>
                </c:pt>
                <c:pt idx="1122">
                  <c:v>0.21639651389650422</c:v>
                </c:pt>
                <c:pt idx="1123">
                  <c:v>0.21412151994424852</c:v>
                </c:pt>
                <c:pt idx="1124">
                  <c:v>0.19409790806666097</c:v>
                </c:pt>
                <c:pt idx="1125">
                  <c:v>4.7094831162742545E-3</c:v>
                </c:pt>
                <c:pt idx="1126">
                  <c:v>1.5239980647810658E-2</c:v>
                </c:pt>
                <c:pt idx="1127">
                  <c:v>5.8570165969820828E-2</c:v>
                </c:pt>
                <c:pt idx="1128">
                  <c:v>3.5950918641839812E-3</c:v>
                </c:pt>
                <c:pt idx="1129">
                  <c:v>5.6368742886067384E-3</c:v>
                </c:pt>
                <c:pt idx="1130">
                  <c:v>1.9936708124417495E-2</c:v>
                </c:pt>
                <c:pt idx="1131">
                  <c:v>2.1920535061178887E-3</c:v>
                </c:pt>
                <c:pt idx="1132">
                  <c:v>2.4498394309517054E-3</c:v>
                </c:pt>
                <c:pt idx="1133">
                  <c:v>1.2777345232333828E-2</c:v>
                </c:pt>
                <c:pt idx="1134">
                  <c:v>0.25976267524980223</c:v>
                </c:pt>
                <c:pt idx="1135">
                  <c:v>0.25042028982977232</c:v>
                </c:pt>
                <c:pt idx="1136">
                  <c:v>0.22457387290923467</c:v>
                </c:pt>
                <c:pt idx="1137">
                  <c:v>0.23562887417439196</c:v>
                </c:pt>
                <c:pt idx="1138">
                  <c:v>0.25396359503771726</c:v>
                </c:pt>
                <c:pt idx="1139">
                  <c:v>0.22735101103994079</c:v>
                </c:pt>
                <c:pt idx="1140">
                  <c:v>0.22749338529607763</c:v>
                </c:pt>
                <c:pt idx="1141">
                  <c:v>0.21032331685933608</c:v>
                </c:pt>
                <c:pt idx="1142">
                  <c:v>1.3323498791495211E-2</c:v>
                </c:pt>
                <c:pt idx="1143">
                  <c:v>0.11606633846607194</c:v>
                </c:pt>
                <c:pt idx="1144">
                  <c:v>0.21151517919773602</c:v>
                </c:pt>
                <c:pt idx="1145">
                  <c:v>0.18163350357299801</c:v>
                </c:pt>
                <c:pt idx="1146">
                  <c:v>0.17287630915441576</c:v>
                </c:pt>
                <c:pt idx="1147">
                  <c:v>0.19563732317379956</c:v>
                </c:pt>
                <c:pt idx="1148">
                  <c:v>0.20636657436899924</c:v>
                </c:pt>
                <c:pt idx="1149">
                  <c:v>0.2104946779610572</c:v>
                </c:pt>
                <c:pt idx="1150">
                  <c:v>0.18827255414101823</c:v>
                </c:pt>
                <c:pt idx="1151">
                  <c:v>0.18264045683845398</c:v>
                </c:pt>
                <c:pt idx="1152">
                  <c:v>0.19048258208039584</c:v>
                </c:pt>
                <c:pt idx="1153">
                  <c:v>0.21088364141566818</c:v>
                </c:pt>
                <c:pt idx="1154">
                  <c:v>0.21758098452888841</c:v>
                </c:pt>
                <c:pt idx="1155">
                  <c:v>0.21527654724544609</c:v>
                </c:pt>
                <c:pt idx="1156">
                  <c:v>0.21191696078882744</c:v>
                </c:pt>
                <c:pt idx="1157">
                  <c:v>0.21604875863673303</c:v>
                </c:pt>
                <c:pt idx="1158">
                  <c:v>0.21557435394757279</c:v>
                </c:pt>
                <c:pt idx="1159">
                  <c:v>0.22515083575995912</c:v>
                </c:pt>
                <c:pt idx="1160">
                  <c:v>0.23290641534967013</c:v>
                </c:pt>
                <c:pt idx="1161">
                  <c:v>0.22902699847899941</c:v>
                </c:pt>
                <c:pt idx="1162">
                  <c:v>0.2366113236877814</c:v>
                </c:pt>
                <c:pt idx="1163">
                  <c:v>0.2243583215300676</c:v>
                </c:pt>
                <c:pt idx="1164">
                  <c:v>0.16362182216828627</c:v>
                </c:pt>
                <c:pt idx="1165">
                  <c:v>0.19583635169004099</c:v>
                </c:pt>
                <c:pt idx="1166">
                  <c:v>0.22585007804242063</c:v>
                </c:pt>
                <c:pt idx="1167">
                  <c:v>0.24406391400591862</c:v>
                </c:pt>
                <c:pt idx="1168">
                  <c:v>0.23876334144098185</c:v>
                </c:pt>
                <c:pt idx="1169">
                  <c:v>0.21505973806052786</c:v>
                </c:pt>
                <c:pt idx="1170">
                  <c:v>0.21329346724046058</c:v>
                </c:pt>
                <c:pt idx="1171">
                  <c:v>0.24507528684222182</c:v>
                </c:pt>
                <c:pt idx="1172">
                  <c:v>0.25804229202640444</c:v>
                </c:pt>
                <c:pt idx="1173">
                  <c:v>0.2525784231141191</c:v>
                </c:pt>
                <c:pt idx="1174">
                  <c:v>0.25961172631856155</c:v>
                </c:pt>
                <c:pt idx="1175">
                  <c:v>0.229686060883215</c:v>
                </c:pt>
                <c:pt idx="1176">
                  <c:v>0.23779177197239532</c:v>
                </c:pt>
                <c:pt idx="1177">
                  <c:v>0.21070260210512723</c:v>
                </c:pt>
                <c:pt idx="1178">
                  <c:v>0.21362298892207693</c:v>
                </c:pt>
                <c:pt idx="1179">
                  <c:v>0.21267431492565161</c:v>
                </c:pt>
                <c:pt idx="1180">
                  <c:v>0.22473850935059825</c:v>
                </c:pt>
                <c:pt idx="1181">
                  <c:v>0.22257297780875529</c:v>
                </c:pt>
                <c:pt idx="1182">
                  <c:v>0.21054433461649419</c:v>
                </c:pt>
                <c:pt idx="1183">
                  <c:v>0.22877096151593884</c:v>
                </c:pt>
                <c:pt idx="1184">
                  <c:v>0.2246355351123864</c:v>
                </c:pt>
                <c:pt idx="1185">
                  <c:v>0.23997142683334746</c:v>
                </c:pt>
                <c:pt idx="1186">
                  <c:v>0.24878305819468419</c:v>
                </c:pt>
                <c:pt idx="1187">
                  <c:v>0.26041035894419934</c:v>
                </c:pt>
                <c:pt idx="1188">
                  <c:v>0.25796075972029436</c:v>
                </c:pt>
                <c:pt idx="1189">
                  <c:v>0.25747382749780379</c:v>
                </c:pt>
                <c:pt idx="1190">
                  <c:v>0.25433861875621111</c:v>
                </c:pt>
                <c:pt idx="1191">
                  <c:v>0.22904316175936304</c:v>
                </c:pt>
                <c:pt idx="1192">
                  <c:v>0.22234614041279899</c:v>
                </c:pt>
                <c:pt idx="1193">
                  <c:v>0.21246719611366688</c:v>
                </c:pt>
                <c:pt idx="1194">
                  <c:v>8.594907904562972E-3</c:v>
                </c:pt>
                <c:pt idx="1195">
                  <c:v>0.19067866209951609</c:v>
                </c:pt>
                <c:pt idx="1196">
                  <c:v>0.24409425509942118</c:v>
                </c:pt>
                <c:pt idx="1197">
                  <c:v>0.24797870781626585</c:v>
                </c:pt>
                <c:pt idx="1198">
                  <c:v>0.21920359841867121</c:v>
                </c:pt>
                <c:pt idx="1199">
                  <c:v>0.20705413616202009</c:v>
                </c:pt>
                <c:pt idx="1200">
                  <c:v>0.22442512384228092</c:v>
                </c:pt>
                <c:pt idx="1201">
                  <c:v>0.22567343403024825</c:v>
                </c:pt>
                <c:pt idx="1202">
                  <c:v>0.21724395590697501</c:v>
                </c:pt>
                <c:pt idx="1203">
                  <c:v>0.20956469021395796</c:v>
                </c:pt>
                <c:pt idx="1204">
                  <c:v>0.2044539949838543</c:v>
                </c:pt>
                <c:pt idx="1205">
                  <c:v>0.20809427784375023</c:v>
                </c:pt>
                <c:pt idx="1206">
                  <c:v>0.19575434974810779</c:v>
                </c:pt>
                <c:pt idx="1207">
                  <c:v>0.1996964534093148</c:v>
                </c:pt>
                <c:pt idx="1208">
                  <c:v>0.18717416947388338</c:v>
                </c:pt>
                <c:pt idx="1209">
                  <c:v>0.17613923675493603</c:v>
                </c:pt>
                <c:pt idx="1210">
                  <c:v>8.4736607862175919E-3</c:v>
                </c:pt>
                <c:pt idx="1211">
                  <c:v>0.17782707293198211</c:v>
                </c:pt>
                <c:pt idx="1212">
                  <c:v>0.23403349761985695</c:v>
                </c:pt>
                <c:pt idx="1213">
                  <c:v>0.23010057867973954</c:v>
                </c:pt>
                <c:pt idx="1214">
                  <c:v>0.19977772663817589</c:v>
                </c:pt>
                <c:pt idx="1215">
                  <c:v>4.8149911255193504E-3</c:v>
                </c:pt>
                <c:pt idx="1216">
                  <c:v>0.16146893975056123</c:v>
                </c:pt>
                <c:pt idx="1217">
                  <c:v>1.8144416908218203E-3</c:v>
                </c:pt>
                <c:pt idx="1218">
                  <c:v>7.5279405082119685E-3</c:v>
                </c:pt>
                <c:pt idx="1219">
                  <c:v>6.0450337083951958E-3</c:v>
                </c:pt>
                <c:pt idx="1220">
                  <c:v>6.9093296542623184E-3</c:v>
                </c:pt>
                <c:pt idx="1221">
                  <c:v>1.7708339436549249E-3</c:v>
                </c:pt>
                <c:pt idx="1222">
                  <c:v>2.5743538097800418E-3</c:v>
                </c:pt>
                <c:pt idx="1223">
                  <c:v>1.5604258613543887E-3</c:v>
                </c:pt>
                <c:pt idx="1224">
                  <c:v>0.22993351509750604</c:v>
                </c:pt>
                <c:pt idx="1225">
                  <c:v>0.23301144511923835</c:v>
                </c:pt>
                <c:pt idx="1226">
                  <c:v>0.24547988504100188</c:v>
                </c:pt>
                <c:pt idx="1227">
                  <c:v>0.22493404708580636</c:v>
                </c:pt>
                <c:pt idx="1228">
                  <c:v>0.22458427603258779</c:v>
                </c:pt>
                <c:pt idx="1229">
                  <c:v>0.21717187128208093</c:v>
                </c:pt>
                <c:pt idx="1230">
                  <c:v>0.21462707526551575</c:v>
                </c:pt>
                <c:pt idx="1231">
                  <c:v>0.21943387475679541</c:v>
                </c:pt>
                <c:pt idx="1232">
                  <c:v>0.23413968620191544</c:v>
                </c:pt>
                <c:pt idx="1233">
                  <c:v>0.20014417432227616</c:v>
                </c:pt>
                <c:pt idx="1234">
                  <c:v>0.20805017888488969</c:v>
                </c:pt>
                <c:pt idx="1235">
                  <c:v>0.22119904113026703</c:v>
                </c:pt>
                <c:pt idx="1236">
                  <c:v>0.20004222021303322</c:v>
                </c:pt>
                <c:pt idx="1237">
                  <c:v>0.20416062425356782</c:v>
                </c:pt>
                <c:pt idx="1238">
                  <c:v>0.24216766261659353</c:v>
                </c:pt>
                <c:pt idx="1239">
                  <c:v>0.25621710042514251</c:v>
                </c:pt>
                <c:pt idx="1240">
                  <c:v>0.22713535303231686</c:v>
                </c:pt>
                <c:pt idx="1241">
                  <c:v>0.20699749182869157</c:v>
                </c:pt>
                <c:pt idx="1242">
                  <c:v>0.16537755050269776</c:v>
                </c:pt>
                <c:pt idx="1243">
                  <c:v>0.18472298388216463</c:v>
                </c:pt>
                <c:pt idx="1244">
                  <c:v>0.19661684144495573</c:v>
                </c:pt>
                <c:pt idx="1245">
                  <c:v>0.21626768665738028</c:v>
                </c:pt>
                <c:pt idx="1246">
                  <c:v>0.18622628025421828</c:v>
                </c:pt>
                <c:pt idx="1247">
                  <c:v>3.4857739895973847E-3</c:v>
                </c:pt>
                <c:pt idx="1248">
                  <c:v>0.1361458000113597</c:v>
                </c:pt>
                <c:pt idx="1249">
                  <c:v>0.23085266468702997</c:v>
                </c:pt>
                <c:pt idx="1250">
                  <c:v>0.22864828297812301</c:v>
                </c:pt>
                <c:pt idx="1251">
                  <c:v>0.2323993239861801</c:v>
                </c:pt>
                <c:pt idx="1252">
                  <c:v>0.21845245057277307</c:v>
                </c:pt>
                <c:pt idx="1253">
                  <c:v>0.21608680122942245</c:v>
                </c:pt>
                <c:pt idx="1254">
                  <c:v>0.20478237673199701</c:v>
                </c:pt>
                <c:pt idx="1255">
                  <c:v>0.20133871418779833</c:v>
                </c:pt>
                <c:pt idx="1256">
                  <c:v>0.21214122777325725</c:v>
                </c:pt>
                <c:pt idx="1257">
                  <c:v>0.21781269489846086</c:v>
                </c:pt>
                <c:pt idx="1258">
                  <c:v>0.18866701980365044</c:v>
                </c:pt>
                <c:pt idx="1259">
                  <c:v>0.15927113985521746</c:v>
                </c:pt>
                <c:pt idx="1260">
                  <c:v>0.15260162942473612</c:v>
                </c:pt>
                <c:pt idx="1261">
                  <c:v>5.839514331182326E-3</c:v>
                </c:pt>
                <c:pt idx="1262">
                  <c:v>2.6366689294182095E-3</c:v>
                </c:pt>
                <c:pt idx="1263">
                  <c:v>0.21345578035881485</c:v>
                </c:pt>
                <c:pt idx="1264">
                  <c:v>0.2268887691817045</c:v>
                </c:pt>
                <c:pt idx="1265">
                  <c:v>0.23155505574765523</c:v>
                </c:pt>
                <c:pt idx="1266">
                  <c:v>0.2286908925239769</c:v>
                </c:pt>
                <c:pt idx="1267">
                  <c:v>0.23737794483488117</c:v>
                </c:pt>
                <c:pt idx="1268">
                  <c:v>0.2199106588876322</c:v>
                </c:pt>
                <c:pt idx="1269">
                  <c:v>0.20890460303923933</c:v>
                </c:pt>
                <c:pt idx="1270">
                  <c:v>0.20936804594648356</c:v>
                </c:pt>
                <c:pt idx="1271">
                  <c:v>0.20016457761670309</c:v>
                </c:pt>
                <c:pt idx="1272">
                  <c:v>0.21950746908431099</c:v>
                </c:pt>
                <c:pt idx="1273">
                  <c:v>0.24321154046537172</c:v>
                </c:pt>
                <c:pt idx="1274">
                  <c:v>0.22951959845898628</c:v>
                </c:pt>
                <c:pt idx="1275">
                  <c:v>0.22973443392012996</c:v>
                </c:pt>
                <c:pt idx="1276">
                  <c:v>0.20019733360120365</c:v>
                </c:pt>
                <c:pt idx="1277">
                  <c:v>0.21848648195713349</c:v>
                </c:pt>
                <c:pt idx="1278">
                  <c:v>0.22966456829417017</c:v>
                </c:pt>
                <c:pt idx="1279">
                  <c:v>0.23369381200889211</c:v>
                </c:pt>
                <c:pt idx="1280">
                  <c:v>0.21907153045183997</c:v>
                </c:pt>
                <c:pt idx="1281">
                  <c:v>0.22611523768025621</c:v>
                </c:pt>
                <c:pt idx="1282">
                  <c:v>0.2099815425937423</c:v>
                </c:pt>
                <c:pt idx="1283">
                  <c:v>0.18166375228312096</c:v>
                </c:pt>
                <c:pt idx="1284">
                  <c:v>0.17058735343908851</c:v>
                </c:pt>
                <c:pt idx="1285">
                  <c:v>0.1707267802992013</c:v>
                </c:pt>
                <c:pt idx="1286">
                  <c:v>0.1934401049506001</c:v>
                </c:pt>
                <c:pt idx="1287">
                  <c:v>0.23756750254055028</c:v>
                </c:pt>
                <c:pt idx="1288">
                  <c:v>0.24001249369550356</c:v>
                </c:pt>
                <c:pt idx="1289">
                  <c:v>0.24374881318723224</c:v>
                </c:pt>
                <c:pt idx="1290">
                  <c:v>0.2539571897791667</c:v>
                </c:pt>
                <c:pt idx="1291">
                  <c:v>0.24406998162062507</c:v>
                </c:pt>
                <c:pt idx="1292">
                  <c:v>0.22948217766055706</c:v>
                </c:pt>
                <c:pt idx="1293">
                  <c:v>0.23525043518603028</c:v>
                </c:pt>
                <c:pt idx="1294">
                  <c:v>0.23209700560442278</c:v>
                </c:pt>
                <c:pt idx="1295">
                  <c:v>0.21957632444961314</c:v>
                </c:pt>
                <c:pt idx="1296">
                  <c:v>4.4554874624276111E-3</c:v>
                </c:pt>
                <c:pt idx="1297">
                  <c:v>0.20175651456180468</c:v>
                </c:pt>
                <c:pt idx="1298">
                  <c:v>0.20494054607044485</c:v>
                </c:pt>
                <c:pt idx="1299">
                  <c:v>0.17439341047077414</c:v>
                </c:pt>
                <c:pt idx="1300">
                  <c:v>0.15831059252257354</c:v>
                </c:pt>
                <c:pt idx="1301">
                  <c:v>0.19575044660801824</c:v>
                </c:pt>
                <c:pt idx="1302">
                  <c:v>0.19976542981592615</c:v>
                </c:pt>
                <c:pt idx="1303">
                  <c:v>2.9505488413014767E-3</c:v>
                </c:pt>
                <c:pt idx="1304">
                  <c:v>4.4626197414045264E-3</c:v>
                </c:pt>
                <c:pt idx="1305">
                  <c:v>8.5139308071152699E-3</c:v>
                </c:pt>
                <c:pt idx="1306">
                  <c:v>2.2111127266349447E-2</c:v>
                </c:pt>
                <c:pt idx="1307">
                  <c:v>6.2103793900496924E-3</c:v>
                </c:pt>
                <c:pt idx="1308">
                  <c:v>9.1951200538168756E-3</c:v>
                </c:pt>
                <c:pt idx="1309">
                  <c:v>8.3070026969319626E-3</c:v>
                </c:pt>
                <c:pt idx="1310">
                  <c:v>6.5834738777562712E-2</c:v>
                </c:pt>
                <c:pt idx="1311">
                  <c:v>0.21126017862641455</c:v>
                </c:pt>
                <c:pt idx="1312">
                  <c:v>0.18499797274321372</c:v>
                </c:pt>
                <c:pt idx="1313">
                  <c:v>0.18794816394659403</c:v>
                </c:pt>
                <c:pt idx="1314">
                  <c:v>0.20025858849715669</c:v>
                </c:pt>
                <c:pt idx="1315">
                  <c:v>0.19527542835561773</c:v>
                </c:pt>
                <c:pt idx="1316">
                  <c:v>0.19977762500549445</c:v>
                </c:pt>
                <c:pt idx="1317">
                  <c:v>0.18584194439264423</c:v>
                </c:pt>
                <c:pt idx="1318">
                  <c:v>5.3091788210064862E-3</c:v>
                </c:pt>
                <c:pt idx="1319">
                  <c:v>5.2489275521557886E-3</c:v>
                </c:pt>
                <c:pt idx="1320">
                  <c:v>0.22446604547255683</c:v>
                </c:pt>
                <c:pt idx="1321">
                  <c:v>0.19070458964344497</c:v>
                </c:pt>
                <c:pt idx="1322">
                  <c:v>8.7671072391780087E-3</c:v>
                </c:pt>
                <c:pt idx="1323">
                  <c:v>0.23455349719579119</c:v>
                </c:pt>
                <c:pt idx="1324">
                  <c:v>0.22553358700864728</c:v>
                </c:pt>
                <c:pt idx="1325">
                  <c:v>0.17812705414638427</c:v>
                </c:pt>
                <c:pt idx="1326">
                  <c:v>0.19056762385830239</c:v>
                </c:pt>
                <c:pt idx="1327">
                  <c:v>0.19300657054423212</c:v>
                </c:pt>
                <c:pt idx="1328">
                  <c:v>0.2169416414558594</c:v>
                </c:pt>
                <c:pt idx="1329">
                  <c:v>5.1314625996089864E-3</c:v>
                </c:pt>
                <c:pt idx="1330">
                  <c:v>0.17398853440772041</c:v>
                </c:pt>
                <c:pt idx="1331">
                  <c:v>0.16985247052171862</c:v>
                </c:pt>
                <c:pt idx="1332">
                  <c:v>1.8744700764697822E-3</c:v>
                </c:pt>
                <c:pt idx="1333">
                  <c:v>0.14728124696882727</c:v>
                </c:pt>
                <c:pt idx="1334">
                  <c:v>0.17495896973042926</c:v>
                </c:pt>
                <c:pt idx="1335">
                  <c:v>4.5917387130948615E-4</c:v>
                </c:pt>
                <c:pt idx="1336">
                  <c:v>3.7721977578071634E-4</c:v>
                </c:pt>
                <c:pt idx="1337">
                  <c:v>0.19215282703101785</c:v>
                </c:pt>
                <c:pt idx="1338">
                  <c:v>9.9308930297595439E-4</c:v>
                </c:pt>
                <c:pt idx="1339">
                  <c:v>0.20182702540515685</c:v>
                </c:pt>
                <c:pt idx="1340">
                  <c:v>0.17777225166422833</c:v>
                </c:pt>
                <c:pt idx="1341">
                  <c:v>0.16543607344676711</c:v>
                </c:pt>
                <c:pt idx="1342">
                  <c:v>0.15508211303114269</c:v>
                </c:pt>
                <c:pt idx="1343">
                  <c:v>4.0455422862540192E-4</c:v>
                </c:pt>
                <c:pt idx="1344">
                  <c:v>2.1165509317818108E-2</c:v>
                </c:pt>
                <c:pt idx="1345">
                  <c:v>0.16163376087178458</c:v>
                </c:pt>
                <c:pt idx="1346">
                  <c:v>0.15229861367939235</c:v>
                </c:pt>
                <c:pt idx="1347">
                  <c:v>3.5761611572565838E-4</c:v>
                </c:pt>
                <c:pt idx="1348">
                  <c:v>0.1718293996103373</c:v>
                </c:pt>
                <c:pt idx="1349">
                  <c:v>0.16600681517230384</c:v>
                </c:pt>
                <c:pt idx="1350">
                  <c:v>0.15406483045142028</c:v>
                </c:pt>
                <c:pt idx="1351">
                  <c:v>0.16296724823694814</c:v>
                </c:pt>
                <c:pt idx="1352">
                  <c:v>0.16300783647285802</c:v>
                </c:pt>
                <c:pt idx="1353">
                  <c:v>0.16541377410911254</c:v>
                </c:pt>
                <c:pt idx="1354">
                  <c:v>0.16461222211838183</c:v>
                </c:pt>
                <c:pt idx="1355">
                  <c:v>0.15773321603332302</c:v>
                </c:pt>
                <c:pt idx="1356">
                  <c:v>8.9797234625775752E-4</c:v>
                </c:pt>
                <c:pt idx="1357">
                  <c:v>2.7220771243730525E-3</c:v>
                </c:pt>
                <c:pt idx="1358">
                  <c:v>3.8581183275566495E-4</c:v>
                </c:pt>
                <c:pt idx="1359">
                  <c:v>2.0799903428196397E-3</c:v>
                </c:pt>
                <c:pt idx="1360">
                  <c:v>1.2385025308742571E-2</c:v>
                </c:pt>
                <c:pt idx="1361">
                  <c:v>9.9045415281352549E-4</c:v>
                </c:pt>
                <c:pt idx="1362">
                  <c:v>2.929989054997177E-3</c:v>
                </c:pt>
                <c:pt idx="1363">
                  <c:v>4.3702363583225871E-2</c:v>
                </c:pt>
                <c:pt idx="1364">
                  <c:v>4.7081663954384985E-3</c:v>
                </c:pt>
                <c:pt idx="1365">
                  <c:v>9.9282340637273894E-4</c:v>
                </c:pt>
                <c:pt idx="1366">
                  <c:v>1.2618454750083254E-2</c:v>
                </c:pt>
                <c:pt idx="1367">
                  <c:v>1.0177729297221694E-3</c:v>
                </c:pt>
                <c:pt idx="1368">
                  <c:v>5.3956106377937877E-3</c:v>
                </c:pt>
                <c:pt idx="1369">
                  <c:v>1.736005129863483E-2</c:v>
                </c:pt>
                <c:pt idx="1370">
                  <c:v>1.5510914042951912E-3</c:v>
                </c:pt>
                <c:pt idx="1371">
                  <c:v>5.2817065813920655E-4</c:v>
                </c:pt>
                <c:pt idx="1372">
                  <c:v>3.3899578621185899E-4</c:v>
                </c:pt>
                <c:pt idx="1373">
                  <c:v>7.7492398090203444E-3</c:v>
                </c:pt>
                <c:pt idx="1374">
                  <c:v>7.9880306941801614E-3</c:v>
                </c:pt>
                <c:pt idx="1375">
                  <c:v>3.6216281009443618E-3</c:v>
                </c:pt>
                <c:pt idx="1376">
                  <c:v>1.2053655550430191E-2</c:v>
                </c:pt>
                <c:pt idx="1377">
                  <c:v>1.8259967401056932E-3</c:v>
                </c:pt>
                <c:pt idx="1378">
                  <c:v>6.2852321508536236E-4</c:v>
                </c:pt>
                <c:pt idx="1379">
                  <c:v>2.3336466839173576E-3</c:v>
                </c:pt>
                <c:pt idx="1380">
                  <c:v>2.2932835087489827E-3</c:v>
                </c:pt>
                <c:pt idx="1381">
                  <c:v>2.1125521217034343E-2</c:v>
                </c:pt>
                <c:pt idx="1382">
                  <c:v>6.1127711359284988E-4</c:v>
                </c:pt>
                <c:pt idx="1383">
                  <c:v>7.4280821448878473E-2</c:v>
                </c:pt>
                <c:pt idx="1384">
                  <c:v>8.7971967477429769E-4</c:v>
                </c:pt>
                <c:pt idx="1385">
                  <c:v>9.8238490365488429E-3</c:v>
                </c:pt>
                <c:pt idx="1386">
                  <c:v>1.2442342162444422E-3</c:v>
                </c:pt>
                <c:pt idx="1387">
                  <c:v>5.4902747349787973E-3</c:v>
                </c:pt>
                <c:pt idx="1388">
                  <c:v>1.6713836726961789E-2</c:v>
                </c:pt>
                <c:pt idx="1389">
                  <c:v>1.0317257099126832E-3</c:v>
                </c:pt>
                <c:pt idx="1390">
                  <c:v>4.9652662151155144E-2</c:v>
                </c:pt>
                <c:pt idx="1391">
                  <c:v>1.0561695794003565E-3</c:v>
                </c:pt>
                <c:pt idx="1392">
                  <c:v>5.4886027004402802E-4</c:v>
                </c:pt>
                <c:pt idx="1393">
                  <c:v>8.9625740314162828E-4</c:v>
                </c:pt>
                <c:pt idx="1394">
                  <c:v>9.4064638841190361E-4</c:v>
                </c:pt>
                <c:pt idx="1395">
                  <c:v>1.9075277804055806E-2</c:v>
                </c:pt>
                <c:pt idx="1396">
                  <c:v>3.0532361754979985E-3</c:v>
                </c:pt>
                <c:pt idx="1397">
                  <c:v>8.6424539701037452E-3</c:v>
                </c:pt>
                <c:pt idx="1398">
                  <c:v>2.9185350657212343E-3</c:v>
                </c:pt>
                <c:pt idx="1399">
                  <c:v>6.7348279329548641E-3</c:v>
                </c:pt>
                <c:pt idx="1400">
                  <c:v>5.0710220666771036E-3</c:v>
                </c:pt>
                <c:pt idx="1401">
                  <c:v>3.0683822797492395E-2</c:v>
                </c:pt>
                <c:pt idx="1402">
                  <c:v>3.5668234694981112E-3</c:v>
                </c:pt>
                <c:pt idx="1403">
                  <c:v>2.6343885967525818E-4</c:v>
                </c:pt>
                <c:pt idx="1404">
                  <c:v>3.4857418109416859E-3</c:v>
                </c:pt>
                <c:pt idx="1405">
                  <c:v>1.0092970993850628E-2</c:v>
                </c:pt>
                <c:pt idx="1406">
                  <c:v>1.0171955976096381E-2</c:v>
                </c:pt>
                <c:pt idx="1407">
                  <c:v>6.5616531531226541E-3</c:v>
                </c:pt>
                <c:pt idx="1408">
                  <c:v>3.1743301553468203E-2</c:v>
                </c:pt>
                <c:pt idx="1409">
                  <c:v>8.8425709901422522E-3</c:v>
                </c:pt>
                <c:pt idx="1410">
                  <c:v>2.7440812004044521E-4</c:v>
                </c:pt>
                <c:pt idx="1411">
                  <c:v>3.2107590826078211E-2</c:v>
                </c:pt>
                <c:pt idx="1412">
                  <c:v>4.8931138911210434E-3</c:v>
                </c:pt>
                <c:pt idx="1413">
                  <c:v>1.0642616673481516E-2</c:v>
                </c:pt>
                <c:pt idx="1414">
                  <c:v>4.2491423026014873E-3</c:v>
                </c:pt>
                <c:pt idx="1415">
                  <c:v>1.8748223125417873E-3</c:v>
                </c:pt>
                <c:pt idx="1416">
                  <c:v>3.159293594288428E-3</c:v>
                </c:pt>
                <c:pt idx="1417">
                  <c:v>1.1276286571421252E-2</c:v>
                </c:pt>
                <c:pt idx="1418">
                  <c:v>2.9552908578454645E-3</c:v>
                </c:pt>
                <c:pt idx="1419">
                  <c:v>1.3707848370625357E-2</c:v>
                </c:pt>
                <c:pt idx="1420">
                  <c:v>3.5937548329110077E-3</c:v>
                </c:pt>
                <c:pt idx="1421">
                  <c:v>5.0360763410269432E-3</c:v>
                </c:pt>
                <c:pt idx="1422">
                  <c:v>4.6098674460882966E-3</c:v>
                </c:pt>
                <c:pt idx="1423">
                  <c:v>1.9190457042733075E-2</c:v>
                </c:pt>
                <c:pt idx="1424">
                  <c:v>3.21426784089779E-3</c:v>
                </c:pt>
                <c:pt idx="1425">
                  <c:v>1.7087664497056718E-3</c:v>
                </c:pt>
                <c:pt idx="1426">
                  <c:v>9.336549065949297E-2</c:v>
                </c:pt>
                <c:pt idx="1427">
                  <c:v>2.4374790541955169E-2</c:v>
                </c:pt>
                <c:pt idx="1428">
                  <c:v>6.5585277268085506E-3</c:v>
                </c:pt>
                <c:pt idx="1429">
                  <c:v>2.2269550216964511E-3</c:v>
                </c:pt>
                <c:pt idx="1430">
                  <c:v>1.8934082513008689E-2</c:v>
                </c:pt>
                <c:pt idx="1431">
                  <c:v>9.4037550763799351E-3</c:v>
                </c:pt>
                <c:pt idx="1432">
                  <c:v>1.4048332239188057E-3</c:v>
                </c:pt>
                <c:pt idx="1433">
                  <c:v>5.6672724812653452E-2</c:v>
                </c:pt>
                <c:pt idx="1434">
                  <c:v>4.3295842195704842E-3</c:v>
                </c:pt>
                <c:pt idx="1435">
                  <c:v>4.4172810027284818E-3</c:v>
                </c:pt>
                <c:pt idx="1436">
                  <c:v>6.3017675560354614E-3</c:v>
                </c:pt>
                <c:pt idx="1437">
                  <c:v>5.2340261825440269E-3</c:v>
                </c:pt>
                <c:pt idx="1438">
                  <c:v>7.3818806887675555E-3</c:v>
                </c:pt>
                <c:pt idx="1439">
                  <c:v>5.6531782942132501E-3</c:v>
                </c:pt>
                <c:pt idx="1440">
                  <c:v>3.6355088085501294E-2</c:v>
                </c:pt>
                <c:pt idx="1441">
                  <c:v>1.668692438097588E-3</c:v>
                </c:pt>
                <c:pt idx="1442">
                  <c:v>7.0083560554940819E-3</c:v>
                </c:pt>
                <c:pt idx="1443">
                  <c:v>1.503267367872801E-3</c:v>
                </c:pt>
                <c:pt idx="1444">
                  <c:v>4.5699672489416913E-3</c:v>
                </c:pt>
                <c:pt idx="1445">
                  <c:v>2.0863604448662879E-2</c:v>
                </c:pt>
                <c:pt idx="1446">
                  <c:v>6.7572127555601269E-3</c:v>
                </c:pt>
                <c:pt idx="1447">
                  <c:v>5.6946164475257313E-3</c:v>
                </c:pt>
                <c:pt idx="1448">
                  <c:v>2.9003475454539022E-2</c:v>
                </c:pt>
                <c:pt idx="1449">
                  <c:v>1.8873440940487169E-2</c:v>
                </c:pt>
                <c:pt idx="1450">
                  <c:v>2.8898626801947274E-3</c:v>
                </c:pt>
                <c:pt idx="1451">
                  <c:v>1.1960588434877304E-2</c:v>
                </c:pt>
                <c:pt idx="1452">
                  <c:v>2.1352875094889237E-3</c:v>
                </c:pt>
                <c:pt idx="1453">
                  <c:v>1.1985054071540428E-2</c:v>
                </c:pt>
                <c:pt idx="1454">
                  <c:v>1.2262139287070895E-2</c:v>
                </c:pt>
                <c:pt idx="1455">
                  <c:v>1.7167196235274049E-2</c:v>
                </c:pt>
                <c:pt idx="1456">
                  <c:v>5.4991132109398246E-3</c:v>
                </c:pt>
                <c:pt idx="1457">
                  <c:v>7.4910535151341995E-4</c:v>
                </c:pt>
                <c:pt idx="1458">
                  <c:v>1.7311195304401273E-2</c:v>
                </c:pt>
                <c:pt idx="1459">
                  <c:v>3.2272005774915385E-3</c:v>
                </c:pt>
                <c:pt idx="1460">
                  <c:v>7.6102083945925728E-2</c:v>
                </c:pt>
                <c:pt idx="1461">
                  <c:v>5.3449835150186009E-3</c:v>
                </c:pt>
                <c:pt idx="1462">
                  <c:v>3.7593378811061083E-2</c:v>
                </c:pt>
                <c:pt idx="1463">
                  <c:v>2.3094823686235608E-3</c:v>
                </c:pt>
                <c:pt idx="1464">
                  <c:v>6.2682198070256184E-2</c:v>
                </c:pt>
                <c:pt idx="1465">
                  <c:v>2.8647932161504435E-3</c:v>
                </c:pt>
                <c:pt idx="1466">
                  <c:v>1.0687476651160838E-2</c:v>
                </c:pt>
                <c:pt idx="1467">
                  <c:v>2.7612820500020206E-3</c:v>
                </c:pt>
                <c:pt idx="1468">
                  <c:v>3.4531215988771141E-3</c:v>
                </c:pt>
                <c:pt idx="1469">
                  <c:v>4.3907549079206286E-3</c:v>
                </c:pt>
                <c:pt idx="1470">
                  <c:v>4.3184745719796122E-3</c:v>
                </c:pt>
                <c:pt idx="1471">
                  <c:v>1.4199904961252325E-2</c:v>
                </c:pt>
                <c:pt idx="1472">
                  <c:v>2.2872822887389052E-2</c:v>
                </c:pt>
                <c:pt idx="1473">
                  <c:v>1.7183271536220089E-2</c:v>
                </c:pt>
                <c:pt idx="1474">
                  <c:v>5.0899896816804114E-3</c:v>
                </c:pt>
                <c:pt idx="1475">
                  <c:v>2.7438514156534685E-2</c:v>
                </c:pt>
                <c:pt idx="1476">
                  <c:v>3.3354533375289969E-3</c:v>
                </c:pt>
                <c:pt idx="1477">
                  <c:v>6.0649901445953224E-4</c:v>
                </c:pt>
                <c:pt idx="1478">
                  <c:v>4.300876599980053E-3</c:v>
                </c:pt>
                <c:pt idx="1479">
                  <c:v>1.010448092961257E-2</c:v>
                </c:pt>
                <c:pt idx="1480">
                  <c:v>2.5799526820905038E-3</c:v>
                </c:pt>
                <c:pt idx="1481">
                  <c:v>1.7800811513049685E-3</c:v>
                </c:pt>
                <c:pt idx="1482">
                  <c:v>8.7369808268659911E-4</c:v>
                </c:pt>
                <c:pt idx="1483">
                  <c:v>1.6916440630359322E-2</c:v>
                </c:pt>
                <c:pt idx="1484">
                  <c:v>2.9604855426144251E-2</c:v>
                </c:pt>
                <c:pt idx="1485">
                  <c:v>1.8437722600924353E-3</c:v>
                </c:pt>
                <c:pt idx="1486">
                  <c:v>3.0066670505495777E-3</c:v>
                </c:pt>
                <c:pt idx="1487">
                  <c:v>2.0125279347099994E-2</c:v>
                </c:pt>
                <c:pt idx="1488">
                  <c:v>3.4904796983483873E-3</c:v>
                </c:pt>
                <c:pt idx="1489">
                  <c:v>2.5363035972112161E-2</c:v>
                </c:pt>
                <c:pt idx="1490">
                  <c:v>2.0526112393817568E-3</c:v>
                </c:pt>
                <c:pt idx="1491">
                  <c:v>1.1792527559563997E-3</c:v>
                </c:pt>
                <c:pt idx="1492">
                  <c:v>1.3297133859880845E-2</c:v>
                </c:pt>
                <c:pt idx="1493">
                  <c:v>2.2770963161727175E-2</c:v>
                </c:pt>
                <c:pt idx="1494">
                  <c:v>1.3158158916913106E-2</c:v>
                </c:pt>
                <c:pt idx="1495">
                  <c:v>3.7593522765326848E-2</c:v>
                </c:pt>
                <c:pt idx="1496">
                  <c:v>2.3593961341208118E-3</c:v>
                </c:pt>
                <c:pt idx="1497">
                  <c:v>2.2832628949563502E-3</c:v>
                </c:pt>
                <c:pt idx="1498">
                  <c:v>1.4753070984524935E-3</c:v>
                </c:pt>
                <c:pt idx="1499">
                  <c:v>6.4025093346286935E-3</c:v>
                </c:pt>
                <c:pt idx="1500">
                  <c:v>3.3904327901382238E-2</c:v>
                </c:pt>
                <c:pt idx="1501">
                  <c:v>2.2211367549897824E-3</c:v>
                </c:pt>
                <c:pt idx="1502">
                  <c:v>6.5639827207692684E-3</c:v>
                </c:pt>
                <c:pt idx="1503">
                  <c:v>2.7748496542988586E-2</c:v>
                </c:pt>
                <c:pt idx="1504">
                  <c:v>5.4823921917745606E-3</c:v>
                </c:pt>
                <c:pt idx="1505">
                  <c:v>8.7565181486896242E-4</c:v>
                </c:pt>
                <c:pt idx="1506">
                  <c:v>9.8812071229603705E-3</c:v>
                </c:pt>
                <c:pt idx="1507">
                  <c:v>7.6978305410190114E-4</c:v>
                </c:pt>
                <c:pt idx="1508">
                  <c:v>2.6811405287059621E-3</c:v>
                </c:pt>
                <c:pt idx="1509">
                  <c:v>9.5570626163980175E-3</c:v>
                </c:pt>
                <c:pt idx="1510">
                  <c:v>2.7621707188601741E-2</c:v>
                </c:pt>
                <c:pt idx="1511">
                  <c:v>1.069339028479108E-2</c:v>
                </c:pt>
                <c:pt idx="1512">
                  <c:v>1.9856071796867845E-3</c:v>
                </c:pt>
                <c:pt idx="1513">
                  <c:v>3.8927894308217604E-3</c:v>
                </c:pt>
                <c:pt idx="1514">
                  <c:v>5.6386711236259155E-3</c:v>
                </c:pt>
                <c:pt idx="1515">
                  <c:v>3.0772151222552501E-3</c:v>
                </c:pt>
                <c:pt idx="1516">
                  <c:v>2.7505088081881485E-2</c:v>
                </c:pt>
                <c:pt idx="1517">
                  <c:v>7.8559960684864046E-3</c:v>
                </c:pt>
                <c:pt idx="1518">
                  <c:v>2.7487219966630519E-2</c:v>
                </c:pt>
                <c:pt idx="1519">
                  <c:v>1.572148279986803E-3</c:v>
                </c:pt>
                <c:pt idx="1520">
                  <c:v>1.070800448790382E-2</c:v>
                </c:pt>
                <c:pt idx="1521">
                  <c:v>3.5113336422284945E-3</c:v>
                </c:pt>
                <c:pt idx="1522">
                  <c:v>7.7443008054110408E-3</c:v>
                </c:pt>
                <c:pt idx="1523">
                  <c:v>1.5195186504186014E-2</c:v>
                </c:pt>
                <c:pt idx="1524">
                  <c:v>4.549317950557296E-2</c:v>
                </c:pt>
                <c:pt idx="1525">
                  <c:v>4.7737819162926222E-2</c:v>
                </c:pt>
                <c:pt idx="1526">
                  <c:v>2.3051653446296999E-3</c:v>
                </c:pt>
                <c:pt idx="1527">
                  <c:v>2.5640687933544569E-3</c:v>
                </c:pt>
                <c:pt idx="1528">
                  <c:v>3.419602388382893E-3</c:v>
                </c:pt>
                <c:pt idx="1529">
                  <c:v>3.6670804743556208E-3</c:v>
                </c:pt>
                <c:pt idx="1530">
                  <c:v>8.8012856608089985E-3</c:v>
                </c:pt>
                <c:pt idx="1531">
                  <c:v>1.1421430169373014E-2</c:v>
                </c:pt>
                <c:pt idx="1532">
                  <c:v>1.1980192814400644E-3</c:v>
                </c:pt>
                <c:pt idx="1533">
                  <c:v>1.2004090561572874E-2</c:v>
                </c:pt>
                <c:pt idx="1534">
                  <c:v>1.6714433583418484E-2</c:v>
                </c:pt>
                <c:pt idx="1535">
                  <c:v>2.2480071112680744E-3</c:v>
                </c:pt>
                <c:pt idx="1536">
                  <c:v>3.7116708521792632E-3</c:v>
                </c:pt>
                <c:pt idx="1537">
                  <c:v>3.3551051003715596E-2</c:v>
                </c:pt>
                <c:pt idx="1538">
                  <c:v>5.5434631849978454E-3</c:v>
                </c:pt>
                <c:pt idx="1539">
                  <c:v>1.6248767755396149E-2</c:v>
                </c:pt>
                <c:pt idx="1540">
                  <c:v>4.1544047615739935E-3</c:v>
                </c:pt>
                <c:pt idx="1541">
                  <c:v>1.1108392970566835E-3</c:v>
                </c:pt>
                <c:pt idx="1542">
                  <c:v>2.9376956584951236E-2</c:v>
                </c:pt>
                <c:pt idx="1543">
                  <c:v>1.3990008819595014E-3</c:v>
                </c:pt>
                <c:pt idx="1544">
                  <c:v>4.0103237401766682E-2</c:v>
                </c:pt>
                <c:pt idx="1545">
                  <c:v>6.1588162413639723E-3</c:v>
                </c:pt>
                <c:pt idx="1546">
                  <c:v>1.0484284341362516E-2</c:v>
                </c:pt>
                <c:pt idx="1547">
                  <c:v>3.8022570151534435E-3</c:v>
                </c:pt>
                <c:pt idx="1548">
                  <c:v>0.11029878533431017</c:v>
                </c:pt>
                <c:pt idx="1549">
                  <c:v>3.4408882725865314E-2</c:v>
                </c:pt>
                <c:pt idx="1550">
                  <c:v>8.892727430306684E-3</c:v>
                </c:pt>
                <c:pt idx="1551">
                  <c:v>1.2439242747647716E-2</c:v>
                </c:pt>
                <c:pt idx="1552">
                  <c:v>9.774241905180895E-3</c:v>
                </c:pt>
                <c:pt idx="1553">
                  <c:v>1.1435718725350827E-2</c:v>
                </c:pt>
                <c:pt idx="1554">
                  <c:v>3.0772000997711093E-3</c:v>
                </c:pt>
                <c:pt idx="1555">
                  <c:v>3.1431906517138043E-2</c:v>
                </c:pt>
                <c:pt idx="1556">
                  <c:v>1.752265966746679E-2</c:v>
                </c:pt>
                <c:pt idx="1557">
                  <c:v>8.8226886764861297E-3</c:v>
                </c:pt>
                <c:pt idx="1558">
                  <c:v>1.495464742931864E-3</c:v>
                </c:pt>
                <c:pt idx="1559">
                  <c:v>1.0329974449333907E-2</c:v>
                </c:pt>
                <c:pt idx="1560">
                  <c:v>3.0194603149855035E-2</c:v>
                </c:pt>
                <c:pt idx="1561">
                  <c:v>6.5809227852626963E-3</c:v>
                </c:pt>
                <c:pt idx="1562">
                  <c:v>6.3188718690486362E-3</c:v>
                </c:pt>
                <c:pt idx="1563">
                  <c:v>5.9069824486219086E-3</c:v>
                </c:pt>
                <c:pt idx="1564">
                  <c:v>7.3895596342563302E-3</c:v>
                </c:pt>
                <c:pt idx="1565">
                  <c:v>3.1584083227069815E-3</c:v>
                </c:pt>
                <c:pt idx="1566">
                  <c:v>8.8656660304899646E-4</c:v>
                </c:pt>
                <c:pt idx="1567">
                  <c:v>1.0950592931202013E-3</c:v>
                </c:pt>
                <c:pt idx="1568">
                  <c:v>8.9971821295506006E-3</c:v>
                </c:pt>
                <c:pt idx="1569">
                  <c:v>7.9748793373510382E-4</c:v>
                </c:pt>
                <c:pt idx="1570">
                  <c:v>1.5708575588225812E-3</c:v>
                </c:pt>
                <c:pt idx="1571">
                  <c:v>4.1762886906209573E-3</c:v>
                </c:pt>
                <c:pt idx="1572">
                  <c:v>1.3510211963704661E-3</c:v>
                </c:pt>
                <c:pt idx="1573">
                  <c:v>1.5078403724295551E-2</c:v>
                </c:pt>
                <c:pt idx="1574">
                  <c:v>7.8036234472182962E-3</c:v>
                </c:pt>
                <c:pt idx="1575">
                  <c:v>2.6989022905638978E-2</c:v>
                </c:pt>
                <c:pt idx="1576">
                  <c:v>1.8092832911713451E-3</c:v>
                </c:pt>
                <c:pt idx="1577">
                  <c:v>4.7173876564319686E-3</c:v>
                </c:pt>
                <c:pt idx="1578">
                  <c:v>1.0484060138621481E-2</c:v>
                </c:pt>
                <c:pt idx="1579">
                  <c:v>2.6347431156270433E-3</c:v>
                </c:pt>
                <c:pt idx="1580">
                  <c:v>4.1521539457204416E-3</c:v>
                </c:pt>
                <c:pt idx="1581">
                  <c:v>6.3269309223481533E-3</c:v>
                </c:pt>
                <c:pt idx="1582">
                  <c:v>4.5515766961494045E-3</c:v>
                </c:pt>
                <c:pt idx="1583">
                  <c:v>9.6110000832803823E-3</c:v>
                </c:pt>
                <c:pt idx="1584">
                  <c:v>1.6644583968083476E-3</c:v>
                </c:pt>
                <c:pt idx="1585">
                  <c:v>1.7923782489937881E-3</c:v>
                </c:pt>
                <c:pt idx="1586">
                  <c:v>8.0132170784820808E-2</c:v>
                </c:pt>
                <c:pt idx="1587">
                  <c:v>3.9000957953833318E-3</c:v>
                </c:pt>
                <c:pt idx="1588">
                  <c:v>7.1461652562788353E-3</c:v>
                </c:pt>
                <c:pt idx="1589">
                  <c:v>5.3816255211006593E-3</c:v>
                </c:pt>
                <c:pt idx="1590">
                  <c:v>2.5052371617209659E-2</c:v>
                </c:pt>
                <c:pt idx="1591">
                  <c:v>6.6430423103698679E-3</c:v>
                </c:pt>
                <c:pt idx="1592">
                  <c:v>4.5833852037767575E-2</c:v>
                </c:pt>
                <c:pt idx="1593">
                  <c:v>3.1394405545319189E-3</c:v>
                </c:pt>
                <c:pt idx="1594">
                  <c:v>1.413535880259463E-2</c:v>
                </c:pt>
                <c:pt idx="1595">
                  <c:v>6.102320343188599E-2</c:v>
                </c:pt>
                <c:pt idx="1596">
                  <c:v>1.2438785690993728E-2</c:v>
                </c:pt>
                <c:pt idx="1597">
                  <c:v>5.2611929388162414E-3</c:v>
                </c:pt>
                <c:pt idx="1598">
                  <c:v>2.96441432852141E-3</c:v>
                </c:pt>
                <c:pt idx="1599">
                  <c:v>6.0357462674956956E-3</c:v>
                </c:pt>
                <c:pt idx="1600">
                  <c:v>1.0206642278414531E-2</c:v>
                </c:pt>
                <c:pt idx="1601">
                  <c:v>2.4019352835937132E-3</c:v>
                </c:pt>
                <c:pt idx="1602">
                  <c:v>5.1165558139793753E-3</c:v>
                </c:pt>
                <c:pt idx="1603">
                  <c:v>1.5634491165545043E-3</c:v>
                </c:pt>
                <c:pt idx="1604">
                  <c:v>3.5725885989373186E-2</c:v>
                </c:pt>
                <c:pt idx="1605">
                  <c:v>1.2131270280383497E-2</c:v>
                </c:pt>
                <c:pt idx="1606">
                  <c:v>8.1763546441203469E-4</c:v>
                </c:pt>
                <c:pt idx="1607">
                  <c:v>2.0421628926885382E-2</c:v>
                </c:pt>
                <c:pt idx="1608">
                  <c:v>1.8168519547641648E-3</c:v>
                </c:pt>
                <c:pt idx="1609">
                  <c:v>9.4061969592938409E-3</c:v>
                </c:pt>
                <c:pt idx="1610">
                  <c:v>1.2519891967736256E-3</c:v>
                </c:pt>
                <c:pt idx="1611">
                  <c:v>4.9910135072781532E-2</c:v>
                </c:pt>
                <c:pt idx="1612">
                  <c:v>2.2215586352595418E-3</c:v>
                </c:pt>
                <c:pt idx="1613">
                  <c:v>3.1773773705547578E-3</c:v>
                </c:pt>
                <c:pt idx="1614">
                  <c:v>9.9331347384372711E-3</c:v>
                </c:pt>
                <c:pt idx="1615">
                  <c:v>1.2002520250860965E-2</c:v>
                </c:pt>
                <c:pt idx="1616">
                  <c:v>3.1058282216783759E-3</c:v>
                </c:pt>
                <c:pt idx="1617">
                  <c:v>5.306099799562908E-3</c:v>
                </c:pt>
                <c:pt idx="1618">
                  <c:v>2.8614562680780637E-3</c:v>
                </c:pt>
                <c:pt idx="1619">
                  <c:v>3.8212498409997118E-3</c:v>
                </c:pt>
                <c:pt idx="1620">
                  <c:v>1.7254938186296056E-2</c:v>
                </c:pt>
                <c:pt idx="1621">
                  <c:v>7.0590987130696669E-4</c:v>
                </c:pt>
                <c:pt idx="1622">
                  <c:v>4.8122496081682477E-3</c:v>
                </c:pt>
                <c:pt idx="1623">
                  <c:v>7.6181274552127292E-3</c:v>
                </c:pt>
                <c:pt idx="1624">
                  <c:v>5.5324355706281608E-2</c:v>
                </c:pt>
                <c:pt idx="1625">
                  <c:v>4.1349543778656751E-3</c:v>
                </c:pt>
                <c:pt idx="1626">
                  <c:v>7.8313616855081244E-3</c:v>
                </c:pt>
                <c:pt idx="1627">
                  <c:v>4.4618895420219197E-3</c:v>
                </c:pt>
                <c:pt idx="1628">
                  <c:v>4.4837450639404246E-2</c:v>
                </c:pt>
                <c:pt idx="1629">
                  <c:v>4.404216080550599E-3</c:v>
                </c:pt>
                <c:pt idx="1630">
                  <c:v>6.1990347494477209E-3</c:v>
                </c:pt>
                <c:pt idx="1631">
                  <c:v>2.3748132684479522E-3</c:v>
                </c:pt>
                <c:pt idx="1632">
                  <c:v>3.9624091279703124E-3</c:v>
                </c:pt>
                <c:pt idx="1633">
                  <c:v>1.0577543913305862E-2</c:v>
                </c:pt>
                <c:pt idx="1634">
                  <c:v>5.3100776408830999E-3</c:v>
                </c:pt>
                <c:pt idx="1635">
                  <c:v>8.3190818681893614E-3</c:v>
                </c:pt>
                <c:pt idx="1636">
                  <c:v>2.6485443604515515E-3</c:v>
                </c:pt>
                <c:pt idx="1637">
                  <c:v>1.2864189148596347E-2</c:v>
                </c:pt>
                <c:pt idx="1638">
                  <c:v>4.7926748534833545E-3</c:v>
                </c:pt>
                <c:pt idx="1639">
                  <c:v>3.3956337607574209E-3</c:v>
                </c:pt>
                <c:pt idx="1640">
                  <c:v>4.7712261186634262E-3</c:v>
                </c:pt>
                <c:pt idx="1641">
                  <c:v>1.9190232160653218E-3</c:v>
                </c:pt>
                <c:pt idx="1642">
                  <c:v>3.354485906737785E-3</c:v>
                </c:pt>
                <c:pt idx="1643">
                  <c:v>2.089438486269561E-3</c:v>
                </c:pt>
                <c:pt idx="1644">
                  <c:v>1.3169914723301266E-2</c:v>
                </c:pt>
                <c:pt idx="1645">
                  <c:v>5.3166427866044612E-3</c:v>
                </c:pt>
                <c:pt idx="1646">
                  <c:v>1.5593661727480831E-2</c:v>
                </c:pt>
                <c:pt idx="1647">
                  <c:v>1.89869060148688E-3</c:v>
                </c:pt>
                <c:pt idx="1648">
                  <c:v>5.9435108114209321E-3</c:v>
                </c:pt>
                <c:pt idx="1649">
                  <c:v>8.6272190936456227E-3</c:v>
                </c:pt>
                <c:pt idx="1650">
                  <c:v>2.3495181370462811E-3</c:v>
                </c:pt>
                <c:pt idx="1651">
                  <c:v>3.3146769986472425E-3</c:v>
                </c:pt>
                <c:pt idx="1652">
                  <c:v>7.5912015641502349E-3</c:v>
                </c:pt>
                <c:pt idx="1653">
                  <c:v>1.5461366836009835E-2</c:v>
                </c:pt>
                <c:pt idx="1654">
                  <c:v>5.137527184492373E-3</c:v>
                </c:pt>
                <c:pt idx="1655">
                  <c:v>1.3000727628581244E-2</c:v>
                </c:pt>
                <c:pt idx="1656">
                  <c:v>1.7433413314963842E-3</c:v>
                </c:pt>
                <c:pt idx="1657">
                  <c:v>1.7426734950403821E-2</c:v>
                </c:pt>
                <c:pt idx="1658">
                  <c:v>6.3943526108069717E-3</c:v>
                </c:pt>
                <c:pt idx="1659">
                  <c:v>7.729711708138648E-4</c:v>
                </c:pt>
                <c:pt idx="1660">
                  <c:v>3.2401863396051896E-2</c:v>
                </c:pt>
                <c:pt idx="1661">
                  <c:v>1.6314355461538307E-2</c:v>
                </c:pt>
                <c:pt idx="1662">
                  <c:v>5.0736217138953148E-3</c:v>
                </c:pt>
                <c:pt idx="1663">
                  <c:v>1.6513512904170846E-3</c:v>
                </c:pt>
                <c:pt idx="1664">
                  <c:v>1.4173715794956897E-3</c:v>
                </c:pt>
                <c:pt idx="1665">
                  <c:v>7.6656849680066998E-3</c:v>
                </c:pt>
                <c:pt idx="1666">
                  <c:v>1.3233557012493929E-2</c:v>
                </c:pt>
                <c:pt idx="1667">
                  <c:v>1.9858594627119728E-2</c:v>
                </c:pt>
                <c:pt idx="1668">
                  <c:v>2.5137036645540099E-3</c:v>
                </c:pt>
                <c:pt idx="1669">
                  <c:v>4.8521700426602463E-3</c:v>
                </c:pt>
                <c:pt idx="1670">
                  <c:v>1.2676769251101415E-2</c:v>
                </c:pt>
                <c:pt idx="1671">
                  <c:v>8.9640830880527607E-4</c:v>
                </c:pt>
                <c:pt idx="1672">
                  <c:v>1.5274831490393011E-3</c:v>
                </c:pt>
                <c:pt idx="1673">
                  <c:v>2.3623861104720431E-3</c:v>
                </c:pt>
                <c:pt idx="1674">
                  <c:v>7.6146471813490282E-3</c:v>
                </c:pt>
                <c:pt idx="1675">
                  <c:v>2.3556681915161064E-3</c:v>
                </c:pt>
                <c:pt idx="1676">
                  <c:v>3.2271984292812066E-3</c:v>
                </c:pt>
                <c:pt idx="1677">
                  <c:v>8.4410430070931668E-3</c:v>
                </c:pt>
                <c:pt idx="1678">
                  <c:v>3.8238568474224556E-3</c:v>
                </c:pt>
                <c:pt idx="1679">
                  <c:v>2.6278437194913692E-3</c:v>
                </c:pt>
                <c:pt idx="1680">
                  <c:v>7.0722668627503024E-3</c:v>
                </c:pt>
                <c:pt idx="1681">
                  <c:v>1.1593834170782025E-2</c:v>
                </c:pt>
                <c:pt idx="1682">
                  <c:v>4.9411630508181398E-3</c:v>
                </c:pt>
                <c:pt idx="1683">
                  <c:v>6.797208483607391E-3</c:v>
                </c:pt>
                <c:pt idx="1684">
                  <c:v>1.3917177273822408E-3</c:v>
                </c:pt>
                <c:pt idx="1685">
                  <c:v>1.5674880554744188E-3</c:v>
                </c:pt>
                <c:pt idx="1686">
                  <c:v>1.3140386688411899E-3</c:v>
                </c:pt>
                <c:pt idx="1687">
                  <c:v>2.5408736370810337E-3</c:v>
                </c:pt>
                <c:pt idx="1688">
                  <c:v>5.2548904376695776E-3</c:v>
                </c:pt>
                <c:pt idx="1689">
                  <c:v>2.831684637152697E-3</c:v>
                </c:pt>
                <c:pt idx="1690">
                  <c:v>1.9381586646072153E-3</c:v>
                </c:pt>
                <c:pt idx="1691">
                  <c:v>1.0257066982844901E-3</c:v>
                </c:pt>
                <c:pt idx="1692">
                  <c:v>1.0451124821209067E-2</c:v>
                </c:pt>
                <c:pt idx="1693">
                  <c:v>1.2199769985760398E-3</c:v>
                </c:pt>
                <c:pt idx="1694">
                  <c:v>5.4124399371950679E-3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4-4E43-A1BC-15299AD1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85024"/>
        <c:axId val="530275840"/>
      </c:lineChart>
      <c:catAx>
        <c:axId val="5302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5840"/>
        <c:crosses val="autoZero"/>
        <c:auto val="1"/>
        <c:lblAlgn val="ctr"/>
        <c:lblOffset val="100"/>
        <c:noMultiLvlLbl val="0"/>
      </c:catAx>
      <c:valAx>
        <c:axId val="5302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334618</xdr:colOff>
      <xdr:row>19</xdr:row>
      <xdr:rowOff>67802</xdr:rowOff>
    </xdr:from>
    <xdr:to>
      <xdr:col>14</xdr:col>
      <xdr:colOff>468796</xdr:colOff>
      <xdr:row>31</xdr:row>
      <xdr:rowOff>76061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F51F3-6E3E-4249-8704-A99AE42FA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831" y="3525377"/>
          <a:ext cx="3234565" cy="2179959"/>
        </a:xfrm>
        <a:prstGeom prst="rect">
          <a:avLst/>
        </a:prstGeom>
      </xdr:spPr>
    </xdr:pic>
    <xdr:clientData/>
  </xdr:twoCellAnchor>
  <xdr:twoCellAnchor>
    <xdr:from>
      <xdr:col>10</xdr:col>
      <xdr:colOff>114301</xdr:colOff>
      <xdr:row>37</xdr:row>
      <xdr:rowOff>176213</xdr:rowOff>
    </xdr:from>
    <xdr:to>
      <xdr:col>12</xdr:col>
      <xdr:colOff>614363</xdr:colOff>
      <xdr:row>52</xdr:row>
      <xdr:rowOff>120098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F1E217-996E-4A74-9BA3-BAA22D1B2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238124</xdr:colOff>
      <xdr:row>37</xdr:row>
      <xdr:rowOff>9525</xdr:rowOff>
    </xdr:from>
    <xdr:to>
      <xdr:col>19</xdr:col>
      <xdr:colOff>316705</xdr:colOff>
      <xdr:row>55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429BE-8364-4F9B-8007-880C61137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9"/>
  <sheetViews>
    <sheetView tabSelected="1" topLeftCell="G1" zoomScaleNormal="100" workbookViewId="0">
      <selection activeCell="I51" sqref="I51"/>
    </sheetView>
  </sheetViews>
  <sheetFormatPr defaultRowHeight="14.25" x14ac:dyDescent="0.45"/>
  <cols>
    <col min="3" max="4" width="9.06640625" style="5"/>
    <col min="7" max="7" width="16.86328125" style="5" customWidth="1"/>
    <col min="11" max="11" width="16.19921875" customWidth="1"/>
  </cols>
  <sheetData>
    <row r="1" spans="1:15" x14ac:dyDescent="0.45">
      <c r="A1" t="s">
        <v>22</v>
      </c>
    </row>
    <row r="2" spans="1:15" x14ac:dyDescent="0.45">
      <c r="A2" t="s">
        <v>23</v>
      </c>
    </row>
    <row r="3" spans="1:15" ht="15.75" x14ac:dyDescent="0.5">
      <c r="A3" t="s">
        <v>4</v>
      </c>
      <c r="B3" s="1" t="s">
        <v>0</v>
      </c>
      <c r="C3" s="4" t="s">
        <v>1</v>
      </c>
      <c r="D3" s="4" t="s">
        <v>2</v>
      </c>
      <c r="E3" s="1" t="s">
        <v>6</v>
      </c>
      <c r="F3" s="1" t="s">
        <v>19</v>
      </c>
      <c r="G3" s="4" t="s">
        <v>7</v>
      </c>
      <c r="H3" s="1" t="s">
        <v>8</v>
      </c>
      <c r="I3" s="1" t="s">
        <v>20</v>
      </c>
      <c r="K3" s="1" t="s">
        <v>9</v>
      </c>
      <c r="M3" s="1" t="s">
        <v>29</v>
      </c>
    </row>
    <row r="4" spans="1:15" x14ac:dyDescent="0.45">
      <c r="A4">
        <v>1</v>
      </c>
      <c r="B4">
        <v>1434.5153055999999</v>
      </c>
      <c r="I4">
        <v>0.22</v>
      </c>
      <c r="K4" s="2" t="s">
        <v>3</v>
      </c>
      <c r="L4" s="2">
        <v>0.05</v>
      </c>
      <c r="M4" s="7" t="s">
        <v>26</v>
      </c>
    </row>
    <row r="5" spans="1:15" x14ac:dyDescent="0.45">
      <c r="A5">
        <v>2</v>
      </c>
      <c r="B5">
        <v>1435.9154656000001</v>
      </c>
      <c r="C5" s="5">
        <f>B5-B4</f>
        <v>1.4001600000001417</v>
      </c>
      <c r="D5" s="5">
        <f>$L$5/C5</f>
        <v>0.22437383253267307</v>
      </c>
      <c r="E5">
        <f>IF(C5&gt;60,1,0)</f>
        <v>0</v>
      </c>
      <c r="F5">
        <f>IF(E5=1,B5-B4,0)</f>
        <v>0</v>
      </c>
      <c r="G5" s="5">
        <f>IF(E4=0,C4-F4+G4,0)</f>
        <v>0</v>
      </c>
      <c r="H5" s="5">
        <f>IF(E4=0,$L$5+H4,0)</f>
        <v>0.31415926535897931</v>
      </c>
      <c r="I5" s="5">
        <f>IF(H5&lt;&gt;0,(I4*A4+D5)/(A4+1),0)</f>
        <v>0.22218691626633652</v>
      </c>
      <c r="J5" s="5">
        <f>AVERAGE($D$5:D5)</f>
        <v>0.22437383253267307</v>
      </c>
      <c r="K5" t="s">
        <v>16</v>
      </c>
      <c r="L5">
        <f>PI()*2*L4</f>
        <v>0.31415926535897931</v>
      </c>
      <c r="M5" s="7" t="s">
        <v>26</v>
      </c>
    </row>
    <row r="6" spans="1:15" x14ac:dyDescent="0.45">
      <c r="A6">
        <v>3</v>
      </c>
      <c r="B6">
        <v>1437.0932903999999</v>
      </c>
      <c r="C6" s="5">
        <f t="shared" ref="C6:C69" si="0">B6-B5</f>
        <v>1.1778247999998257</v>
      </c>
      <c r="D6" s="5">
        <f t="shared" ref="D6:D69" si="1">$L$5/C6</f>
        <v>0.26672834988618493</v>
      </c>
      <c r="E6">
        <f t="shared" ref="E6:E70" si="2">IF(C6&gt;60,1,0)</f>
        <v>0</v>
      </c>
      <c r="F6">
        <f t="shared" ref="F6:F69" si="3">IF(E6=1,B6-B5,0)</f>
        <v>0</v>
      </c>
      <c r="G6" s="5">
        <f t="shared" ref="G6:G69" si="4">IF(E5=0,C5-F5+G5,0)</f>
        <v>1.4001600000001417</v>
      </c>
      <c r="H6" s="5">
        <f t="shared" ref="H6:H69" si="5">IF(E5=0,$L$5+H5,0)</f>
        <v>0.62831853071795862</v>
      </c>
      <c r="I6" s="5">
        <f t="shared" ref="I6:I53" si="6">IF(H6&lt;&gt;0,(I5*A5+D6)/(A5+1),0)</f>
        <v>0.23703406080628597</v>
      </c>
      <c r="J6" s="5">
        <f>AVERAGE($D$5:D6)</f>
        <v>0.245551091209429</v>
      </c>
      <c r="K6" t="s">
        <v>10</v>
      </c>
      <c r="L6">
        <f>LOOKUP(2,1/(B:B&lt;&gt;""),ROW(B:B))</f>
        <v>1698</v>
      </c>
      <c r="M6" s="7"/>
    </row>
    <row r="7" spans="1:15" x14ac:dyDescent="0.45">
      <c r="A7">
        <v>4</v>
      </c>
      <c r="B7">
        <v>1438.3463463999999</v>
      </c>
      <c r="C7" s="5">
        <f t="shared" si="0"/>
        <v>1.253056000000015</v>
      </c>
      <c r="D7" s="5">
        <f t="shared" si="1"/>
        <v>0.25071446556177501</v>
      </c>
      <c r="E7">
        <f t="shared" si="2"/>
        <v>0</v>
      </c>
      <c r="F7">
        <f t="shared" si="3"/>
        <v>0</v>
      </c>
      <c r="G7" s="5">
        <f t="shared" si="4"/>
        <v>2.5779847999999674</v>
      </c>
      <c r="H7" s="5">
        <f t="shared" si="5"/>
        <v>0.94247779607693793</v>
      </c>
      <c r="I7" s="5">
        <f t="shared" si="6"/>
        <v>0.24045416199515823</v>
      </c>
      <c r="J7" s="5">
        <f>AVERAGE($D$5:D7)</f>
        <v>0.24727221599354432</v>
      </c>
      <c r="K7" t="s">
        <v>11</v>
      </c>
      <c r="L7">
        <f>(L6-4)*L5</f>
        <v>532.18579551811092</v>
      </c>
      <c r="M7" s="7" t="s">
        <v>26</v>
      </c>
      <c r="N7" t="s">
        <v>30</v>
      </c>
    </row>
    <row r="8" spans="1:15" x14ac:dyDescent="0.45">
      <c r="A8">
        <v>5</v>
      </c>
      <c r="B8">
        <v>1439.7545392</v>
      </c>
      <c r="C8" s="5">
        <f t="shared" si="0"/>
        <v>1.4081928000000516</v>
      </c>
      <c r="D8" s="5">
        <f t="shared" si="1"/>
        <v>0.22309392958050048</v>
      </c>
      <c r="E8">
        <f t="shared" si="2"/>
        <v>0</v>
      </c>
      <c r="F8">
        <f t="shared" si="3"/>
        <v>0</v>
      </c>
      <c r="G8" s="5">
        <f t="shared" si="4"/>
        <v>3.8310407999999825</v>
      </c>
      <c r="H8" s="5">
        <f t="shared" si="5"/>
        <v>1.2566370614359172</v>
      </c>
      <c r="I8" s="5">
        <f t="shared" si="6"/>
        <v>0.2369821155122267</v>
      </c>
      <c r="J8" s="5">
        <f>AVERAGE($D$5:D8)</f>
        <v>0.24122764439028335</v>
      </c>
      <c r="K8" t="s">
        <v>4</v>
      </c>
      <c r="M8" s="7"/>
      <c r="N8">
        <f>(L6-4-L10)*L5</f>
        <v>422.54421190782716</v>
      </c>
      <c r="O8" t="s">
        <v>35</v>
      </c>
    </row>
    <row r="9" spans="1:15" x14ac:dyDescent="0.45">
      <c r="A9">
        <v>6</v>
      </c>
      <c r="B9">
        <v>1442.7900279999999</v>
      </c>
      <c r="C9" s="5">
        <f t="shared" si="0"/>
        <v>3.0354887999999391</v>
      </c>
      <c r="D9" s="5">
        <f t="shared" si="1"/>
        <v>0.10349544539877255</v>
      </c>
      <c r="E9">
        <f t="shared" si="2"/>
        <v>0</v>
      </c>
      <c r="F9">
        <f t="shared" si="3"/>
        <v>0</v>
      </c>
      <c r="G9" s="5">
        <f t="shared" si="4"/>
        <v>5.2392336000000341</v>
      </c>
      <c r="H9" s="5">
        <f t="shared" si="5"/>
        <v>1.5707963267948966</v>
      </c>
      <c r="I9" s="5">
        <f t="shared" si="6"/>
        <v>0.21473433715998436</v>
      </c>
      <c r="J9" s="5">
        <f>AVERAGE($D$5:D9)</f>
        <v>0.2136812045919812</v>
      </c>
      <c r="K9" t="s">
        <v>24</v>
      </c>
      <c r="L9">
        <f ca="1">INDIRECT("b" &amp; L6)-B4</f>
        <v>84321.174412000008</v>
      </c>
      <c r="M9" s="7" t="s">
        <v>27</v>
      </c>
    </row>
    <row r="10" spans="1:15" x14ac:dyDescent="0.45">
      <c r="A10">
        <v>7</v>
      </c>
      <c r="B10">
        <v>1494.90768</v>
      </c>
      <c r="C10" s="5">
        <f t="shared" si="0"/>
        <v>52.117652000000135</v>
      </c>
      <c r="D10" s="5">
        <f t="shared" si="1"/>
        <v>6.0278860098873701E-3</v>
      </c>
      <c r="E10">
        <f t="shared" si="2"/>
        <v>0</v>
      </c>
      <c r="F10">
        <f t="shared" si="3"/>
        <v>0</v>
      </c>
      <c r="G10" s="5">
        <f t="shared" si="4"/>
        <v>8.2747223999999733</v>
      </c>
      <c r="H10" s="5">
        <f t="shared" si="5"/>
        <v>1.8849555921538759</v>
      </c>
      <c r="I10" s="5">
        <f t="shared" si="6"/>
        <v>0.18491912985282766</v>
      </c>
      <c r="J10" s="5">
        <f>AVERAGE($D$5:D10)</f>
        <v>0.17907231816163224</v>
      </c>
      <c r="K10" t="s">
        <v>25</v>
      </c>
      <c r="L10" s="3">
        <f>SUM(E:E)</f>
        <v>349</v>
      </c>
      <c r="M10" s="7"/>
    </row>
    <row r="11" spans="1:15" x14ac:dyDescent="0.45">
      <c r="A11">
        <v>8</v>
      </c>
      <c r="B11">
        <v>1496.0886407999999</v>
      </c>
      <c r="C11" s="5">
        <f t="shared" si="0"/>
        <v>1.1809607999998661</v>
      </c>
      <c r="D11" s="5">
        <f t="shared" si="1"/>
        <v>0.26602006210452955</v>
      </c>
      <c r="E11">
        <f t="shared" si="2"/>
        <v>0</v>
      </c>
      <c r="F11">
        <f t="shared" si="3"/>
        <v>0</v>
      </c>
      <c r="G11" s="5">
        <f t="shared" si="4"/>
        <v>60.392374400000108</v>
      </c>
      <c r="H11" s="5">
        <f t="shared" si="5"/>
        <v>2.1991148575128552</v>
      </c>
      <c r="I11" s="5">
        <f t="shared" si="6"/>
        <v>0.19505674638429038</v>
      </c>
      <c r="J11" s="5">
        <f>AVERAGE($D$5:D11)</f>
        <v>0.19149342443918899</v>
      </c>
      <c r="K11" t="s">
        <v>5</v>
      </c>
      <c r="L11">
        <f>SUM(F:F)</f>
        <v>72767.696723200032</v>
      </c>
      <c r="M11" s="7" t="s">
        <v>27</v>
      </c>
    </row>
    <row r="12" spans="1:15" x14ac:dyDescent="0.45">
      <c r="A12">
        <v>9</v>
      </c>
      <c r="B12">
        <v>1497.2879367999999</v>
      </c>
      <c r="C12" s="5">
        <f t="shared" si="0"/>
        <v>1.1992960000000039</v>
      </c>
      <c r="D12" s="5">
        <f t="shared" si="1"/>
        <v>0.26195306693174852</v>
      </c>
      <c r="E12">
        <f t="shared" si="2"/>
        <v>0</v>
      </c>
      <c r="F12">
        <f t="shared" si="3"/>
        <v>0</v>
      </c>
      <c r="G12" s="5">
        <f t="shared" si="4"/>
        <v>61.573335199999974</v>
      </c>
      <c r="H12" s="5">
        <f t="shared" si="5"/>
        <v>2.5132741228718345</v>
      </c>
      <c r="I12" s="5">
        <f t="shared" si="6"/>
        <v>0.20248967088956349</v>
      </c>
      <c r="J12" s="5">
        <f>AVERAGE($D$5:D12)</f>
        <v>0.20030087975075891</v>
      </c>
      <c r="K12" t="s">
        <v>17</v>
      </c>
      <c r="L12" s="3">
        <f ca="1">L9-L11</f>
        <v>11553.477688799976</v>
      </c>
      <c r="M12" s="7" t="s">
        <v>27</v>
      </c>
    </row>
    <row r="13" spans="1:15" x14ac:dyDescent="0.45">
      <c r="A13">
        <v>10</v>
      </c>
      <c r="B13">
        <v>1498.6712975999999</v>
      </c>
      <c r="C13" s="5">
        <f t="shared" si="0"/>
        <v>1.3833607999999913</v>
      </c>
      <c r="D13" s="5">
        <f t="shared" si="1"/>
        <v>0.22709857425407839</v>
      </c>
      <c r="E13">
        <f t="shared" si="2"/>
        <v>0</v>
      </c>
      <c r="F13">
        <f t="shared" si="3"/>
        <v>0</v>
      </c>
      <c r="G13" s="5">
        <f t="shared" si="4"/>
        <v>62.772631199999978</v>
      </c>
      <c r="H13" s="5">
        <f t="shared" si="5"/>
        <v>2.8274333882308138</v>
      </c>
      <c r="I13" s="5">
        <f t="shared" si="6"/>
        <v>0.20495056122601496</v>
      </c>
      <c r="J13" s="5">
        <f>AVERAGE($D$5:D13)</f>
        <v>0.20327840136223885</v>
      </c>
      <c r="K13" t="s">
        <v>33</v>
      </c>
      <c r="L13" s="5">
        <f>AVERAGEIF(C:C,"&lt;20")</f>
        <v>2.8137315508021854</v>
      </c>
      <c r="M13" s="7"/>
    </row>
    <row r="14" spans="1:15" x14ac:dyDescent="0.45">
      <c r="A14">
        <v>11</v>
      </c>
      <c r="B14">
        <v>1500.2527703999999</v>
      </c>
      <c r="C14" s="5">
        <f t="shared" si="0"/>
        <v>1.5814728000000287</v>
      </c>
      <c r="D14" s="5">
        <f t="shared" si="1"/>
        <v>0.19864980628119158</v>
      </c>
      <c r="E14">
        <f t="shared" si="2"/>
        <v>0</v>
      </c>
      <c r="F14">
        <f t="shared" si="3"/>
        <v>0</v>
      </c>
      <c r="G14" s="5">
        <f t="shared" si="4"/>
        <v>64.155991999999969</v>
      </c>
      <c r="H14" s="5">
        <f t="shared" si="5"/>
        <v>3.1415926535897931</v>
      </c>
      <c r="I14" s="5">
        <f t="shared" si="6"/>
        <v>0.2043777653219401</v>
      </c>
      <c r="J14" s="5">
        <f>AVERAGE($D$5:D14)</f>
        <v>0.20281554185413411</v>
      </c>
      <c r="K14" t="s">
        <v>18</v>
      </c>
      <c r="L14" s="8">
        <f>AVERAGE(D:D)</f>
        <v>0.11744161508498224</v>
      </c>
      <c r="M14" s="7" t="s">
        <v>28</v>
      </c>
    </row>
    <row r="15" spans="1:15" x14ac:dyDescent="0.45">
      <c r="A15">
        <v>12</v>
      </c>
      <c r="B15">
        <v>1501.7585951999999</v>
      </c>
      <c r="C15" s="5">
        <f t="shared" si="0"/>
        <v>1.5058248000000276</v>
      </c>
      <c r="D15" s="5">
        <f t="shared" si="1"/>
        <v>0.20862936070582286</v>
      </c>
      <c r="E15">
        <f t="shared" si="2"/>
        <v>0</v>
      </c>
      <c r="F15">
        <f t="shared" si="3"/>
        <v>0</v>
      </c>
      <c r="G15" s="5">
        <f t="shared" si="4"/>
        <v>65.737464799999998</v>
      </c>
      <c r="H15" s="5">
        <f t="shared" si="5"/>
        <v>3.4557519189487724</v>
      </c>
      <c r="I15" s="5">
        <f t="shared" si="6"/>
        <v>0.20473206493726367</v>
      </c>
      <c r="J15" s="5">
        <f>AVERAGE($D$5:D15)</f>
        <v>0.20334407084065126</v>
      </c>
      <c r="K15" t="s">
        <v>12</v>
      </c>
      <c r="L15" s="3">
        <f>MAX(D:D)</f>
        <v>0.43378742676182397</v>
      </c>
      <c r="M15" s="7"/>
    </row>
    <row r="16" spans="1:15" x14ac:dyDescent="0.45">
      <c r="A16">
        <v>13</v>
      </c>
      <c r="B16">
        <v>1503.2496352000001</v>
      </c>
      <c r="C16" s="5">
        <f t="shared" si="0"/>
        <v>1.4910400000001118</v>
      </c>
      <c r="D16" s="5">
        <f t="shared" si="1"/>
        <v>0.21069808010446114</v>
      </c>
      <c r="E16">
        <f t="shared" si="2"/>
        <v>0</v>
      </c>
      <c r="F16">
        <f t="shared" si="3"/>
        <v>0</v>
      </c>
      <c r="G16" s="5">
        <f t="shared" si="4"/>
        <v>67.243289600000026</v>
      </c>
      <c r="H16" s="5">
        <f t="shared" si="5"/>
        <v>3.7699111843077517</v>
      </c>
      <c r="I16" s="5">
        <f t="shared" si="6"/>
        <v>0.20519098918089423</v>
      </c>
      <c r="J16" s="5">
        <f>AVERAGE($D$5:D16)</f>
        <v>0.20395690494596874</v>
      </c>
      <c r="K16" t="s">
        <v>13</v>
      </c>
      <c r="L16" s="6">
        <f>MAX(G:G)</f>
        <v>356.87372319999849</v>
      </c>
      <c r="M16" s="7" t="s">
        <v>27</v>
      </c>
    </row>
    <row r="17" spans="1:14" x14ac:dyDescent="0.45">
      <c r="A17">
        <v>14</v>
      </c>
      <c r="B17">
        <v>1504.8065320000001</v>
      </c>
      <c r="C17" s="5">
        <f t="shared" si="0"/>
        <v>1.5568968000000041</v>
      </c>
      <c r="D17" s="5">
        <f t="shared" si="1"/>
        <v>0.20178554247075239</v>
      </c>
      <c r="E17">
        <f t="shared" si="2"/>
        <v>0</v>
      </c>
      <c r="F17">
        <f t="shared" si="3"/>
        <v>0</v>
      </c>
      <c r="G17" s="5">
        <f t="shared" si="4"/>
        <v>68.734329600000137</v>
      </c>
      <c r="H17" s="5">
        <f t="shared" si="5"/>
        <v>4.0840704496667311</v>
      </c>
      <c r="I17" s="5">
        <f t="shared" si="6"/>
        <v>0.20494774298731269</v>
      </c>
      <c r="J17" s="5">
        <f>AVERAGE($D$5:D17)</f>
        <v>0.20378987706325979</v>
      </c>
      <c r="K17" t="s">
        <v>14</v>
      </c>
      <c r="L17" s="3">
        <f>MAX(H:H)</f>
        <v>35.185837720205789</v>
      </c>
      <c r="M17" s="7" t="s">
        <v>26</v>
      </c>
    </row>
    <row r="18" spans="1:14" x14ac:dyDescent="0.45">
      <c r="A18">
        <v>15</v>
      </c>
      <c r="B18">
        <v>1506.4021488000001</v>
      </c>
      <c r="C18" s="5">
        <f t="shared" si="0"/>
        <v>1.5956168000000162</v>
      </c>
      <c r="D18" s="5">
        <f t="shared" si="1"/>
        <v>0.19688891804033157</v>
      </c>
      <c r="E18">
        <f t="shared" si="2"/>
        <v>0</v>
      </c>
      <c r="F18">
        <f t="shared" si="3"/>
        <v>0</v>
      </c>
      <c r="G18" s="5">
        <f t="shared" si="4"/>
        <v>70.291226400000141</v>
      </c>
      <c r="H18" s="5">
        <f t="shared" si="5"/>
        <v>4.3982297150257104</v>
      </c>
      <c r="I18" s="5">
        <f t="shared" si="6"/>
        <v>0.20441048799084729</v>
      </c>
      <c r="J18" s="5">
        <f>AVERAGE($D$5:D18)</f>
        <v>0.20329695141876494</v>
      </c>
      <c r="K18" t="s">
        <v>15</v>
      </c>
      <c r="L18" t="s">
        <v>21</v>
      </c>
      <c r="M18" s="7"/>
      <c r="N18" t="s">
        <v>31</v>
      </c>
    </row>
    <row r="19" spans="1:14" x14ac:dyDescent="0.45">
      <c r="A19">
        <v>16</v>
      </c>
      <c r="B19">
        <v>1508.0799096000001</v>
      </c>
      <c r="C19" s="5">
        <f t="shared" si="0"/>
        <v>1.6777607999999873</v>
      </c>
      <c r="D19" s="5">
        <f t="shared" si="1"/>
        <v>0.18724913906617779</v>
      </c>
      <c r="E19">
        <f t="shared" si="2"/>
        <v>0</v>
      </c>
      <c r="F19">
        <f t="shared" si="3"/>
        <v>0</v>
      </c>
      <c r="G19" s="5">
        <f t="shared" si="4"/>
        <v>71.886843200000158</v>
      </c>
      <c r="H19" s="5">
        <f t="shared" si="5"/>
        <v>4.7123889803846897</v>
      </c>
      <c r="I19" s="5">
        <f t="shared" si="6"/>
        <v>0.20333790368305543</v>
      </c>
      <c r="J19" s="5">
        <f>AVERAGE($D$5:D19)</f>
        <v>0.20222709726192578</v>
      </c>
    </row>
    <row r="20" spans="1:14" x14ac:dyDescent="0.45">
      <c r="A20">
        <v>17</v>
      </c>
      <c r="B20">
        <v>1509.5623095999999</v>
      </c>
      <c r="C20" s="5">
        <f t="shared" si="0"/>
        <v>1.4823999999998705</v>
      </c>
      <c r="D20" s="5">
        <f t="shared" si="1"/>
        <v>0.21192610992917346</v>
      </c>
      <c r="E20">
        <f t="shared" si="2"/>
        <v>0</v>
      </c>
      <c r="F20">
        <f t="shared" si="3"/>
        <v>0</v>
      </c>
      <c r="G20" s="5">
        <f t="shared" si="4"/>
        <v>73.564604000000145</v>
      </c>
      <c r="H20" s="5">
        <f t="shared" si="5"/>
        <v>5.026548245743669</v>
      </c>
      <c r="I20" s="5">
        <f t="shared" si="6"/>
        <v>0.20384309228576825</v>
      </c>
      <c r="J20" s="5">
        <f>AVERAGE($D$5:D20)</f>
        <v>0.20283328555362876</v>
      </c>
    </row>
    <row r="21" spans="1:14" x14ac:dyDescent="0.45">
      <c r="A21">
        <v>18</v>
      </c>
      <c r="B21">
        <v>1510.9948864</v>
      </c>
      <c r="C21" s="5">
        <f t="shared" si="0"/>
        <v>1.4325768000001062</v>
      </c>
      <c r="D21" s="5">
        <f t="shared" si="1"/>
        <v>0.21929663063017354</v>
      </c>
      <c r="E21">
        <f t="shared" si="2"/>
        <v>0</v>
      </c>
      <c r="F21">
        <f t="shared" si="3"/>
        <v>0</v>
      </c>
      <c r="G21" s="5">
        <f t="shared" si="4"/>
        <v>75.047004000000015</v>
      </c>
      <c r="H21" s="5">
        <f t="shared" si="5"/>
        <v>5.3407075111026483</v>
      </c>
      <c r="I21" s="5">
        <f t="shared" si="6"/>
        <v>0.20470162219379076</v>
      </c>
      <c r="J21" s="5">
        <f>AVERAGE($D$5:D21)</f>
        <v>0.2038017176169549</v>
      </c>
    </row>
    <row r="22" spans="1:14" x14ac:dyDescent="0.45">
      <c r="A22">
        <v>19</v>
      </c>
      <c r="B22">
        <v>1512.5818952</v>
      </c>
      <c r="C22" s="5">
        <f t="shared" si="0"/>
        <v>1.5870087999999214</v>
      </c>
      <c r="D22" s="5">
        <f t="shared" si="1"/>
        <v>0.19795685150516801</v>
      </c>
      <c r="E22">
        <f t="shared" si="2"/>
        <v>0</v>
      </c>
      <c r="F22">
        <f t="shared" si="3"/>
        <v>0</v>
      </c>
      <c r="G22" s="5">
        <f t="shared" si="4"/>
        <v>76.479580800000122</v>
      </c>
      <c r="H22" s="5">
        <f t="shared" si="5"/>
        <v>5.6548667764616276</v>
      </c>
      <c r="I22" s="5">
        <f t="shared" si="6"/>
        <v>0.20434663426281063</v>
      </c>
      <c r="J22" s="5">
        <f>AVERAGE($D$5:D22)</f>
        <v>0.20347700283296677</v>
      </c>
    </row>
    <row r="23" spans="1:14" x14ac:dyDescent="0.45">
      <c r="A23">
        <v>20</v>
      </c>
      <c r="B23">
        <v>1558.9797688000001</v>
      </c>
      <c r="C23" s="5">
        <f t="shared" si="0"/>
        <v>46.397873600000139</v>
      </c>
      <c r="D23" s="5">
        <f t="shared" si="1"/>
        <v>6.7709841202502515E-3</v>
      </c>
      <c r="E23">
        <f t="shared" si="2"/>
        <v>0</v>
      </c>
      <c r="F23">
        <f t="shared" si="3"/>
        <v>0</v>
      </c>
      <c r="G23" s="5">
        <f t="shared" si="4"/>
        <v>78.066589600000043</v>
      </c>
      <c r="H23" s="5">
        <f t="shared" si="5"/>
        <v>5.9690260418206069</v>
      </c>
      <c r="I23" s="5">
        <f t="shared" si="6"/>
        <v>0.19446785175568262</v>
      </c>
      <c r="J23" s="5">
        <f>AVERAGE($D$5:D23)</f>
        <v>0.19312405447966588</v>
      </c>
    </row>
    <row r="24" spans="1:14" x14ac:dyDescent="0.45">
      <c r="A24">
        <v>21</v>
      </c>
      <c r="B24">
        <v>1560.7524096</v>
      </c>
      <c r="C24" s="5">
        <f t="shared" si="0"/>
        <v>1.7726407999998628</v>
      </c>
      <c r="D24" s="5">
        <f t="shared" si="1"/>
        <v>0.17722669215274953</v>
      </c>
      <c r="E24">
        <f t="shared" si="2"/>
        <v>0</v>
      </c>
      <c r="F24">
        <f t="shared" si="3"/>
        <v>0</v>
      </c>
      <c r="G24" s="5">
        <f t="shared" si="4"/>
        <v>124.46446320000018</v>
      </c>
      <c r="H24" s="5">
        <f t="shared" si="5"/>
        <v>6.2831853071795862</v>
      </c>
      <c r="I24" s="5">
        <f t="shared" si="6"/>
        <v>0.19364684415554295</v>
      </c>
      <c r="J24" s="5">
        <f>AVERAGE($D$5:D24)</f>
        <v>0.19232918636332005</v>
      </c>
    </row>
    <row r="25" spans="1:14" x14ac:dyDescent="0.45">
      <c r="A25">
        <v>22</v>
      </c>
      <c r="B25">
        <v>1562.3375295999999</v>
      </c>
      <c r="C25" s="5">
        <f t="shared" si="0"/>
        <v>1.5851199999999608</v>
      </c>
      <c r="D25" s="5">
        <f t="shared" si="1"/>
        <v>0.19819273326876646</v>
      </c>
      <c r="E25">
        <f t="shared" si="2"/>
        <v>0</v>
      </c>
      <c r="F25">
        <f t="shared" si="3"/>
        <v>0</v>
      </c>
      <c r="G25" s="5">
        <f t="shared" si="4"/>
        <v>126.23710400000004</v>
      </c>
      <c r="H25" s="5">
        <f t="shared" si="5"/>
        <v>6.5973445725385655</v>
      </c>
      <c r="I25" s="5">
        <f t="shared" si="6"/>
        <v>0.1938534754788713</v>
      </c>
      <c r="J25" s="5">
        <f>AVERAGE($D$5:D25)</f>
        <v>0.19260840288262704</v>
      </c>
    </row>
    <row r="26" spans="1:14" x14ac:dyDescent="0.45">
      <c r="A26">
        <v>23</v>
      </c>
      <c r="B26">
        <v>1564.3008264</v>
      </c>
      <c r="C26" s="5">
        <f t="shared" si="0"/>
        <v>1.9632968000000801</v>
      </c>
      <c r="D26" s="5">
        <f t="shared" si="1"/>
        <v>0.16001618571321793</v>
      </c>
      <c r="E26">
        <f t="shared" si="2"/>
        <v>0</v>
      </c>
      <c r="F26">
        <f t="shared" si="3"/>
        <v>0</v>
      </c>
      <c r="G26" s="5">
        <f t="shared" si="4"/>
        <v>127.82222400000001</v>
      </c>
      <c r="H26" s="5">
        <f t="shared" si="5"/>
        <v>6.9115038378975449</v>
      </c>
      <c r="I26" s="5">
        <f t="shared" si="6"/>
        <v>0.19238228896732115</v>
      </c>
      <c r="J26" s="5">
        <f>AVERAGE($D$5:D26)</f>
        <v>0.19112693846583573</v>
      </c>
    </row>
    <row r="27" spans="1:14" x14ac:dyDescent="0.45">
      <c r="A27">
        <v>24</v>
      </c>
      <c r="B27">
        <v>1566.0576911999999</v>
      </c>
      <c r="C27" s="5">
        <f t="shared" si="0"/>
        <v>1.756864799999903</v>
      </c>
      <c r="D27" s="5">
        <f t="shared" si="1"/>
        <v>0.17881812269162467</v>
      </c>
      <c r="E27">
        <f t="shared" si="2"/>
        <v>0</v>
      </c>
      <c r="F27">
        <f t="shared" si="3"/>
        <v>0</v>
      </c>
      <c r="G27" s="5">
        <f t="shared" si="4"/>
        <v>129.78552080000009</v>
      </c>
      <c r="H27" s="5">
        <f t="shared" si="5"/>
        <v>7.2256631032565242</v>
      </c>
      <c r="I27" s="5">
        <f t="shared" si="6"/>
        <v>0.19181711537250046</v>
      </c>
      <c r="J27" s="5">
        <f>AVERAGE($D$5:D27)</f>
        <v>0.19059177256260915</v>
      </c>
    </row>
    <row r="28" spans="1:14" x14ac:dyDescent="0.45">
      <c r="A28">
        <v>25</v>
      </c>
      <c r="B28">
        <v>1567.7936279999999</v>
      </c>
      <c r="C28" s="5">
        <f t="shared" si="0"/>
        <v>1.7359367999999904</v>
      </c>
      <c r="D28" s="5">
        <f t="shared" si="1"/>
        <v>0.1809739072061731</v>
      </c>
      <c r="E28">
        <f t="shared" si="2"/>
        <v>0</v>
      </c>
      <c r="F28">
        <f t="shared" si="3"/>
        <v>0</v>
      </c>
      <c r="G28" s="5">
        <f t="shared" si="4"/>
        <v>131.54238559999999</v>
      </c>
      <c r="H28" s="5">
        <f t="shared" si="5"/>
        <v>7.5398223686155035</v>
      </c>
      <c r="I28" s="5">
        <f t="shared" si="6"/>
        <v>0.19138338704584737</v>
      </c>
      <c r="J28" s="5">
        <f>AVERAGE($D$5:D28)</f>
        <v>0.19019102817275765</v>
      </c>
    </row>
    <row r="29" spans="1:14" x14ac:dyDescent="0.45">
      <c r="A29">
        <v>26</v>
      </c>
      <c r="B29">
        <v>1616.9668504000001</v>
      </c>
      <c r="C29" s="5">
        <f t="shared" si="0"/>
        <v>49.173222400000213</v>
      </c>
      <c r="D29" s="5">
        <f t="shared" si="1"/>
        <v>6.3888281065545534E-3</v>
      </c>
      <c r="E29">
        <f t="shared" si="2"/>
        <v>0</v>
      </c>
      <c r="F29">
        <f t="shared" si="3"/>
        <v>0</v>
      </c>
      <c r="G29" s="5">
        <f t="shared" si="4"/>
        <v>133.27832239999998</v>
      </c>
      <c r="H29" s="5">
        <f t="shared" si="5"/>
        <v>7.8539816339744828</v>
      </c>
      <c r="I29" s="5">
        <f t="shared" si="6"/>
        <v>0.18426821170202839</v>
      </c>
      <c r="J29" s="5">
        <f>AVERAGE($D$5:D29)</f>
        <v>0.18283894017010952</v>
      </c>
    </row>
    <row r="30" spans="1:14" x14ac:dyDescent="0.45">
      <c r="A30">
        <v>27</v>
      </c>
      <c r="B30">
        <v>1618.7336984000001</v>
      </c>
      <c r="C30" s="5">
        <f t="shared" si="0"/>
        <v>1.7668479999999818</v>
      </c>
      <c r="D30" s="5">
        <f t="shared" si="1"/>
        <v>0.17780774880407513</v>
      </c>
      <c r="E30">
        <f t="shared" si="2"/>
        <v>0</v>
      </c>
      <c r="F30">
        <f t="shared" si="3"/>
        <v>0</v>
      </c>
      <c r="G30" s="5">
        <f t="shared" si="4"/>
        <v>182.45154480000019</v>
      </c>
      <c r="H30" s="5">
        <f t="shared" si="5"/>
        <v>8.1681408993334621</v>
      </c>
      <c r="I30" s="5">
        <f t="shared" si="6"/>
        <v>0.1840289352984005</v>
      </c>
      <c r="J30" s="5">
        <f>AVERAGE($D$5:D30)</f>
        <v>0.18264543280987741</v>
      </c>
    </row>
    <row r="31" spans="1:14" x14ac:dyDescent="0.45">
      <c r="A31">
        <v>28</v>
      </c>
      <c r="B31">
        <v>1620.0188512</v>
      </c>
      <c r="C31" s="5">
        <f t="shared" si="0"/>
        <v>1.285152799999878</v>
      </c>
      <c r="D31" s="5">
        <f t="shared" si="1"/>
        <v>0.24445285055520957</v>
      </c>
      <c r="E31">
        <f t="shared" si="2"/>
        <v>0</v>
      </c>
      <c r="F31">
        <f t="shared" si="3"/>
        <v>0</v>
      </c>
      <c r="G31" s="5">
        <f t="shared" si="4"/>
        <v>184.21839280000017</v>
      </c>
      <c r="H31" s="5">
        <f t="shared" si="5"/>
        <v>8.4823001646924414</v>
      </c>
      <c r="I31" s="5">
        <f t="shared" si="6"/>
        <v>0.18618693227185795</v>
      </c>
      <c r="J31" s="5">
        <f>AVERAGE($D$5:D31)</f>
        <v>0.1849345964300749</v>
      </c>
    </row>
    <row r="32" spans="1:14" x14ac:dyDescent="0.45">
      <c r="A32">
        <v>29</v>
      </c>
      <c r="B32">
        <v>1621.1297320000001</v>
      </c>
      <c r="C32" s="5">
        <f t="shared" si="0"/>
        <v>1.1108808000001318</v>
      </c>
      <c r="D32" s="5">
        <f t="shared" si="1"/>
        <v>0.28280195801290475</v>
      </c>
      <c r="E32">
        <f t="shared" si="2"/>
        <v>0</v>
      </c>
      <c r="F32">
        <f t="shared" si="3"/>
        <v>0</v>
      </c>
      <c r="G32" s="5">
        <f t="shared" si="4"/>
        <v>185.50354560000005</v>
      </c>
      <c r="H32" s="5">
        <f t="shared" si="5"/>
        <v>8.7964594300514207</v>
      </c>
      <c r="I32" s="5">
        <f t="shared" si="6"/>
        <v>0.18951848488361819</v>
      </c>
      <c r="J32" s="5">
        <f>AVERAGE($D$5:D32)</f>
        <v>0.1884298593437474</v>
      </c>
    </row>
    <row r="33" spans="1:11" x14ac:dyDescent="0.45">
      <c r="A33">
        <v>30</v>
      </c>
      <c r="B33">
        <v>1622.222884</v>
      </c>
      <c r="C33" s="5">
        <f t="shared" si="0"/>
        <v>1.0931519999999182</v>
      </c>
      <c r="D33" s="5">
        <f t="shared" si="1"/>
        <v>0.2873884559137273</v>
      </c>
      <c r="E33">
        <f t="shared" si="2"/>
        <v>0</v>
      </c>
      <c r="F33">
        <f t="shared" si="3"/>
        <v>0</v>
      </c>
      <c r="G33" s="5">
        <f t="shared" si="4"/>
        <v>186.61442640000018</v>
      </c>
      <c r="H33" s="5">
        <f t="shared" si="5"/>
        <v>9.1106186954104</v>
      </c>
      <c r="I33" s="5">
        <f t="shared" si="6"/>
        <v>0.19278081725128848</v>
      </c>
      <c r="J33" s="5">
        <f>AVERAGE($D$5:D33)</f>
        <v>0.1918422247427122</v>
      </c>
    </row>
    <row r="34" spans="1:11" x14ac:dyDescent="0.45">
      <c r="A34">
        <v>31</v>
      </c>
      <c r="B34">
        <v>1623.5115248</v>
      </c>
      <c r="C34" s="5">
        <f t="shared" si="0"/>
        <v>1.2886407999999392</v>
      </c>
      <c r="D34" s="5">
        <f t="shared" si="1"/>
        <v>0.24379118320558696</v>
      </c>
      <c r="E34">
        <f t="shared" si="2"/>
        <v>0</v>
      </c>
      <c r="F34">
        <f t="shared" si="3"/>
        <v>0</v>
      </c>
      <c r="G34" s="5">
        <f t="shared" si="4"/>
        <v>187.7075784000001</v>
      </c>
      <c r="H34" s="5">
        <f t="shared" si="5"/>
        <v>9.4247779607693793</v>
      </c>
      <c r="I34" s="5">
        <f t="shared" si="6"/>
        <v>0.19442631292723359</v>
      </c>
      <c r="J34" s="5">
        <f>AVERAGE($D$5:D34)</f>
        <v>0.1935738566914747</v>
      </c>
    </row>
    <row r="35" spans="1:11" x14ac:dyDescent="0.45">
      <c r="A35">
        <v>32</v>
      </c>
      <c r="B35">
        <v>1624.9705008000001</v>
      </c>
      <c r="C35" s="5">
        <f t="shared" si="0"/>
        <v>1.4589760000001206</v>
      </c>
      <c r="D35" s="5">
        <f t="shared" si="1"/>
        <v>0.21532860400647669</v>
      </c>
      <c r="E35">
        <f t="shared" si="2"/>
        <v>0</v>
      </c>
      <c r="F35">
        <f t="shared" si="3"/>
        <v>0</v>
      </c>
      <c r="G35" s="5">
        <f t="shared" si="4"/>
        <v>188.99621920000004</v>
      </c>
      <c r="H35" s="5">
        <f t="shared" si="5"/>
        <v>9.7389372261283587</v>
      </c>
      <c r="I35" s="5">
        <f t="shared" si="6"/>
        <v>0.19507950952345993</v>
      </c>
      <c r="J35" s="5">
        <f>AVERAGE($D$5:D35)</f>
        <v>0.19427562273389409</v>
      </c>
    </row>
    <row r="36" spans="1:11" x14ac:dyDescent="0.45">
      <c r="A36">
        <v>33</v>
      </c>
      <c r="B36">
        <v>1626.8620856</v>
      </c>
      <c r="C36" s="5">
        <f t="shared" si="0"/>
        <v>1.8915847999999187</v>
      </c>
      <c r="D36" s="5">
        <f t="shared" si="1"/>
        <v>0.16608257021255024</v>
      </c>
      <c r="E36">
        <f t="shared" si="2"/>
        <v>0</v>
      </c>
      <c r="F36">
        <f t="shared" si="3"/>
        <v>0</v>
      </c>
      <c r="G36" s="5">
        <f t="shared" si="4"/>
        <v>190.45519520000016</v>
      </c>
      <c r="H36" s="5">
        <f t="shared" si="5"/>
        <v>10.053096491487338</v>
      </c>
      <c r="I36" s="5">
        <f t="shared" si="6"/>
        <v>0.1942008143928263</v>
      </c>
      <c r="J36" s="5">
        <f>AVERAGE($D$5:D36)</f>
        <v>0.1933945898426021</v>
      </c>
      <c r="K36" t="s">
        <v>34</v>
      </c>
    </row>
    <row r="37" spans="1:11" x14ac:dyDescent="0.45">
      <c r="A37">
        <v>34</v>
      </c>
      <c r="B37">
        <v>1628.4947264</v>
      </c>
      <c r="C37" s="5">
        <f t="shared" si="0"/>
        <v>1.6326407999999901</v>
      </c>
      <c r="D37" s="5">
        <f t="shared" si="1"/>
        <v>0.19242399513657946</v>
      </c>
      <c r="E37">
        <f t="shared" si="2"/>
        <v>0</v>
      </c>
      <c r="F37">
        <f t="shared" si="3"/>
        <v>0</v>
      </c>
      <c r="G37" s="5">
        <f t="shared" si="4"/>
        <v>192.34678000000008</v>
      </c>
      <c r="H37" s="5">
        <f t="shared" si="5"/>
        <v>10.367255756846317</v>
      </c>
      <c r="I37" s="5">
        <f t="shared" si="6"/>
        <v>0.19414855500293668</v>
      </c>
      <c r="J37" s="5">
        <f>AVERAGE($D$5:D37)</f>
        <v>0.19336517788181354</v>
      </c>
    </row>
    <row r="38" spans="1:11" x14ac:dyDescent="0.45">
      <c r="A38">
        <v>35</v>
      </c>
      <c r="B38">
        <v>1631.1376072</v>
      </c>
      <c r="C38" s="5">
        <f t="shared" si="0"/>
        <v>2.6428808000000572</v>
      </c>
      <c r="D38" s="5">
        <f t="shared" si="1"/>
        <v>0.11887000933185202</v>
      </c>
      <c r="E38">
        <f t="shared" si="2"/>
        <v>0</v>
      </c>
      <c r="F38">
        <f t="shared" si="3"/>
        <v>0</v>
      </c>
      <c r="G38" s="5">
        <f t="shared" si="4"/>
        <v>193.97942080000007</v>
      </c>
      <c r="H38" s="5">
        <f t="shared" si="5"/>
        <v>10.681415022205297</v>
      </c>
      <c r="I38" s="5">
        <f t="shared" si="6"/>
        <v>0.19199773941233425</v>
      </c>
      <c r="J38" s="5">
        <f>AVERAGE($D$5:D38)</f>
        <v>0.19117414351269701</v>
      </c>
    </row>
    <row r="39" spans="1:11" x14ac:dyDescent="0.45">
      <c r="A39">
        <v>36</v>
      </c>
      <c r="B39">
        <v>1632.9340560000001</v>
      </c>
      <c r="C39" s="5">
        <f t="shared" si="0"/>
        <v>1.7964488000000074</v>
      </c>
      <c r="D39" s="5">
        <f t="shared" si="1"/>
        <v>0.17487793994405965</v>
      </c>
      <c r="E39">
        <f t="shared" si="2"/>
        <v>0</v>
      </c>
      <c r="F39">
        <f t="shared" si="3"/>
        <v>0</v>
      </c>
      <c r="G39" s="5">
        <f t="shared" si="4"/>
        <v>196.62230160000013</v>
      </c>
      <c r="H39" s="5">
        <f t="shared" si="5"/>
        <v>10.995574287564276</v>
      </c>
      <c r="I39" s="5">
        <f t="shared" si="6"/>
        <v>0.19152218942710442</v>
      </c>
      <c r="J39" s="5">
        <f>AVERAGE($D$5:D39)</f>
        <v>0.19070853769645024</v>
      </c>
    </row>
    <row r="40" spans="1:11" x14ac:dyDescent="0.45">
      <c r="A40">
        <v>37</v>
      </c>
      <c r="B40">
        <v>1634.5343768</v>
      </c>
      <c r="C40" s="5">
        <f t="shared" si="0"/>
        <v>1.6003207999999631</v>
      </c>
      <c r="D40" s="5">
        <f t="shared" si="1"/>
        <v>0.19631018065814462</v>
      </c>
      <c r="E40">
        <f t="shared" si="2"/>
        <v>0</v>
      </c>
      <c r="F40">
        <f t="shared" si="3"/>
        <v>0</v>
      </c>
      <c r="G40" s="5">
        <f t="shared" si="4"/>
        <v>198.41875040000014</v>
      </c>
      <c r="H40" s="5">
        <f t="shared" si="5"/>
        <v>11.309733552923255</v>
      </c>
      <c r="I40" s="5">
        <f t="shared" si="6"/>
        <v>0.19165159459551093</v>
      </c>
      <c r="J40" s="5">
        <f>AVERAGE($D$5:D40)</f>
        <v>0.19086413888983064</v>
      </c>
    </row>
    <row r="41" spans="1:11" x14ac:dyDescent="0.45">
      <c r="A41">
        <v>38</v>
      </c>
      <c r="B41">
        <v>1636.2612896000001</v>
      </c>
      <c r="C41" s="5">
        <f t="shared" si="0"/>
        <v>1.7269128000000364</v>
      </c>
      <c r="D41" s="5">
        <f t="shared" si="1"/>
        <v>0.18191958815695425</v>
      </c>
      <c r="E41">
        <f t="shared" si="2"/>
        <v>0</v>
      </c>
      <c r="F41">
        <f t="shared" si="3"/>
        <v>0</v>
      </c>
      <c r="G41" s="5">
        <f t="shared" si="4"/>
        <v>200.0190712000001</v>
      </c>
      <c r="H41" s="5">
        <f t="shared" si="5"/>
        <v>11.623892818282235</v>
      </c>
      <c r="I41" s="5">
        <f t="shared" si="6"/>
        <v>0.19139548916291732</v>
      </c>
      <c r="J41" s="5">
        <f>AVERAGE($D$5:D41)</f>
        <v>0.19062239427542857</v>
      </c>
    </row>
    <row r="42" spans="1:11" x14ac:dyDescent="0.45">
      <c r="A42">
        <v>39</v>
      </c>
      <c r="B42">
        <v>1637.5954016000001</v>
      </c>
      <c r="C42" s="5">
        <f t="shared" si="0"/>
        <v>1.3341120000000046</v>
      </c>
      <c r="D42" s="5">
        <f t="shared" si="1"/>
        <v>0.23548192757353073</v>
      </c>
      <c r="E42">
        <f>IF(C42&gt;60,1,0)</f>
        <v>0</v>
      </c>
      <c r="F42">
        <f t="shared" si="3"/>
        <v>0</v>
      </c>
      <c r="G42" s="5">
        <f t="shared" si="4"/>
        <v>201.74598400000013</v>
      </c>
      <c r="H42" s="5">
        <f t="shared" si="5"/>
        <v>11.938052083641214</v>
      </c>
      <c r="I42" s="5">
        <f t="shared" si="6"/>
        <v>0.19252591066062535</v>
      </c>
      <c r="J42" s="5">
        <f>AVERAGE($D$5:D42)</f>
        <v>0.19180290830958915</v>
      </c>
    </row>
    <row r="43" spans="1:11" x14ac:dyDescent="0.45">
      <c r="A43">
        <v>40</v>
      </c>
      <c r="B43">
        <v>1639.3600104</v>
      </c>
      <c r="C43" s="5">
        <f t="shared" si="0"/>
        <v>1.7646087999999054</v>
      </c>
      <c r="D43" s="5">
        <f t="shared" si="1"/>
        <v>0.17803337791299476</v>
      </c>
      <c r="E43">
        <f t="shared" si="2"/>
        <v>0</v>
      </c>
      <c r="F43">
        <f t="shared" si="3"/>
        <v>0</v>
      </c>
      <c r="G43" s="5">
        <f t="shared" si="4"/>
        <v>203.08009600000014</v>
      </c>
      <c r="H43" s="5">
        <f t="shared" si="5"/>
        <v>12.252211349000193</v>
      </c>
      <c r="I43" s="5">
        <f t="shared" si="6"/>
        <v>0.19216359734193458</v>
      </c>
      <c r="J43" s="5">
        <f>AVERAGE($D$5:D43)</f>
        <v>0.19144984342762519</v>
      </c>
    </row>
    <row r="44" spans="1:11" x14ac:dyDescent="0.45">
      <c r="A44">
        <v>41</v>
      </c>
      <c r="B44">
        <v>1641.6522992</v>
      </c>
      <c r="C44" s="5">
        <f t="shared" si="0"/>
        <v>2.2922888000000512</v>
      </c>
      <c r="D44" s="5">
        <f t="shared" si="1"/>
        <v>0.13705047346519875</v>
      </c>
      <c r="E44">
        <f t="shared" si="2"/>
        <v>0</v>
      </c>
      <c r="F44">
        <f t="shared" si="3"/>
        <v>0</v>
      </c>
      <c r="G44" s="5">
        <f t="shared" si="4"/>
        <v>204.84470480000004</v>
      </c>
      <c r="H44" s="5">
        <f t="shared" si="5"/>
        <v>12.566370614359172</v>
      </c>
      <c r="I44" s="5">
        <f t="shared" si="6"/>
        <v>0.19081937480835565</v>
      </c>
      <c r="J44" s="5">
        <f>AVERAGE($D$5:D44)</f>
        <v>0.19008985917856452</v>
      </c>
    </row>
    <row r="45" spans="1:11" x14ac:dyDescent="0.45">
      <c r="A45">
        <v>42</v>
      </c>
      <c r="B45">
        <v>1643.091212</v>
      </c>
      <c r="C45" s="5">
        <f t="shared" si="0"/>
        <v>1.4389128000000255</v>
      </c>
      <c r="D45" s="5">
        <f t="shared" si="1"/>
        <v>0.2183309964015705</v>
      </c>
      <c r="E45">
        <f t="shared" si="2"/>
        <v>0</v>
      </c>
      <c r="F45">
        <f t="shared" si="3"/>
        <v>0</v>
      </c>
      <c r="G45" s="5">
        <f t="shared" si="4"/>
        <v>207.1369936000001</v>
      </c>
      <c r="H45" s="5">
        <f t="shared" si="5"/>
        <v>12.880529879718152</v>
      </c>
      <c r="I45" s="5">
        <f t="shared" si="6"/>
        <v>0.1914744134177179</v>
      </c>
      <c r="J45" s="5">
        <f>AVERAGE($D$5:D45)</f>
        <v>0.1907786674035159</v>
      </c>
    </row>
    <row r="46" spans="1:11" x14ac:dyDescent="0.45">
      <c r="A46">
        <v>43</v>
      </c>
      <c r="B46">
        <v>1644.4722048000001</v>
      </c>
      <c r="C46" s="5">
        <f t="shared" si="0"/>
        <v>1.3809928000000582</v>
      </c>
      <c r="D46" s="5">
        <f t="shared" si="1"/>
        <v>0.22748798209445123</v>
      </c>
      <c r="E46">
        <f t="shared" si="2"/>
        <v>0</v>
      </c>
      <c r="F46">
        <f t="shared" si="3"/>
        <v>0</v>
      </c>
      <c r="G46" s="5">
        <f t="shared" si="4"/>
        <v>208.57590640000012</v>
      </c>
      <c r="H46" s="5">
        <f t="shared" si="5"/>
        <v>13.194689145077131</v>
      </c>
      <c r="I46" s="5">
        <f t="shared" si="6"/>
        <v>0.1923119382706652</v>
      </c>
      <c r="J46" s="5">
        <f>AVERAGE($D$5:D46)</f>
        <v>0.19165269870568102</v>
      </c>
    </row>
    <row r="47" spans="1:11" x14ac:dyDescent="0.45">
      <c r="A47">
        <v>44</v>
      </c>
      <c r="B47">
        <v>1645.9441408</v>
      </c>
      <c r="C47" s="5">
        <f t="shared" si="0"/>
        <v>1.4719359999999142</v>
      </c>
      <c r="D47" s="5">
        <f t="shared" si="1"/>
        <v>0.21343269364904291</v>
      </c>
      <c r="E47">
        <f t="shared" si="2"/>
        <v>0</v>
      </c>
      <c r="F47">
        <f t="shared" si="3"/>
        <v>0</v>
      </c>
      <c r="G47" s="5">
        <f t="shared" si="4"/>
        <v>209.95689920000018</v>
      </c>
      <c r="H47" s="5">
        <f t="shared" si="5"/>
        <v>13.50884841043611</v>
      </c>
      <c r="I47" s="5">
        <f t="shared" si="6"/>
        <v>0.19279195543835562</v>
      </c>
      <c r="J47" s="5">
        <f>AVERAGE($D$5:D47)</f>
        <v>0.19215921021599178</v>
      </c>
    </row>
    <row r="48" spans="1:11" x14ac:dyDescent="0.45">
      <c r="A48">
        <v>45</v>
      </c>
      <c r="B48">
        <v>1647.6313095999999</v>
      </c>
      <c r="C48" s="5">
        <f t="shared" si="0"/>
        <v>1.6871687999998812</v>
      </c>
      <c r="D48" s="5">
        <f t="shared" si="1"/>
        <v>0.18620499938062002</v>
      </c>
      <c r="E48">
        <f t="shared" si="2"/>
        <v>0</v>
      </c>
      <c r="F48">
        <f t="shared" si="3"/>
        <v>0</v>
      </c>
      <c r="G48" s="5">
        <f t="shared" si="4"/>
        <v>211.42883520000009</v>
      </c>
      <c r="H48" s="5">
        <f t="shared" si="5"/>
        <v>13.82300767579509</v>
      </c>
      <c r="I48" s="5">
        <f t="shared" si="6"/>
        <v>0.1926455786370726</v>
      </c>
      <c r="J48" s="5">
        <f>AVERAGE($D$5:D48)</f>
        <v>0.19202388724246058</v>
      </c>
    </row>
    <row r="49" spans="1:11" x14ac:dyDescent="0.45">
      <c r="A49">
        <v>46</v>
      </c>
      <c r="B49">
        <v>1724.7824432</v>
      </c>
      <c r="C49" s="5">
        <f t="shared" si="0"/>
        <v>77.151133600000094</v>
      </c>
      <c r="D49" s="5">
        <f t="shared" si="1"/>
        <v>4.0719980472066443E-3</v>
      </c>
      <c r="E49">
        <f t="shared" si="2"/>
        <v>1</v>
      </c>
      <c r="F49">
        <f t="shared" si="3"/>
        <v>77.151133600000094</v>
      </c>
      <c r="G49" s="5">
        <f t="shared" si="4"/>
        <v>213.11600399999998</v>
      </c>
      <c r="H49" s="5">
        <f t="shared" si="5"/>
        <v>14.137166941154069</v>
      </c>
      <c r="I49" s="5">
        <f t="shared" si="6"/>
        <v>0.18854615297207553</v>
      </c>
      <c r="J49" s="5">
        <f>AVERAGE($D$5:D49)</f>
        <v>0.18784717859367717</v>
      </c>
    </row>
    <row r="50" spans="1:11" x14ac:dyDescent="0.45">
      <c r="A50">
        <v>47</v>
      </c>
      <c r="B50">
        <v>1726.4056439999999</v>
      </c>
      <c r="C50" s="5">
        <f t="shared" si="0"/>
        <v>1.6232007999999496</v>
      </c>
      <c r="D50" s="5">
        <f t="shared" si="1"/>
        <v>0.19354306956908171</v>
      </c>
      <c r="E50">
        <f t="shared" si="2"/>
        <v>0</v>
      </c>
      <c r="F50">
        <f t="shared" si="3"/>
        <v>0</v>
      </c>
      <c r="G50" s="5">
        <f t="shared" si="4"/>
        <v>0</v>
      </c>
      <c r="H50" s="5">
        <f t="shared" si="5"/>
        <v>0</v>
      </c>
      <c r="I50" s="5">
        <f t="shared" si="6"/>
        <v>0</v>
      </c>
      <c r="J50" s="5">
        <f>AVERAGE($D$5:D50)</f>
        <v>0.18797100231053379</v>
      </c>
    </row>
    <row r="51" spans="1:11" x14ac:dyDescent="0.45">
      <c r="A51">
        <v>48</v>
      </c>
      <c r="B51">
        <v>1728.0143800000001</v>
      </c>
      <c r="C51" s="5">
        <f t="shared" si="0"/>
        <v>1.6087360000001354</v>
      </c>
      <c r="D51" s="5">
        <f t="shared" si="1"/>
        <v>0.19528329406375744</v>
      </c>
      <c r="E51">
        <f t="shared" si="2"/>
        <v>0</v>
      </c>
      <c r="F51">
        <f t="shared" si="3"/>
        <v>0</v>
      </c>
      <c r="G51" s="5">
        <f t="shared" si="4"/>
        <v>1.6232007999999496</v>
      </c>
      <c r="H51" s="5">
        <f t="shared" si="5"/>
        <v>0.31415926535897931</v>
      </c>
      <c r="I51" s="9">
        <f t="shared" si="6"/>
        <v>4.0684019596616133E-3</v>
      </c>
      <c r="J51" s="5">
        <f>AVERAGE($D$5:D51)</f>
        <v>0.1881265829861343</v>
      </c>
    </row>
    <row r="52" spans="1:11" x14ac:dyDescent="0.45">
      <c r="A52">
        <v>49</v>
      </c>
      <c r="B52">
        <v>1729.8472128000001</v>
      </c>
      <c r="C52" s="5">
        <f t="shared" si="0"/>
        <v>1.8328328000000056</v>
      </c>
      <c r="D52" s="5">
        <f t="shared" si="1"/>
        <v>0.17140639634939878</v>
      </c>
      <c r="E52">
        <f t="shared" si="2"/>
        <v>0</v>
      </c>
      <c r="F52">
        <f t="shared" si="3"/>
        <v>0</v>
      </c>
      <c r="G52" s="5">
        <f t="shared" si="4"/>
        <v>3.231936800000085</v>
      </c>
      <c r="H52" s="5">
        <f t="shared" si="5"/>
        <v>0.62831853071795862</v>
      </c>
      <c r="I52" s="9">
        <f t="shared" si="6"/>
        <v>7.4834630696562496E-3</v>
      </c>
      <c r="J52" s="5">
        <f>AVERAGE($D$5:D52)</f>
        <v>0.18777824576453564</v>
      </c>
    </row>
    <row r="53" spans="1:11" x14ac:dyDescent="0.45">
      <c r="A53">
        <v>50</v>
      </c>
      <c r="B53">
        <v>1731.3870535999999</v>
      </c>
      <c r="C53" s="5">
        <f t="shared" si="0"/>
        <v>1.5398407999998653</v>
      </c>
      <c r="D53" s="5">
        <f t="shared" si="1"/>
        <v>0.20402061392256055</v>
      </c>
      <c r="E53">
        <f t="shared" si="2"/>
        <v>0</v>
      </c>
      <c r="F53">
        <f t="shared" si="3"/>
        <v>0</v>
      </c>
      <c r="G53" s="5">
        <f t="shared" si="4"/>
        <v>5.0647696000000906</v>
      </c>
      <c r="H53" s="5">
        <f t="shared" si="5"/>
        <v>0.94247779607693793</v>
      </c>
      <c r="I53" s="9">
        <f t="shared" si="6"/>
        <v>1.1414206086714335E-2</v>
      </c>
      <c r="J53" s="5">
        <f>AVERAGE($D$5:D53)</f>
        <v>0.18810972266571982</v>
      </c>
    </row>
    <row r="54" spans="1:11" x14ac:dyDescent="0.45">
      <c r="A54">
        <v>51</v>
      </c>
      <c r="B54">
        <v>1733.2275344</v>
      </c>
      <c r="C54" s="5">
        <f t="shared" si="0"/>
        <v>1.840480800000023</v>
      </c>
      <c r="D54" s="5">
        <f t="shared" si="1"/>
        <v>0.1706941280555469</v>
      </c>
      <c r="E54">
        <f t="shared" si="2"/>
        <v>0</v>
      </c>
      <c r="F54">
        <f t="shared" si="3"/>
        <v>0</v>
      </c>
      <c r="G54" s="5">
        <f t="shared" si="4"/>
        <v>6.6046103999999559</v>
      </c>
      <c r="H54" s="5">
        <f t="shared" si="5"/>
        <v>1.2566370614359172</v>
      </c>
      <c r="I54" s="9">
        <f t="shared" ref="I54:I64" si="7">IF(E54=0,(I53*A52+D54)/(A52+1),0)</f>
        <v>1.4599804526090984E-2</v>
      </c>
      <c r="J54" s="5">
        <f>AVERAGE($D$5:D54)</f>
        <v>0.18776141077351638</v>
      </c>
    </row>
    <row r="55" spans="1:11" x14ac:dyDescent="0.45">
      <c r="A55">
        <v>52</v>
      </c>
      <c r="B55">
        <v>1734.7756311999999</v>
      </c>
      <c r="C55" s="5">
        <f t="shared" si="0"/>
        <v>1.5480967999999393</v>
      </c>
      <c r="D55" s="5">
        <f t="shared" si="1"/>
        <v>0.20293257201939285</v>
      </c>
      <c r="E55">
        <f t="shared" si="2"/>
        <v>0</v>
      </c>
      <c r="F55">
        <f t="shared" si="3"/>
        <v>0</v>
      </c>
      <c r="G55" s="5">
        <f t="shared" si="4"/>
        <v>8.4450911999999789</v>
      </c>
      <c r="H55" s="5">
        <f t="shared" si="5"/>
        <v>1.5707963267948966</v>
      </c>
      <c r="I55" s="9">
        <f t="shared" si="7"/>
        <v>1.8292603888704746E-2</v>
      </c>
      <c r="J55" s="5">
        <f>AVERAGE($D$5:D55)</f>
        <v>0.18805888452343553</v>
      </c>
    </row>
    <row r="56" spans="1:11" x14ac:dyDescent="0.45">
      <c r="A56">
        <v>53</v>
      </c>
      <c r="B56">
        <v>1736.1771352000001</v>
      </c>
      <c r="C56" s="5">
        <f t="shared" si="0"/>
        <v>1.4015040000001591</v>
      </c>
      <c r="D56" s="5">
        <f t="shared" si="1"/>
        <v>0.22415866480505489</v>
      </c>
      <c r="E56">
        <f t="shared" si="2"/>
        <v>0</v>
      </c>
      <c r="F56">
        <f t="shared" si="3"/>
        <v>0</v>
      </c>
      <c r="G56" s="5">
        <f t="shared" si="4"/>
        <v>9.9931879999999182</v>
      </c>
      <c r="H56" s="5">
        <f t="shared" si="5"/>
        <v>1.8849555921538759</v>
      </c>
      <c r="I56" s="9">
        <f t="shared" si="7"/>
        <v>2.2251566598634556E-2</v>
      </c>
      <c r="J56" s="5">
        <f>AVERAGE($D$5:D56)</f>
        <v>0.18875311106731282</v>
      </c>
    </row>
    <row r="57" spans="1:11" x14ac:dyDescent="0.45">
      <c r="A57">
        <v>54</v>
      </c>
      <c r="B57">
        <v>1737.749808</v>
      </c>
      <c r="C57" s="5">
        <f t="shared" si="0"/>
        <v>1.5726727999999639</v>
      </c>
      <c r="D57" s="5">
        <f t="shared" si="1"/>
        <v>0.19976136508432429</v>
      </c>
      <c r="E57">
        <f t="shared" si="2"/>
        <v>0</v>
      </c>
      <c r="F57">
        <f t="shared" si="3"/>
        <v>0</v>
      </c>
      <c r="G57" s="5">
        <f t="shared" si="4"/>
        <v>11.394692000000077</v>
      </c>
      <c r="H57" s="5">
        <f t="shared" si="5"/>
        <v>2.1991148575128552</v>
      </c>
      <c r="I57" s="9">
        <f t="shared" si="7"/>
        <v>2.5600808079496631E-2</v>
      </c>
      <c r="J57" s="5">
        <f>AVERAGE($D$5:D57)</f>
        <v>0.18896081397329417</v>
      </c>
    </row>
    <row r="58" spans="1:11" x14ac:dyDescent="0.45">
      <c r="A58">
        <v>55</v>
      </c>
      <c r="B58">
        <v>1739.4436648000001</v>
      </c>
      <c r="C58" s="5">
        <f t="shared" si="0"/>
        <v>1.6938568000000487</v>
      </c>
      <c r="D58" s="5">
        <f t="shared" si="1"/>
        <v>0.18546979022014748</v>
      </c>
      <c r="E58">
        <f t="shared" si="2"/>
        <v>0</v>
      </c>
      <c r="F58">
        <f t="shared" si="3"/>
        <v>0</v>
      </c>
      <c r="G58" s="5">
        <f t="shared" si="4"/>
        <v>12.967364800000041</v>
      </c>
      <c r="H58" s="5">
        <f t="shared" si="5"/>
        <v>2.5132741228718345</v>
      </c>
      <c r="I58" s="9">
        <f t="shared" si="7"/>
        <v>2.8561344785804979E-2</v>
      </c>
      <c r="J58" s="5">
        <f>AVERAGE($D$5:D58)</f>
        <v>0.18889616538527296</v>
      </c>
      <c r="K58" t="s">
        <v>36</v>
      </c>
    </row>
    <row r="59" spans="1:11" x14ac:dyDescent="0.45">
      <c r="A59">
        <v>56</v>
      </c>
      <c r="B59">
        <v>1741.1573936</v>
      </c>
      <c r="C59" s="5">
        <f t="shared" si="0"/>
        <v>1.7137287999998989</v>
      </c>
      <c r="D59" s="5">
        <f t="shared" si="1"/>
        <v>0.18331912573272846</v>
      </c>
      <c r="E59">
        <f t="shared" si="2"/>
        <v>0</v>
      </c>
      <c r="F59">
        <f t="shared" si="3"/>
        <v>0</v>
      </c>
      <c r="G59" s="5">
        <f t="shared" si="4"/>
        <v>14.66122160000009</v>
      </c>
      <c r="H59" s="5">
        <f t="shared" si="5"/>
        <v>2.8274333882308138</v>
      </c>
      <c r="I59" s="9">
        <f t="shared" si="7"/>
        <v>3.1375122621203587E-2</v>
      </c>
      <c r="J59" s="5">
        <f>AVERAGE($D$5:D59)</f>
        <v>0.18879476466431758</v>
      </c>
    </row>
    <row r="60" spans="1:11" x14ac:dyDescent="0.45">
      <c r="A60">
        <v>57</v>
      </c>
      <c r="B60">
        <v>1831.2296839999999</v>
      </c>
      <c r="C60" s="5">
        <f>B60-B59</f>
        <v>90.072290399999929</v>
      </c>
      <c r="D60" s="5">
        <f t="shared" si="1"/>
        <v>3.4878569642654445E-3</v>
      </c>
      <c r="E60">
        <f t="shared" si="2"/>
        <v>1</v>
      </c>
      <c r="F60">
        <f t="shared" si="3"/>
        <v>90.072290399999929</v>
      </c>
      <c r="G60" s="5">
        <f t="shared" si="4"/>
        <v>16.374950399999989</v>
      </c>
      <c r="H60" s="5">
        <f t="shared" si="5"/>
        <v>3.1415926535897931</v>
      </c>
      <c r="I60" s="9">
        <f t="shared" si="7"/>
        <v>0</v>
      </c>
      <c r="J60" s="5">
        <f>AVERAGE($D$5:D60)</f>
        <v>0.18548571274110234</v>
      </c>
    </row>
    <row r="61" spans="1:11" x14ac:dyDescent="0.45">
      <c r="A61">
        <v>58</v>
      </c>
      <c r="B61">
        <v>1832.9713488</v>
      </c>
      <c r="C61" s="5">
        <f t="shared" si="0"/>
        <v>1.7416648000000805</v>
      </c>
      <c r="D61" s="5">
        <f t="shared" si="1"/>
        <v>0.18037871888951582</v>
      </c>
      <c r="E61">
        <f t="shared" si="2"/>
        <v>0</v>
      </c>
      <c r="F61">
        <f t="shared" si="3"/>
        <v>0</v>
      </c>
      <c r="G61" s="5">
        <f t="shared" si="4"/>
        <v>0</v>
      </c>
      <c r="H61" s="5">
        <f t="shared" si="5"/>
        <v>0</v>
      </c>
      <c r="I61" s="9">
        <f t="shared" si="7"/>
        <v>3.1645389278862424E-3</v>
      </c>
      <c r="J61" s="5">
        <f>AVERAGE($D$5:D61)</f>
        <v>0.1853961163577412</v>
      </c>
    </row>
    <row r="62" spans="1:11" x14ac:dyDescent="0.45">
      <c r="A62">
        <v>59</v>
      </c>
      <c r="B62">
        <v>1834.8670927999999</v>
      </c>
      <c r="C62" s="5">
        <f t="shared" si="0"/>
        <v>1.8957439999999224</v>
      </c>
      <c r="D62" s="5">
        <f t="shared" si="1"/>
        <v>0.16571819051464343</v>
      </c>
      <c r="E62">
        <f t="shared" si="2"/>
        <v>0</v>
      </c>
      <c r="F62">
        <f t="shared" si="3"/>
        <v>0</v>
      </c>
      <c r="G62" s="5">
        <f t="shared" si="4"/>
        <v>1.7416648000000805</v>
      </c>
      <c r="H62" s="5">
        <f t="shared" si="5"/>
        <v>0.31415926535897931</v>
      </c>
      <c r="I62" s="9">
        <f t="shared" si="7"/>
        <v>5.9671880931751594E-3</v>
      </c>
      <c r="J62" s="5">
        <f>AVERAGE($D$5:D62)</f>
        <v>0.18505684177423951</v>
      </c>
    </row>
    <row r="63" spans="1:11" x14ac:dyDescent="0.45">
      <c r="A63">
        <v>60</v>
      </c>
      <c r="B63">
        <v>1836.5853655999999</v>
      </c>
      <c r="C63" s="5">
        <f t="shared" si="0"/>
        <v>1.7182728000000225</v>
      </c>
      <c r="D63" s="5">
        <f t="shared" si="1"/>
        <v>0.18283433536221677</v>
      </c>
      <c r="E63">
        <f t="shared" si="2"/>
        <v>0</v>
      </c>
      <c r="F63">
        <f t="shared" si="3"/>
        <v>0</v>
      </c>
      <c r="G63" s="5">
        <f t="shared" si="4"/>
        <v>3.6374088000000029</v>
      </c>
      <c r="H63" s="5">
        <f t="shared" si="5"/>
        <v>0.62831853071795862</v>
      </c>
      <c r="I63" s="9">
        <f t="shared" si="7"/>
        <v>8.9649363519724769E-3</v>
      </c>
      <c r="J63" s="5">
        <f>AVERAGE($D$5:D63)</f>
        <v>0.18501917217403574</v>
      </c>
    </row>
    <row r="64" spans="1:11" x14ac:dyDescent="0.45">
      <c r="A64">
        <v>61</v>
      </c>
      <c r="B64">
        <v>1838.2640544000001</v>
      </c>
      <c r="C64" s="5">
        <f t="shared" si="0"/>
        <v>1.6786888000001454</v>
      </c>
      <c r="D64" s="5">
        <f t="shared" si="1"/>
        <v>0.18714562541845284</v>
      </c>
      <c r="E64">
        <f t="shared" si="2"/>
        <v>0</v>
      </c>
      <c r="F64">
        <f t="shared" si="3"/>
        <v>0</v>
      </c>
      <c r="G64" s="5">
        <f t="shared" si="4"/>
        <v>5.3556816000000254</v>
      </c>
      <c r="H64" s="5">
        <f t="shared" si="5"/>
        <v>0.94247779607693793</v>
      </c>
      <c r="I64" s="5">
        <f t="shared" si="7"/>
        <v>1.1934614503080481E-2</v>
      </c>
      <c r="J64" s="5">
        <f>AVERAGE($D$5:D64)</f>
        <v>0.18505461306144266</v>
      </c>
    </row>
    <row r="65" spans="1:8" x14ac:dyDescent="0.45">
      <c r="A65">
        <v>62</v>
      </c>
      <c r="B65">
        <v>1840.2579112000001</v>
      </c>
      <c r="C65" s="5">
        <f t="shared" si="0"/>
        <v>1.9938568000000032</v>
      </c>
      <c r="D65" s="5">
        <f t="shared" si="1"/>
        <v>0.15756360504875716</v>
      </c>
      <c r="E65">
        <f t="shared" si="2"/>
        <v>0</v>
      </c>
      <c r="F65">
        <f t="shared" si="3"/>
        <v>0</v>
      </c>
      <c r="G65" s="5">
        <f t="shared" si="4"/>
        <v>7.0343704000001708</v>
      </c>
      <c r="H65" s="5">
        <f t="shared" si="5"/>
        <v>1.2566370614359172</v>
      </c>
    </row>
    <row r="66" spans="1:8" x14ac:dyDescent="0.45">
      <c r="A66">
        <v>63</v>
      </c>
      <c r="B66">
        <v>1842.0597359999999</v>
      </c>
      <c r="C66" s="5">
        <f t="shared" si="0"/>
        <v>1.8018247999998493</v>
      </c>
      <c r="D66" s="5">
        <f t="shared" si="1"/>
        <v>0.17435616679213517</v>
      </c>
      <c r="E66">
        <f t="shared" si="2"/>
        <v>0</v>
      </c>
      <c r="F66">
        <f t="shared" si="3"/>
        <v>0</v>
      </c>
      <c r="G66" s="5">
        <f t="shared" si="4"/>
        <v>9.028227200000174</v>
      </c>
      <c r="H66" s="5">
        <f t="shared" si="5"/>
        <v>1.5707963267948966</v>
      </c>
    </row>
    <row r="67" spans="1:8" x14ac:dyDescent="0.45">
      <c r="A67">
        <v>64</v>
      </c>
      <c r="B67">
        <v>1843.9496888000001</v>
      </c>
      <c r="C67" s="5">
        <f t="shared" si="0"/>
        <v>1.8899528000001737</v>
      </c>
      <c r="D67" s="5">
        <f t="shared" si="1"/>
        <v>0.16622598477536077</v>
      </c>
      <c r="E67">
        <f t="shared" si="2"/>
        <v>0</v>
      </c>
      <c r="F67">
        <f t="shared" si="3"/>
        <v>0</v>
      </c>
      <c r="G67" s="5">
        <f t="shared" si="4"/>
        <v>10.830052000000023</v>
      </c>
      <c r="H67" s="5">
        <f t="shared" si="5"/>
        <v>1.8849555921538759</v>
      </c>
    </row>
    <row r="68" spans="1:8" x14ac:dyDescent="0.45">
      <c r="A68">
        <v>65</v>
      </c>
      <c r="B68">
        <v>1845.7158655999999</v>
      </c>
      <c r="C68" s="5">
        <f t="shared" si="0"/>
        <v>1.7661767999998119</v>
      </c>
      <c r="D68" s="5">
        <f t="shared" si="1"/>
        <v>0.17787532106582579</v>
      </c>
      <c r="E68">
        <f t="shared" si="2"/>
        <v>0</v>
      </c>
      <c r="F68">
        <f t="shared" si="3"/>
        <v>0</v>
      </c>
      <c r="G68" s="5">
        <f t="shared" si="4"/>
        <v>12.720004800000197</v>
      </c>
      <c r="H68" s="5">
        <f t="shared" si="5"/>
        <v>2.1991148575128552</v>
      </c>
    </row>
    <row r="69" spans="1:8" x14ac:dyDescent="0.45">
      <c r="A69">
        <v>66</v>
      </c>
      <c r="B69">
        <v>1888.6125856000001</v>
      </c>
      <c r="C69" s="5">
        <f t="shared" si="0"/>
        <v>42.896720000000187</v>
      </c>
      <c r="D69" s="5">
        <f t="shared" si="1"/>
        <v>7.3236197396672276E-3</v>
      </c>
      <c r="E69">
        <f t="shared" si="2"/>
        <v>0</v>
      </c>
      <c r="F69">
        <f t="shared" si="3"/>
        <v>0</v>
      </c>
      <c r="G69" s="5">
        <f t="shared" si="4"/>
        <v>14.486181600000009</v>
      </c>
      <c r="H69" s="5">
        <f t="shared" si="5"/>
        <v>2.5132741228718345</v>
      </c>
    </row>
    <row r="70" spans="1:8" x14ac:dyDescent="0.45">
      <c r="A70">
        <v>67</v>
      </c>
      <c r="B70">
        <v>1890.8843944</v>
      </c>
      <c r="C70" s="5">
        <f t="shared" ref="C70:C133" si="8">B70-B69</f>
        <v>2.271808799999917</v>
      </c>
      <c r="D70" s="5">
        <f t="shared" ref="D70:D133" si="9">$L$5/C70</f>
        <v>0.13828596198720192</v>
      </c>
      <c r="E70">
        <f t="shared" si="2"/>
        <v>0</v>
      </c>
      <c r="F70">
        <f t="shared" ref="F70:F76" si="10">IF(E70=1,B70-B69,0)</f>
        <v>0</v>
      </c>
      <c r="G70" s="5">
        <f t="shared" ref="G70:G133" si="11">IF(E69=0,C69-F69+G69,0)</f>
        <v>57.382901600000196</v>
      </c>
      <c r="H70" s="5">
        <f t="shared" ref="H70:H133" si="12">IF(E69=0,$L$5+H69,0)</f>
        <v>2.8274333882308138</v>
      </c>
    </row>
    <row r="71" spans="1:8" x14ac:dyDescent="0.45">
      <c r="A71">
        <v>68</v>
      </c>
      <c r="B71">
        <v>1893.1059631999999</v>
      </c>
      <c r="C71" s="5">
        <f t="shared" si="8"/>
        <v>2.2215687999998863</v>
      </c>
      <c r="D71" s="5">
        <f t="shared" si="9"/>
        <v>0.14141325056374368</v>
      </c>
      <c r="E71">
        <f t="shared" ref="E71:E134" si="13">IF(C71&gt;60,1,0)</f>
        <v>0</v>
      </c>
      <c r="F71">
        <f t="shared" si="10"/>
        <v>0</v>
      </c>
      <c r="G71" s="5">
        <f t="shared" si="11"/>
        <v>59.654710400000113</v>
      </c>
      <c r="H71" s="5">
        <f t="shared" si="12"/>
        <v>3.1415926535897931</v>
      </c>
    </row>
    <row r="72" spans="1:8" x14ac:dyDescent="0.45">
      <c r="A72">
        <v>69</v>
      </c>
      <c r="B72">
        <v>1895.441836</v>
      </c>
      <c r="C72" s="5">
        <f t="shared" si="8"/>
        <v>2.335872800000061</v>
      </c>
      <c r="D72" s="5">
        <f t="shared" si="9"/>
        <v>0.13449331032022424</v>
      </c>
      <c r="E72">
        <f t="shared" si="13"/>
        <v>0</v>
      </c>
      <c r="F72">
        <f t="shared" si="10"/>
        <v>0</v>
      </c>
      <c r="G72" s="5">
        <f t="shared" si="11"/>
        <v>61.876279199999999</v>
      </c>
      <c r="H72" s="5">
        <f t="shared" si="12"/>
        <v>3.4557519189487724</v>
      </c>
    </row>
    <row r="73" spans="1:8" x14ac:dyDescent="0.45">
      <c r="A73">
        <v>70</v>
      </c>
      <c r="B73">
        <v>1939.9175975999999</v>
      </c>
      <c r="C73" s="5">
        <f t="shared" si="8"/>
        <v>44.475761599999942</v>
      </c>
      <c r="D73" s="5">
        <f t="shared" si="9"/>
        <v>7.0636061993591525E-3</v>
      </c>
      <c r="E73">
        <f t="shared" si="13"/>
        <v>0</v>
      </c>
      <c r="F73">
        <f t="shared" si="10"/>
        <v>0</v>
      </c>
      <c r="G73" s="5">
        <f t="shared" si="11"/>
        <v>64.21215200000006</v>
      </c>
      <c r="H73" s="5">
        <f t="shared" si="12"/>
        <v>3.7699111843077517</v>
      </c>
    </row>
    <row r="74" spans="1:8" x14ac:dyDescent="0.45">
      <c r="A74">
        <v>71</v>
      </c>
      <c r="B74">
        <v>1942.6683504</v>
      </c>
      <c r="C74" s="5">
        <f t="shared" si="8"/>
        <v>2.7507528000001003</v>
      </c>
      <c r="D74" s="5">
        <f t="shared" si="9"/>
        <v>0.11420846880859954</v>
      </c>
      <c r="E74">
        <f t="shared" si="13"/>
        <v>0</v>
      </c>
      <c r="F74">
        <f t="shared" si="10"/>
        <v>0</v>
      </c>
      <c r="G74" s="5">
        <f t="shared" si="11"/>
        <v>108.6879136</v>
      </c>
      <c r="H74" s="5">
        <f t="shared" si="12"/>
        <v>4.0840704496667311</v>
      </c>
    </row>
    <row r="75" spans="1:8" x14ac:dyDescent="0.45">
      <c r="A75">
        <v>72</v>
      </c>
      <c r="B75">
        <v>1951.5115856</v>
      </c>
      <c r="C75" s="5">
        <f t="shared" si="8"/>
        <v>8.843235199999981</v>
      </c>
      <c r="D75" s="5">
        <f t="shared" si="9"/>
        <v>3.5525377110741101E-2</v>
      </c>
      <c r="E75">
        <f t="shared" si="13"/>
        <v>0</v>
      </c>
      <c r="F75">
        <f t="shared" si="10"/>
        <v>0</v>
      </c>
      <c r="G75" s="5">
        <f t="shared" si="11"/>
        <v>111.4386664000001</v>
      </c>
      <c r="H75" s="5">
        <f t="shared" si="12"/>
        <v>4.3982297150257104</v>
      </c>
    </row>
    <row r="76" spans="1:8" x14ac:dyDescent="0.45">
      <c r="A76">
        <v>73</v>
      </c>
      <c r="B76">
        <v>1980.9878848000001</v>
      </c>
      <c r="C76" s="5">
        <f t="shared" si="8"/>
        <v>29.476299200000085</v>
      </c>
      <c r="D76" s="5">
        <f t="shared" si="9"/>
        <v>1.0658029463854078E-2</v>
      </c>
      <c r="E76">
        <f t="shared" si="13"/>
        <v>0</v>
      </c>
      <c r="F76">
        <f t="shared" si="10"/>
        <v>0</v>
      </c>
      <c r="G76" s="5">
        <f t="shared" si="11"/>
        <v>120.28190160000008</v>
      </c>
      <c r="H76" s="5">
        <f t="shared" si="12"/>
        <v>4.7123889803846897</v>
      </c>
    </row>
    <row r="77" spans="1:8" x14ac:dyDescent="0.45">
      <c r="A77">
        <v>74</v>
      </c>
      <c r="B77">
        <v>1983.4096456</v>
      </c>
      <c r="C77" s="5">
        <f t="shared" si="8"/>
        <v>2.4217607999999018</v>
      </c>
      <c r="D77" s="5">
        <f t="shared" si="9"/>
        <v>0.12972349100662298</v>
      </c>
      <c r="E77">
        <f t="shared" si="13"/>
        <v>0</v>
      </c>
      <c r="F77">
        <f t="shared" ref="F77:F113" si="14">IF(E77=1,B77-B76,0)</f>
        <v>0</v>
      </c>
      <c r="G77" s="5">
        <f t="shared" si="11"/>
        <v>149.75820080000017</v>
      </c>
      <c r="H77" s="5">
        <f t="shared" si="12"/>
        <v>5.026548245743669</v>
      </c>
    </row>
    <row r="78" spans="1:8" x14ac:dyDescent="0.45">
      <c r="A78">
        <v>75</v>
      </c>
      <c r="B78">
        <v>2065.5875968</v>
      </c>
      <c r="C78" s="5">
        <f t="shared" si="8"/>
        <v>82.177951200000052</v>
      </c>
      <c r="D78" s="5">
        <f t="shared" si="9"/>
        <v>3.8229143069580338E-3</v>
      </c>
      <c r="E78">
        <f t="shared" si="13"/>
        <v>1</v>
      </c>
      <c r="F78">
        <f t="shared" si="14"/>
        <v>82.177951200000052</v>
      </c>
      <c r="G78" s="5">
        <f t="shared" si="11"/>
        <v>152.17996160000007</v>
      </c>
      <c r="H78" s="5">
        <f t="shared" si="12"/>
        <v>5.3407075111026483</v>
      </c>
    </row>
    <row r="79" spans="1:8" x14ac:dyDescent="0.45">
      <c r="A79">
        <v>76</v>
      </c>
      <c r="B79">
        <v>2067.5868295999999</v>
      </c>
      <c r="C79" s="5">
        <f t="shared" si="8"/>
        <v>1.9992327999998452</v>
      </c>
      <c r="D79" s="5">
        <f t="shared" si="9"/>
        <v>0.15713991154957224</v>
      </c>
      <c r="E79">
        <f t="shared" si="13"/>
        <v>0</v>
      </c>
      <c r="F79">
        <f t="shared" si="14"/>
        <v>0</v>
      </c>
      <c r="G79" s="5">
        <f t="shared" si="11"/>
        <v>0</v>
      </c>
      <c r="H79" s="5">
        <f t="shared" si="12"/>
        <v>0</v>
      </c>
    </row>
    <row r="80" spans="1:8" x14ac:dyDescent="0.45">
      <c r="A80">
        <v>77</v>
      </c>
      <c r="B80">
        <v>2158.631108</v>
      </c>
      <c r="C80" s="5">
        <f t="shared" si="8"/>
        <v>91.044278400000167</v>
      </c>
      <c r="D80" s="5">
        <f t="shared" si="9"/>
        <v>3.4506206307521104E-3</v>
      </c>
      <c r="E80">
        <f t="shared" si="13"/>
        <v>1</v>
      </c>
      <c r="F80">
        <f t="shared" si="14"/>
        <v>91.044278400000167</v>
      </c>
      <c r="G80" s="5">
        <f t="shared" si="11"/>
        <v>1.9992327999998452</v>
      </c>
      <c r="H80" s="5">
        <f t="shared" si="12"/>
        <v>0.31415926535897931</v>
      </c>
    </row>
    <row r="81" spans="1:8" x14ac:dyDescent="0.45">
      <c r="A81">
        <v>78</v>
      </c>
      <c r="B81">
        <v>2160.6486448000001</v>
      </c>
      <c r="C81" s="5">
        <f t="shared" si="8"/>
        <v>2.0175368000000162</v>
      </c>
      <c r="D81" s="5">
        <f t="shared" si="9"/>
        <v>0.15571426769463476</v>
      </c>
      <c r="E81">
        <f t="shared" si="13"/>
        <v>0</v>
      </c>
      <c r="F81">
        <f t="shared" si="14"/>
        <v>0</v>
      </c>
      <c r="G81" s="5">
        <f t="shared" si="11"/>
        <v>0</v>
      </c>
      <c r="H81" s="5">
        <f t="shared" si="12"/>
        <v>0</v>
      </c>
    </row>
    <row r="82" spans="1:8" x14ac:dyDescent="0.45">
      <c r="A82">
        <v>79</v>
      </c>
      <c r="B82">
        <v>2162.6975735999999</v>
      </c>
      <c r="C82" s="5">
        <f t="shared" si="8"/>
        <v>2.0489287999998851</v>
      </c>
      <c r="D82" s="5">
        <f t="shared" si="9"/>
        <v>0.15332854189906303</v>
      </c>
      <c r="E82">
        <f t="shared" si="13"/>
        <v>0</v>
      </c>
      <c r="F82">
        <f t="shared" si="14"/>
        <v>0</v>
      </c>
      <c r="G82" s="5">
        <f t="shared" si="11"/>
        <v>2.0175368000000162</v>
      </c>
      <c r="H82" s="5">
        <f t="shared" si="12"/>
        <v>0.31415926535897931</v>
      </c>
    </row>
    <row r="83" spans="1:8" x14ac:dyDescent="0.45">
      <c r="A83">
        <v>80</v>
      </c>
      <c r="B83">
        <v>2164.9932223999999</v>
      </c>
      <c r="C83" s="5">
        <f t="shared" si="8"/>
        <v>2.2956487999999808</v>
      </c>
      <c r="D83" s="5">
        <f t="shared" si="9"/>
        <v>0.13684988111377575</v>
      </c>
      <c r="E83">
        <f t="shared" si="13"/>
        <v>0</v>
      </c>
      <c r="F83">
        <f t="shared" si="14"/>
        <v>0</v>
      </c>
      <c r="G83" s="5">
        <f t="shared" si="11"/>
        <v>4.0664655999999013</v>
      </c>
      <c r="H83" s="5">
        <f t="shared" si="12"/>
        <v>0.62831853071795862</v>
      </c>
    </row>
    <row r="84" spans="1:8" x14ac:dyDescent="0.45">
      <c r="A84">
        <v>81</v>
      </c>
      <c r="B84">
        <v>2272.9284951999998</v>
      </c>
      <c r="C84" s="5">
        <f t="shared" si="8"/>
        <v>107.93527279999989</v>
      </c>
      <c r="D84" s="5">
        <f t="shared" si="9"/>
        <v>2.910626500579703E-3</v>
      </c>
      <c r="E84">
        <f t="shared" si="13"/>
        <v>1</v>
      </c>
      <c r="F84">
        <f t="shared" si="14"/>
        <v>107.93527279999989</v>
      </c>
      <c r="G84" s="5">
        <f t="shared" si="11"/>
        <v>6.3621143999998822</v>
      </c>
      <c r="H84" s="5">
        <f t="shared" si="12"/>
        <v>0.94247779607693793</v>
      </c>
    </row>
    <row r="85" spans="1:8" x14ac:dyDescent="0.45">
      <c r="A85">
        <v>82</v>
      </c>
      <c r="B85">
        <v>2274.7479840000001</v>
      </c>
      <c r="C85" s="5">
        <f t="shared" si="8"/>
        <v>1.819488800000272</v>
      </c>
      <c r="D85" s="5">
        <f t="shared" si="9"/>
        <v>0.17266347853250449</v>
      </c>
      <c r="E85">
        <f t="shared" si="13"/>
        <v>0</v>
      </c>
      <c r="F85">
        <f t="shared" si="14"/>
        <v>0</v>
      </c>
      <c r="G85" s="5">
        <f t="shared" si="11"/>
        <v>0</v>
      </c>
      <c r="H85" s="5">
        <f t="shared" si="12"/>
        <v>0</v>
      </c>
    </row>
    <row r="86" spans="1:8" x14ac:dyDescent="0.45">
      <c r="A86">
        <v>83</v>
      </c>
      <c r="B86">
        <v>2276.7251688000001</v>
      </c>
      <c r="C86" s="5">
        <f t="shared" si="8"/>
        <v>1.9771848000000318</v>
      </c>
      <c r="D86" s="5">
        <f t="shared" si="9"/>
        <v>0.15889221147106444</v>
      </c>
      <c r="E86">
        <f t="shared" si="13"/>
        <v>0</v>
      </c>
      <c r="F86">
        <f t="shared" si="14"/>
        <v>0</v>
      </c>
      <c r="G86" s="5">
        <f t="shared" si="11"/>
        <v>1.819488800000272</v>
      </c>
      <c r="H86" s="5">
        <f t="shared" si="12"/>
        <v>0.31415926535897931</v>
      </c>
    </row>
    <row r="87" spans="1:8" x14ac:dyDescent="0.45">
      <c r="A87">
        <v>84</v>
      </c>
      <c r="B87">
        <v>2278.6981615999998</v>
      </c>
      <c r="C87" s="5">
        <f t="shared" si="8"/>
        <v>1.9729927999997017</v>
      </c>
      <c r="D87" s="5">
        <f t="shared" si="9"/>
        <v>0.15922980831913164</v>
      </c>
      <c r="E87">
        <f t="shared" si="13"/>
        <v>0</v>
      </c>
      <c r="F87">
        <f t="shared" si="14"/>
        <v>0</v>
      </c>
      <c r="G87" s="5">
        <f t="shared" si="11"/>
        <v>3.7966736000003038</v>
      </c>
      <c r="H87" s="5">
        <f t="shared" si="12"/>
        <v>0.62831853071795862</v>
      </c>
    </row>
    <row r="88" spans="1:8" x14ac:dyDescent="0.45">
      <c r="A88">
        <v>85</v>
      </c>
      <c r="B88">
        <v>2406.4248343999998</v>
      </c>
      <c r="C88" s="5">
        <f t="shared" si="8"/>
        <v>127.72667279999996</v>
      </c>
      <c r="D88" s="5">
        <f t="shared" si="9"/>
        <v>2.4596214594182981E-3</v>
      </c>
      <c r="E88">
        <f t="shared" si="13"/>
        <v>1</v>
      </c>
      <c r="F88">
        <f t="shared" si="14"/>
        <v>127.72667279999996</v>
      </c>
      <c r="G88" s="5">
        <f t="shared" si="11"/>
        <v>5.7696664000000055</v>
      </c>
      <c r="H88" s="5">
        <f t="shared" si="12"/>
        <v>0.94247779607693793</v>
      </c>
    </row>
    <row r="89" spans="1:8" x14ac:dyDescent="0.45">
      <c r="A89">
        <v>86</v>
      </c>
      <c r="B89">
        <v>2408.6966431999999</v>
      </c>
      <c r="C89" s="5">
        <f t="shared" si="8"/>
        <v>2.2718088000001444</v>
      </c>
      <c r="D89" s="5">
        <f t="shared" si="9"/>
        <v>0.13828596198718807</v>
      </c>
      <c r="E89">
        <f t="shared" si="13"/>
        <v>0</v>
      </c>
      <c r="F89">
        <f t="shared" si="14"/>
        <v>0</v>
      </c>
      <c r="G89" s="5">
        <f t="shared" si="11"/>
        <v>0</v>
      </c>
      <c r="H89" s="5">
        <f t="shared" si="12"/>
        <v>0</v>
      </c>
    </row>
    <row r="90" spans="1:8" x14ac:dyDescent="0.45">
      <c r="A90">
        <v>87</v>
      </c>
      <c r="B90">
        <v>2410.8764839999999</v>
      </c>
      <c r="C90" s="5">
        <f t="shared" si="8"/>
        <v>2.1798407999999654</v>
      </c>
      <c r="D90" s="5">
        <f t="shared" si="9"/>
        <v>0.14412027949884426</v>
      </c>
      <c r="E90">
        <f t="shared" si="13"/>
        <v>0</v>
      </c>
      <c r="F90">
        <f t="shared" si="14"/>
        <v>0</v>
      </c>
      <c r="G90" s="5">
        <f t="shared" si="11"/>
        <v>2.2718088000001444</v>
      </c>
      <c r="H90" s="5">
        <f t="shared" si="12"/>
        <v>0.31415926535897931</v>
      </c>
    </row>
    <row r="91" spans="1:8" x14ac:dyDescent="0.45">
      <c r="A91">
        <v>88</v>
      </c>
      <c r="B91">
        <v>2573.4833944000002</v>
      </c>
      <c r="C91" s="5">
        <f t="shared" si="8"/>
        <v>162.60691040000029</v>
      </c>
      <c r="D91" s="5">
        <f t="shared" si="9"/>
        <v>1.9320166934244803E-3</v>
      </c>
      <c r="E91">
        <f t="shared" si="13"/>
        <v>1</v>
      </c>
      <c r="F91">
        <f t="shared" si="14"/>
        <v>162.60691040000029</v>
      </c>
      <c r="G91" s="5">
        <f t="shared" si="11"/>
        <v>4.4516496000001098</v>
      </c>
      <c r="H91" s="5">
        <f t="shared" si="12"/>
        <v>0.62831853071795862</v>
      </c>
    </row>
    <row r="92" spans="1:8" x14ac:dyDescent="0.45">
      <c r="A92">
        <v>89</v>
      </c>
      <c r="B92">
        <v>2575.5214111999999</v>
      </c>
      <c r="C92" s="5">
        <f t="shared" si="8"/>
        <v>2.0380167999996956</v>
      </c>
      <c r="D92" s="5">
        <f t="shared" si="9"/>
        <v>0.15414949737363609</v>
      </c>
      <c r="E92">
        <f t="shared" si="13"/>
        <v>0</v>
      </c>
      <c r="F92">
        <f t="shared" si="14"/>
        <v>0</v>
      </c>
      <c r="G92" s="5">
        <f t="shared" si="11"/>
        <v>0</v>
      </c>
      <c r="H92" s="5">
        <f t="shared" si="12"/>
        <v>0</v>
      </c>
    </row>
    <row r="93" spans="1:8" x14ac:dyDescent="0.45">
      <c r="A93">
        <v>90</v>
      </c>
      <c r="B93">
        <v>2577.7618280000002</v>
      </c>
      <c r="C93" s="5">
        <f t="shared" si="8"/>
        <v>2.2404168000002755</v>
      </c>
      <c r="D93" s="5">
        <f t="shared" si="9"/>
        <v>0.14022358043331073</v>
      </c>
      <c r="E93">
        <f t="shared" si="13"/>
        <v>0</v>
      </c>
      <c r="F93">
        <f t="shared" si="14"/>
        <v>0</v>
      </c>
      <c r="G93" s="5">
        <f t="shared" si="11"/>
        <v>2.0380167999996956</v>
      </c>
      <c r="H93" s="5">
        <f t="shared" si="12"/>
        <v>0.31415926535897931</v>
      </c>
    </row>
    <row r="94" spans="1:8" x14ac:dyDescent="0.45">
      <c r="A94">
        <v>91</v>
      </c>
      <c r="B94">
        <v>2608.0077912000002</v>
      </c>
      <c r="C94" s="5">
        <f t="shared" si="8"/>
        <v>30.245963200000006</v>
      </c>
      <c r="D94" s="5">
        <f t="shared" si="9"/>
        <v>1.0386816358983709E-2</v>
      </c>
      <c r="E94">
        <f t="shared" si="13"/>
        <v>0</v>
      </c>
      <c r="F94">
        <f t="shared" si="14"/>
        <v>0</v>
      </c>
      <c r="G94" s="5">
        <f t="shared" si="11"/>
        <v>4.2784335999999712</v>
      </c>
      <c r="H94" s="5">
        <f t="shared" si="12"/>
        <v>0.62831853071795862</v>
      </c>
    </row>
    <row r="95" spans="1:8" x14ac:dyDescent="0.45">
      <c r="A95">
        <v>92</v>
      </c>
      <c r="B95">
        <v>2624.7584535999999</v>
      </c>
      <c r="C95" s="5">
        <f t="shared" si="8"/>
        <v>16.750662399999783</v>
      </c>
      <c r="D95" s="5">
        <f t="shared" si="9"/>
        <v>1.875503534469081E-2</v>
      </c>
      <c r="E95">
        <f t="shared" si="13"/>
        <v>0</v>
      </c>
      <c r="F95">
        <f t="shared" si="14"/>
        <v>0</v>
      </c>
      <c r="G95" s="5">
        <f t="shared" si="11"/>
        <v>34.524396799999977</v>
      </c>
      <c r="H95" s="5">
        <f t="shared" si="12"/>
        <v>0.94247779607693793</v>
      </c>
    </row>
    <row r="96" spans="1:8" x14ac:dyDescent="0.45">
      <c r="A96">
        <v>93</v>
      </c>
      <c r="B96">
        <v>2645.2948775999998</v>
      </c>
      <c r="C96" s="5">
        <f t="shared" si="8"/>
        <v>20.536423999999897</v>
      </c>
      <c r="D96" s="5">
        <f t="shared" si="9"/>
        <v>1.5297661625947189E-2</v>
      </c>
      <c r="E96">
        <f t="shared" si="13"/>
        <v>0</v>
      </c>
      <c r="F96">
        <f t="shared" si="14"/>
        <v>0</v>
      </c>
      <c r="G96" s="5">
        <f t="shared" si="11"/>
        <v>51.27505919999976</v>
      </c>
      <c r="H96" s="5">
        <f t="shared" si="12"/>
        <v>1.2566370614359172</v>
      </c>
    </row>
    <row r="97" spans="1:8" x14ac:dyDescent="0.45">
      <c r="A97">
        <v>94</v>
      </c>
      <c r="B97">
        <v>2647.4182064000001</v>
      </c>
      <c r="C97" s="5">
        <f t="shared" si="8"/>
        <v>2.1233288000003085</v>
      </c>
      <c r="D97" s="5">
        <f t="shared" si="9"/>
        <v>0.14795601385849128</v>
      </c>
      <c r="E97">
        <f t="shared" si="13"/>
        <v>0</v>
      </c>
      <c r="F97">
        <f t="shared" si="14"/>
        <v>0</v>
      </c>
      <c r="G97" s="5">
        <f t="shared" si="11"/>
        <v>71.811483199999657</v>
      </c>
      <c r="H97" s="5">
        <f t="shared" si="12"/>
        <v>1.5707963267948966</v>
      </c>
    </row>
    <row r="98" spans="1:8" x14ac:dyDescent="0.45">
      <c r="A98">
        <v>95</v>
      </c>
      <c r="B98">
        <v>2649.8668791999999</v>
      </c>
      <c r="C98" s="5">
        <f t="shared" si="8"/>
        <v>2.4486727999997129</v>
      </c>
      <c r="D98" s="5">
        <f t="shared" si="9"/>
        <v>0.12829777231119494</v>
      </c>
      <c r="E98">
        <f t="shared" si="13"/>
        <v>0</v>
      </c>
      <c r="F98">
        <f t="shared" si="14"/>
        <v>0</v>
      </c>
      <c r="G98" s="5">
        <f t="shared" si="11"/>
        <v>73.934811999999965</v>
      </c>
      <c r="H98" s="5">
        <f t="shared" si="12"/>
        <v>1.8849555921538759</v>
      </c>
    </row>
    <row r="99" spans="1:8" x14ac:dyDescent="0.45">
      <c r="A99">
        <v>96</v>
      </c>
      <c r="B99">
        <v>2715.0155952</v>
      </c>
      <c r="C99" s="5">
        <f t="shared" si="8"/>
        <v>65.14871600000015</v>
      </c>
      <c r="D99" s="5">
        <f t="shared" si="9"/>
        <v>4.8221866008683672E-3</v>
      </c>
      <c r="E99">
        <f t="shared" si="13"/>
        <v>1</v>
      </c>
      <c r="F99">
        <f t="shared" si="14"/>
        <v>65.14871600000015</v>
      </c>
      <c r="G99" s="5">
        <f t="shared" si="11"/>
        <v>76.383484799999678</v>
      </c>
      <c r="H99" s="5">
        <f t="shared" si="12"/>
        <v>2.1991148575128552</v>
      </c>
    </row>
    <row r="100" spans="1:8" x14ac:dyDescent="0.45">
      <c r="A100">
        <v>97</v>
      </c>
      <c r="B100">
        <v>2717.0519800000002</v>
      </c>
      <c r="C100" s="5">
        <f t="shared" si="8"/>
        <v>2.0363848000001781</v>
      </c>
      <c r="D100" s="5">
        <f t="shared" si="9"/>
        <v>0.15427303590114788</v>
      </c>
      <c r="E100">
        <f t="shared" si="13"/>
        <v>0</v>
      </c>
      <c r="F100">
        <f t="shared" si="14"/>
        <v>0</v>
      </c>
      <c r="G100" s="5">
        <f t="shared" si="11"/>
        <v>0</v>
      </c>
      <c r="H100" s="5">
        <f t="shared" si="12"/>
        <v>0</v>
      </c>
    </row>
    <row r="101" spans="1:8" x14ac:dyDescent="0.45">
      <c r="A101">
        <v>98</v>
      </c>
      <c r="B101">
        <v>2718.9466047999999</v>
      </c>
      <c r="C101" s="5">
        <f t="shared" si="8"/>
        <v>1.8946247999997468</v>
      </c>
      <c r="D101" s="5">
        <f t="shared" si="9"/>
        <v>0.16581608419726232</v>
      </c>
      <c r="E101">
        <f t="shared" si="13"/>
        <v>0</v>
      </c>
      <c r="F101">
        <f t="shared" si="14"/>
        <v>0</v>
      </c>
      <c r="G101" s="5">
        <f t="shared" si="11"/>
        <v>2.0363848000001781</v>
      </c>
      <c r="H101" s="5">
        <f t="shared" si="12"/>
        <v>0.31415926535897931</v>
      </c>
    </row>
    <row r="102" spans="1:8" x14ac:dyDescent="0.45">
      <c r="A102">
        <v>99</v>
      </c>
      <c r="B102">
        <v>2850.1305591999999</v>
      </c>
      <c r="C102" s="5">
        <f t="shared" si="8"/>
        <v>131.18395439999995</v>
      </c>
      <c r="D102" s="5">
        <f t="shared" si="9"/>
        <v>2.3947994767794514E-3</v>
      </c>
      <c r="E102">
        <f t="shared" si="13"/>
        <v>1</v>
      </c>
      <c r="F102">
        <f t="shared" si="14"/>
        <v>131.18395439999995</v>
      </c>
      <c r="G102" s="5">
        <f t="shared" si="11"/>
        <v>3.9310095999999248</v>
      </c>
      <c r="H102" s="5">
        <f t="shared" si="12"/>
        <v>0.62831853071795862</v>
      </c>
    </row>
    <row r="103" spans="1:8" x14ac:dyDescent="0.45">
      <c r="A103">
        <v>100</v>
      </c>
      <c r="B103">
        <v>2852.3664640000002</v>
      </c>
      <c r="C103" s="5">
        <f t="shared" si="8"/>
        <v>2.2359048000002986</v>
      </c>
      <c r="D103" s="5">
        <f t="shared" si="9"/>
        <v>0.14050654811373783</v>
      </c>
      <c r="E103">
        <f t="shared" si="13"/>
        <v>0</v>
      </c>
      <c r="F103">
        <f t="shared" si="14"/>
        <v>0</v>
      </c>
      <c r="G103" s="5">
        <f t="shared" si="11"/>
        <v>0</v>
      </c>
      <c r="H103" s="5">
        <f t="shared" si="12"/>
        <v>0</v>
      </c>
    </row>
    <row r="104" spans="1:8" x14ac:dyDescent="0.45">
      <c r="A104">
        <v>101</v>
      </c>
      <c r="B104">
        <v>2854.4244807999999</v>
      </c>
      <c r="C104" s="5">
        <f t="shared" si="8"/>
        <v>2.0580167999996775</v>
      </c>
      <c r="D104" s="5">
        <f t="shared" si="9"/>
        <v>0.15265145812173572</v>
      </c>
      <c r="E104">
        <f t="shared" si="13"/>
        <v>0</v>
      </c>
      <c r="F104">
        <f t="shared" si="14"/>
        <v>0</v>
      </c>
      <c r="G104" s="5">
        <f t="shared" si="11"/>
        <v>2.2359048000002986</v>
      </c>
      <c r="H104" s="5">
        <f t="shared" si="12"/>
        <v>0.31415926535897931</v>
      </c>
    </row>
    <row r="105" spans="1:8" x14ac:dyDescent="0.45">
      <c r="A105">
        <v>102</v>
      </c>
      <c r="B105">
        <v>2856.1251848000002</v>
      </c>
      <c r="C105" s="5">
        <f t="shared" si="8"/>
        <v>1.7007040000003144</v>
      </c>
      <c r="D105" s="5">
        <f t="shared" si="9"/>
        <v>0.18472307077476224</v>
      </c>
      <c r="E105">
        <f t="shared" si="13"/>
        <v>0</v>
      </c>
      <c r="F105">
        <f t="shared" si="14"/>
        <v>0</v>
      </c>
      <c r="G105" s="5">
        <f t="shared" si="11"/>
        <v>4.293921599999976</v>
      </c>
      <c r="H105" s="5">
        <f t="shared" si="12"/>
        <v>0.62831853071795862</v>
      </c>
    </row>
    <row r="106" spans="1:8" x14ac:dyDescent="0.45">
      <c r="A106">
        <v>103</v>
      </c>
      <c r="B106">
        <v>2858.0595216000002</v>
      </c>
      <c r="C106" s="5">
        <f t="shared" si="8"/>
        <v>1.9343367999999828</v>
      </c>
      <c r="D106" s="5">
        <f t="shared" si="9"/>
        <v>0.16241187437419488</v>
      </c>
      <c r="E106">
        <f t="shared" si="13"/>
        <v>0</v>
      </c>
      <c r="F106">
        <f t="shared" si="14"/>
        <v>0</v>
      </c>
      <c r="G106" s="5">
        <f t="shared" si="11"/>
        <v>5.9946256000002904</v>
      </c>
      <c r="H106" s="5">
        <f t="shared" si="12"/>
        <v>0.94247779607693793</v>
      </c>
    </row>
    <row r="107" spans="1:8" x14ac:dyDescent="0.45">
      <c r="A107">
        <v>104</v>
      </c>
      <c r="B107">
        <v>2861.2290591999999</v>
      </c>
      <c r="C107" s="5">
        <f t="shared" si="8"/>
        <v>3.169537599999785</v>
      </c>
      <c r="D107" s="5">
        <f t="shared" si="9"/>
        <v>9.9118327341818135E-2</v>
      </c>
      <c r="E107">
        <f t="shared" si="13"/>
        <v>0</v>
      </c>
      <c r="F107">
        <f t="shared" si="14"/>
        <v>0</v>
      </c>
      <c r="G107" s="5">
        <f t="shared" si="11"/>
        <v>7.9289624000002732</v>
      </c>
      <c r="H107" s="5">
        <f t="shared" si="12"/>
        <v>1.2566370614359172</v>
      </c>
    </row>
    <row r="108" spans="1:8" x14ac:dyDescent="0.45">
      <c r="A108">
        <v>105</v>
      </c>
      <c r="B108">
        <v>2870.9091583999998</v>
      </c>
      <c r="C108" s="5">
        <f t="shared" si="8"/>
        <v>9.6800991999998587</v>
      </c>
      <c r="D108" s="5">
        <f t="shared" si="9"/>
        <v>3.2454136974028519E-2</v>
      </c>
      <c r="E108">
        <f t="shared" si="13"/>
        <v>0</v>
      </c>
      <c r="F108">
        <f t="shared" si="14"/>
        <v>0</v>
      </c>
      <c r="G108" s="5">
        <f t="shared" si="11"/>
        <v>11.098500000000058</v>
      </c>
      <c r="H108" s="5">
        <f t="shared" si="12"/>
        <v>1.5707963267948966</v>
      </c>
    </row>
    <row r="109" spans="1:8" x14ac:dyDescent="0.45">
      <c r="A109">
        <v>106</v>
      </c>
      <c r="B109">
        <v>2912.1539744000002</v>
      </c>
      <c r="C109" s="5">
        <f t="shared" si="8"/>
        <v>41.244816000000355</v>
      </c>
      <c r="D109" s="5">
        <f t="shared" si="9"/>
        <v>7.6169394320725449E-3</v>
      </c>
      <c r="E109">
        <f t="shared" si="13"/>
        <v>0</v>
      </c>
      <c r="F109">
        <f t="shared" si="14"/>
        <v>0</v>
      </c>
      <c r="G109" s="5">
        <f t="shared" si="11"/>
        <v>20.778599199999917</v>
      </c>
      <c r="H109" s="5">
        <f t="shared" si="12"/>
        <v>1.8849555921538759</v>
      </c>
    </row>
    <row r="110" spans="1:8" x14ac:dyDescent="0.45">
      <c r="A110">
        <v>107</v>
      </c>
      <c r="B110">
        <v>2962.5489056000001</v>
      </c>
      <c r="C110" s="5">
        <f t="shared" si="8"/>
        <v>50.394931199999974</v>
      </c>
      <c r="D110" s="5">
        <f t="shared" si="9"/>
        <v>6.2339457139486973E-3</v>
      </c>
      <c r="E110">
        <f t="shared" si="13"/>
        <v>0</v>
      </c>
      <c r="F110">
        <f t="shared" si="14"/>
        <v>0</v>
      </c>
      <c r="G110" s="5">
        <f t="shared" si="11"/>
        <v>62.023415200000272</v>
      </c>
      <c r="H110" s="5">
        <f t="shared" si="12"/>
        <v>2.1991148575128552</v>
      </c>
    </row>
    <row r="111" spans="1:8" x14ac:dyDescent="0.45">
      <c r="A111">
        <v>108</v>
      </c>
      <c r="B111">
        <v>2964.5258024</v>
      </c>
      <c r="C111" s="5">
        <f t="shared" si="8"/>
        <v>1.9768967999998495</v>
      </c>
      <c r="D111" s="5">
        <f t="shared" si="9"/>
        <v>0.1589153593445056</v>
      </c>
      <c r="E111">
        <f t="shared" si="13"/>
        <v>0</v>
      </c>
      <c r="F111">
        <f t="shared" si="14"/>
        <v>0</v>
      </c>
      <c r="G111" s="5">
        <f t="shared" si="11"/>
        <v>112.41834640000025</v>
      </c>
      <c r="H111" s="5">
        <f t="shared" si="12"/>
        <v>2.5132741228718345</v>
      </c>
    </row>
    <row r="112" spans="1:8" x14ac:dyDescent="0.45">
      <c r="A112">
        <v>109</v>
      </c>
      <c r="B112">
        <v>2966.4853552</v>
      </c>
      <c r="C112" s="5">
        <f t="shared" si="8"/>
        <v>1.9595527999999831</v>
      </c>
      <c r="D112" s="5">
        <f t="shared" si="9"/>
        <v>0.16032191904141702</v>
      </c>
      <c r="E112">
        <f t="shared" si="13"/>
        <v>0</v>
      </c>
      <c r="F112">
        <f t="shared" si="14"/>
        <v>0</v>
      </c>
      <c r="G112" s="5">
        <f t="shared" si="11"/>
        <v>114.3952432000001</v>
      </c>
      <c r="H112" s="5">
        <f t="shared" si="12"/>
        <v>2.8274333882308138</v>
      </c>
    </row>
    <row r="113" spans="1:8" x14ac:dyDescent="0.45">
      <c r="A113">
        <v>110</v>
      </c>
      <c r="B113">
        <v>3146.8385760000001</v>
      </c>
      <c r="C113" s="5">
        <f t="shared" si="8"/>
        <v>180.35322080000014</v>
      </c>
      <c r="D113" s="5">
        <f t="shared" si="9"/>
        <v>1.7419110341664553E-3</v>
      </c>
      <c r="E113">
        <f t="shared" si="13"/>
        <v>1</v>
      </c>
      <c r="F113">
        <f t="shared" si="14"/>
        <v>180.35322080000014</v>
      </c>
      <c r="G113" s="5">
        <f t="shared" si="11"/>
        <v>116.35479600000008</v>
      </c>
      <c r="H113" s="5">
        <f t="shared" si="12"/>
        <v>3.1415926535897931</v>
      </c>
    </row>
    <row r="114" spans="1:8" x14ac:dyDescent="0.45">
      <c r="A114">
        <v>111</v>
      </c>
      <c r="B114">
        <v>3149.1801448000001</v>
      </c>
      <c r="C114" s="5">
        <f t="shared" si="8"/>
        <v>2.3415688000000046</v>
      </c>
      <c r="D114" s="5">
        <f t="shared" si="9"/>
        <v>0.13416614765236823</v>
      </c>
      <c r="E114">
        <f t="shared" si="13"/>
        <v>0</v>
      </c>
      <c r="F114">
        <f t="shared" ref="F114:F177" si="15">IF(E114=1,B114-B113,0)</f>
        <v>0</v>
      </c>
      <c r="G114" s="5">
        <f t="shared" si="11"/>
        <v>0</v>
      </c>
      <c r="H114" s="5">
        <f t="shared" si="12"/>
        <v>0</v>
      </c>
    </row>
    <row r="115" spans="1:8" x14ac:dyDescent="0.45">
      <c r="A115">
        <v>112</v>
      </c>
      <c r="B115">
        <v>3318.3413168000002</v>
      </c>
      <c r="C115" s="5">
        <f t="shared" si="8"/>
        <v>169.16117200000008</v>
      </c>
      <c r="D115" s="5">
        <f t="shared" si="9"/>
        <v>1.8571594275722987E-3</v>
      </c>
      <c r="E115">
        <f t="shared" si="13"/>
        <v>1</v>
      </c>
      <c r="F115">
        <f t="shared" si="15"/>
        <v>169.16117200000008</v>
      </c>
      <c r="G115" s="5">
        <f t="shared" si="11"/>
        <v>2.3415688000000046</v>
      </c>
      <c r="H115" s="5">
        <f t="shared" si="12"/>
        <v>0.31415926535897931</v>
      </c>
    </row>
    <row r="116" spans="1:8" x14ac:dyDescent="0.45">
      <c r="A116">
        <v>113</v>
      </c>
      <c r="B116">
        <v>3513.6618072000001</v>
      </c>
      <c r="C116" s="5">
        <f t="shared" si="8"/>
        <v>195.32049039999993</v>
      </c>
      <c r="D116" s="5">
        <f t="shared" si="9"/>
        <v>1.6084296364176005E-3</v>
      </c>
      <c r="E116">
        <f t="shared" si="13"/>
        <v>1</v>
      </c>
      <c r="F116">
        <f t="shared" si="15"/>
        <v>195.32049039999993</v>
      </c>
      <c r="G116" s="5">
        <f t="shared" si="11"/>
        <v>0</v>
      </c>
      <c r="H116" s="5">
        <f t="shared" si="12"/>
        <v>0</v>
      </c>
    </row>
    <row r="117" spans="1:8" x14ac:dyDescent="0.45">
      <c r="A117">
        <v>114</v>
      </c>
      <c r="B117">
        <v>3556.3390072000002</v>
      </c>
      <c r="C117" s="5">
        <f t="shared" si="8"/>
        <v>42.677200000000084</v>
      </c>
      <c r="D117" s="5">
        <f t="shared" si="9"/>
        <v>7.3612904632679435E-3</v>
      </c>
      <c r="E117">
        <f t="shared" si="13"/>
        <v>0</v>
      </c>
      <c r="F117">
        <f t="shared" si="15"/>
        <v>0</v>
      </c>
      <c r="G117" s="5">
        <f t="shared" si="11"/>
        <v>0</v>
      </c>
      <c r="H117" s="5">
        <f t="shared" si="12"/>
        <v>0</v>
      </c>
    </row>
    <row r="118" spans="1:8" x14ac:dyDescent="0.45">
      <c r="A118">
        <v>115</v>
      </c>
      <c r="B118">
        <v>3558.655072</v>
      </c>
      <c r="C118" s="5">
        <f t="shared" si="8"/>
        <v>2.3160647999998218</v>
      </c>
      <c r="D118" s="5">
        <f t="shared" si="9"/>
        <v>0.13564355598297745</v>
      </c>
      <c r="E118">
        <f t="shared" si="13"/>
        <v>0</v>
      </c>
      <c r="F118">
        <f t="shared" si="15"/>
        <v>0</v>
      </c>
      <c r="G118" s="5">
        <f t="shared" si="11"/>
        <v>42.677200000000084</v>
      </c>
      <c r="H118" s="5">
        <f t="shared" si="12"/>
        <v>0.31415926535897931</v>
      </c>
    </row>
    <row r="119" spans="1:8" x14ac:dyDescent="0.45">
      <c r="A119">
        <v>116</v>
      </c>
      <c r="B119">
        <v>3716.5929568000001</v>
      </c>
      <c r="C119" s="5">
        <f t="shared" si="8"/>
        <v>157.93788480000012</v>
      </c>
      <c r="D119" s="5">
        <f t="shared" si="9"/>
        <v>1.9891317764373345E-3</v>
      </c>
      <c r="E119">
        <f t="shared" si="13"/>
        <v>1</v>
      </c>
      <c r="F119">
        <f t="shared" si="15"/>
        <v>157.93788480000012</v>
      </c>
      <c r="G119" s="5">
        <f t="shared" si="11"/>
        <v>44.993264799999906</v>
      </c>
      <c r="H119" s="5">
        <f t="shared" si="12"/>
        <v>0.62831853071795862</v>
      </c>
    </row>
    <row r="120" spans="1:8" x14ac:dyDescent="0.45">
      <c r="A120">
        <v>117</v>
      </c>
      <c r="B120">
        <v>3719.1369576000002</v>
      </c>
      <c r="C120" s="5">
        <f t="shared" si="8"/>
        <v>2.5440008000000489</v>
      </c>
      <c r="D120" s="5">
        <f t="shared" si="9"/>
        <v>0.12349023843033904</v>
      </c>
      <c r="E120">
        <f t="shared" si="13"/>
        <v>0</v>
      </c>
      <c r="F120">
        <f t="shared" si="15"/>
        <v>0</v>
      </c>
      <c r="G120" s="5">
        <f t="shared" si="11"/>
        <v>0</v>
      </c>
      <c r="H120" s="5">
        <f t="shared" si="12"/>
        <v>0</v>
      </c>
    </row>
    <row r="121" spans="1:8" x14ac:dyDescent="0.45">
      <c r="A121">
        <v>118</v>
      </c>
      <c r="B121">
        <v>3721.7597104000001</v>
      </c>
      <c r="C121" s="5">
        <f t="shared" si="8"/>
        <v>2.6227527999999438</v>
      </c>
      <c r="D121" s="5">
        <f t="shared" si="9"/>
        <v>0.11978226288004956</v>
      </c>
      <c r="E121">
        <f t="shared" si="13"/>
        <v>0</v>
      </c>
      <c r="F121">
        <f t="shared" si="15"/>
        <v>0</v>
      </c>
      <c r="G121" s="5">
        <f t="shared" si="11"/>
        <v>2.5440008000000489</v>
      </c>
      <c r="H121" s="5">
        <f t="shared" si="12"/>
        <v>0.31415926535897931</v>
      </c>
    </row>
    <row r="122" spans="1:8" x14ac:dyDescent="0.45">
      <c r="A122">
        <v>119</v>
      </c>
      <c r="B122">
        <v>3743.0259904</v>
      </c>
      <c r="C122" s="5">
        <f t="shared" si="8"/>
        <v>21.266279999999824</v>
      </c>
      <c r="D122" s="5">
        <f t="shared" si="9"/>
        <v>1.4772647842452084E-2</v>
      </c>
      <c r="E122">
        <f t="shared" si="13"/>
        <v>0</v>
      </c>
      <c r="F122">
        <f t="shared" si="15"/>
        <v>0</v>
      </c>
      <c r="G122" s="5">
        <f t="shared" si="11"/>
        <v>5.1667535999999927</v>
      </c>
      <c r="H122" s="5">
        <f t="shared" si="12"/>
        <v>0.62831853071795862</v>
      </c>
    </row>
    <row r="123" spans="1:8" x14ac:dyDescent="0.45">
      <c r="A123">
        <v>120</v>
      </c>
      <c r="B123">
        <v>3770.6136999999999</v>
      </c>
      <c r="C123" s="5">
        <f t="shared" si="8"/>
        <v>27.587709599999926</v>
      </c>
      <c r="D123" s="5">
        <f t="shared" si="9"/>
        <v>1.1387653049638458E-2</v>
      </c>
      <c r="E123">
        <f t="shared" si="13"/>
        <v>0</v>
      </c>
      <c r="F123">
        <f t="shared" si="15"/>
        <v>0</v>
      </c>
      <c r="G123" s="5">
        <f t="shared" si="11"/>
        <v>26.433033599999817</v>
      </c>
      <c r="H123" s="5">
        <f t="shared" si="12"/>
        <v>0.94247779607693793</v>
      </c>
    </row>
    <row r="124" spans="1:8" x14ac:dyDescent="0.45">
      <c r="A124">
        <v>121</v>
      </c>
      <c r="B124">
        <v>4240.6773039999998</v>
      </c>
      <c r="C124" s="5">
        <f t="shared" si="8"/>
        <v>470.06360399999994</v>
      </c>
      <c r="D124" s="5">
        <f t="shared" si="9"/>
        <v>6.6833352483716083E-4</v>
      </c>
      <c r="E124">
        <f t="shared" si="13"/>
        <v>1</v>
      </c>
      <c r="F124">
        <f t="shared" si="15"/>
        <v>470.06360399999994</v>
      </c>
      <c r="G124" s="5">
        <f t="shared" si="11"/>
        <v>54.020743199999743</v>
      </c>
      <c r="H124" s="5">
        <f t="shared" si="12"/>
        <v>1.2566370614359172</v>
      </c>
    </row>
    <row r="125" spans="1:8" x14ac:dyDescent="0.45">
      <c r="A125">
        <v>122</v>
      </c>
      <c r="B125">
        <v>4242.6222968000002</v>
      </c>
      <c r="C125" s="5">
        <f t="shared" si="8"/>
        <v>1.9449928000003638</v>
      </c>
      <c r="D125" s="5">
        <f t="shared" si="9"/>
        <v>0.16152207111456687</v>
      </c>
      <c r="E125">
        <f t="shared" si="13"/>
        <v>0</v>
      </c>
      <c r="F125">
        <f t="shared" si="15"/>
        <v>0</v>
      </c>
      <c r="G125" s="5">
        <f t="shared" si="11"/>
        <v>0</v>
      </c>
      <c r="H125" s="5">
        <f t="shared" si="12"/>
        <v>0</v>
      </c>
    </row>
    <row r="126" spans="1:8" x14ac:dyDescent="0.45">
      <c r="A126">
        <v>123</v>
      </c>
      <c r="B126">
        <v>4244.2288888000003</v>
      </c>
      <c r="C126" s="5">
        <f t="shared" si="8"/>
        <v>1.6065920000000915</v>
      </c>
      <c r="D126" s="5">
        <f t="shared" si="9"/>
        <v>0.1955438999814274</v>
      </c>
      <c r="E126">
        <f t="shared" si="13"/>
        <v>0</v>
      </c>
      <c r="F126">
        <f t="shared" si="15"/>
        <v>0</v>
      </c>
      <c r="G126" s="5">
        <f t="shared" si="11"/>
        <v>1.9449928000003638</v>
      </c>
      <c r="H126" s="5">
        <f t="shared" si="12"/>
        <v>0.31415926535897931</v>
      </c>
    </row>
    <row r="127" spans="1:8" x14ac:dyDescent="0.45">
      <c r="A127">
        <v>124</v>
      </c>
      <c r="B127">
        <v>4246.0071615999996</v>
      </c>
      <c r="C127" s="5">
        <f t="shared" si="8"/>
        <v>1.7782727999992858</v>
      </c>
      <c r="D127" s="5">
        <f t="shared" si="9"/>
        <v>0.17666539428545805</v>
      </c>
      <c r="E127">
        <f t="shared" si="13"/>
        <v>0</v>
      </c>
      <c r="F127">
        <f t="shared" si="15"/>
        <v>0</v>
      </c>
      <c r="G127" s="5">
        <f t="shared" si="11"/>
        <v>3.5515848000004553</v>
      </c>
      <c r="H127" s="5">
        <f t="shared" si="12"/>
        <v>0.62831853071795862</v>
      </c>
    </row>
    <row r="128" spans="1:8" x14ac:dyDescent="0.45">
      <c r="A128">
        <v>125</v>
      </c>
      <c r="B128">
        <v>4248.1369863999998</v>
      </c>
      <c r="C128" s="5">
        <f t="shared" si="8"/>
        <v>2.1298248000002786</v>
      </c>
      <c r="D128" s="5">
        <f t="shared" si="9"/>
        <v>0.14750474562928284</v>
      </c>
      <c r="E128">
        <f t="shared" si="13"/>
        <v>0</v>
      </c>
      <c r="F128">
        <f t="shared" si="15"/>
        <v>0</v>
      </c>
      <c r="G128" s="5">
        <f t="shared" si="11"/>
        <v>5.3298575999997411</v>
      </c>
      <c r="H128" s="5">
        <f t="shared" si="12"/>
        <v>0.94247779607693793</v>
      </c>
    </row>
    <row r="129" spans="1:8" x14ac:dyDescent="0.45">
      <c r="A129">
        <v>126</v>
      </c>
      <c r="B129">
        <v>4250.1809872000003</v>
      </c>
      <c r="C129" s="5">
        <f t="shared" si="8"/>
        <v>2.0440008000005037</v>
      </c>
      <c r="D129" s="5">
        <f t="shared" si="9"/>
        <v>0.15369821056767782</v>
      </c>
      <c r="E129">
        <f t="shared" si="13"/>
        <v>0</v>
      </c>
      <c r="F129">
        <f t="shared" si="15"/>
        <v>0</v>
      </c>
      <c r="G129" s="5">
        <f t="shared" si="11"/>
        <v>7.4596824000000197</v>
      </c>
      <c r="H129" s="5">
        <f t="shared" si="12"/>
        <v>1.2566370614359172</v>
      </c>
    </row>
    <row r="130" spans="1:8" x14ac:dyDescent="0.45">
      <c r="A130">
        <v>127</v>
      </c>
      <c r="B130">
        <v>4253.7920608000004</v>
      </c>
      <c r="C130" s="5">
        <f t="shared" si="8"/>
        <v>3.6110736000000543</v>
      </c>
      <c r="D130" s="5">
        <f t="shared" si="9"/>
        <v>8.6998854124428426E-2</v>
      </c>
      <c r="E130">
        <f t="shared" si="13"/>
        <v>0</v>
      </c>
      <c r="F130">
        <f t="shared" si="15"/>
        <v>0</v>
      </c>
      <c r="G130" s="5">
        <f t="shared" si="11"/>
        <v>9.5036832000005234</v>
      </c>
      <c r="H130" s="5">
        <f t="shared" si="12"/>
        <v>1.5707963267948966</v>
      </c>
    </row>
    <row r="131" spans="1:8" x14ac:dyDescent="0.45">
      <c r="A131">
        <v>128</v>
      </c>
      <c r="B131">
        <v>5275.9094488000001</v>
      </c>
      <c r="C131" s="5">
        <f t="shared" si="8"/>
        <v>1022.1173879999997</v>
      </c>
      <c r="D131" s="5">
        <f t="shared" si="9"/>
        <v>3.0736123761058591E-4</v>
      </c>
      <c r="E131">
        <f t="shared" si="13"/>
        <v>1</v>
      </c>
      <c r="F131">
        <f t="shared" si="15"/>
        <v>1022.1173879999997</v>
      </c>
      <c r="G131" s="5">
        <f t="shared" si="11"/>
        <v>13.114756800000578</v>
      </c>
      <c r="H131" s="5">
        <f t="shared" si="12"/>
        <v>1.8849555921538759</v>
      </c>
    </row>
    <row r="132" spans="1:8" x14ac:dyDescent="0.45">
      <c r="A132">
        <v>129</v>
      </c>
      <c r="B132">
        <v>5277.3873056000002</v>
      </c>
      <c r="C132" s="5">
        <f t="shared" si="8"/>
        <v>1.4778568000001542</v>
      </c>
      <c r="D132" s="5">
        <f t="shared" si="9"/>
        <v>0.21257760925073832</v>
      </c>
      <c r="E132">
        <f t="shared" si="13"/>
        <v>0</v>
      </c>
      <c r="F132">
        <f t="shared" si="15"/>
        <v>0</v>
      </c>
      <c r="G132" s="5">
        <f t="shared" si="11"/>
        <v>0</v>
      </c>
      <c r="H132" s="5">
        <f t="shared" si="12"/>
        <v>0</v>
      </c>
    </row>
    <row r="133" spans="1:8" x14ac:dyDescent="0.45">
      <c r="A133">
        <v>130</v>
      </c>
      <c r="B133">
        <v>5278.8673384000003</v>
      </c>
      <c r="C133" s="5">
        <f t="shared" si="8"/>
        <v>1.4800328000001173</v>
      </c>
      <c r="D133" s="5">
        <f t="shared" si="9"/>
        <v>0.21226506963829073</v>
      </c>
      <c r="E133">
        <f t="shared" si="13"/>
        <v>0</v>
      </c>
      <c r="F133">
        <f t="shared" si="15"/>
        <v>0</v>
      </c>
      <c r="G133" s="5">
        <f t="shared" si="11"/>
        <v>1.4778568000001542</v>
      </c>
      <c r="H133" s="5">
        <f t="shared" si="12"/>
        <v>0.31415926535897931</v>
      </c>
    </row>
    <row r="134" spans="1:8" x14ac:dyDescent="0.45">
      <c r="A134">
        <v>131</v>
      </c>
      <c r="B134">
        <v>5280.2945063999996</v>
      </c>
      <c r="C134" s="5">
        <f t="shared" ref="C134:C197" si="16">B134-B133</f>
        <v>1.4271679999992557</v>
      </c>
      <c r="D134" s="5">
        <f t="shared" ref="D134:D197" si="17">$L$5/C134</f>
        <v>0.22012773924243198</v>
      </c>
      <c r="E134">
        <f t="shared" si="13"/>
        <v>0</v>
      </c>
      <c r="F134">
        <f t="shared" si="15"/>
        <v>0</v>
      </c>
      <c r="G134" s="5">
        <f t="shared" ref="G134:G197" si="18">IF(E133=0,C133-F133+G133,0)</f>
        <v>2.9578896000002715</v>
      </c>
      <c r="H134" s="5">
        <f t="shared" ref="H134:H197" si="19">IF(E133=0,$L$5+H133,0)</f>
        <v>0.62831853071795862</v>
      </c>
    </row>
    <row r="135" spans="1:8" x14ac:dyDescent="0.45">
      <c r="A135">
        <v>132</v>
      </c>
      <c r="B135">
        <v>5281.8005552000004</v>
      </c>
      <c r="C135" s="5">
        <f t="shared" si="16"/>
        <v>1.5060488000008263</v>
      </c>
      <c r="D135" s="5">
        <f t="shared" si="17"/>
        <v>0.20859833051811266</v>
      </c>
      <c r="E135">
        <f t="shared" ref="E135:E198" si="20">IF(C135&gt;60,1,0)</f>
        <v>0</v>
      </c>
      <c r="F135">
        <f t="shared" si="15"/>
        <v>0</v>
      </c>
      <c r="G135" s="5">
        <f t="shared" si="18"/>
        <v>4.3850575999995272</v>
      </c>
      <c r="H135" s="5">
        <f t="shared" si="19"/>
        <v>0.94247779607693793</v>
      </c>
    </row>
    <row r="136" spans="1:8" x14ac:dyDescent="0.45">
      <c r="A136">
        <v>133</v>
      </c>
      <c r="B136">
        <v>5283.3546999999999</v>
      </c>
      <c r="C136" s="5">
        <f t="shared" si="16"/>
        <v>1.5541447999994489</v>
      </c>
      <c r="D136" s="5">
        <f t="shared" si="17"/>
        <v>0.20214285397286708</v>
      </c>
      <c r="E136">
        <f t="shared" si="20"/>
        <v>0</v>
      </c>
      <c r="F136">
        <f t="shared" si="15"/>
        <v>0</v>
      </c>
      <c r="G136" s="5">
        <f t="shared" si="18"/>
        <v>5.8911064000003535</v>
      </c>
      <c r="H136" s="5">
        <f t="shared" si="19"/>
        <v>1.2566370614359172</v>
      </c>
    </row>
    <row r="137" spans="1:8" x14ac:dyDescent="0.45">
      <c r="A137">
        <v>134</v>
      </c>
      <c r="B137">
        <v>5285.0345408000003</v>
      </c>
      <c r="C137" s="5">
        <f t="shared" si="16"/>
        <v>1.6798408000004201</v>
      </c>
      <c r="D137" s="5">
        <f t="shared" si="17"/>
        <v>0.18701728482776508</v>
      </c>
      <c r="E137">
        <f t="shared" si="20"/>
        <v>0</v>
      </c>
      <c r="F137">
        <f t="shared" si="15"/>
        <v>0</v>
      </c>
      <c r="G137" s="5">
        <f t="shared" si="18"/>
        <v>7.4452511999998023</v>
      </c>
      <c r="H137" s="5">
        <f t="shared" si="19"/>
        <v>1.5707963267948966</v>
      </c>
    </row>
    <row r="138" spans="1:8" x14ac:dyDescent="0.45">
      <c r="A138">
        <v>135</v>
      </c>
      <c r="B138">
        <v>5286.8790208</v>
      </c>
      <c r="C138" s="5">
        <f t="shared" si="16"/>
        <v>1.8444799999997485</v>
      </c>
      <c r="D138" s="5">
        <f t="shared" si="17"/>
        <v>0.17032402918926859</v>
      </c>
      <c r="E138">
        <f t="shared" si="20"/>
        <v>0</v>
      </c>
      <c r="F138">
        <f t="shared" si="15"/>
        <v>0</v>
      </c>
      <c r="G138" s="5">
        <f t="shared" si="18"/>
        <v>9.1250920000002225</v>
      </c>
      <c r="H138" s="5">
        <f t="shared" si="19"/>
        <v>1.8849555921538759</v>
      </c>
    </row>
    <row r="139" spans="1:8" x14ac:dyDescent="0.45">
      <c r="A139">
        <v>136</v>
      </c>
      <c r="B139">
        <v>5289.0266383999997</v>
      </c>
      <c r="C139" s="5">
        <f t="shared" si="16"/>
        <v>2.1476175999996485</v>
      </c>
      <c r="D139" s="5">
        <f t="shared" si="17"/>
        <v>0.14628268335993835</v>
      </c>
      <c r="E139">
        <f t="shared" si="20"/>
        <v>0</v>
      </c>
      <c r="F139">
        <f t="shared" si="15"/>
        <v>0</v>
      </c>
      <c r="G139" s="5">
        <f t="shared" si="18"/>
        <v>10.969571999999971</v>
      </c>
      <c r="H139" s="5">
        <f t="shared" si="19"/>
        <v>2.1991148575128552</v>
      </c>
    </row>
    <row r="140" spans="1:8" x14ac:dyDescent="0.45">
      <c r="A140">
        <v>137</v>
      </c>
      <c r="B140">
        <v>5291.5461592000001</v>
      </c>
      <c r="C140" s="5">
        <f t="shared" si="16"/>
        <v>2.5195208000004641</v>
      </c>
      <c r="D140" s="5">
        <f t="shared" si="17"/>
        <v>0.12469008605085596</v>
      </c>
      <c r="E140">
        <f t="shared" si="20"/>
        <v>0</v>
      </c>
      <c r="F140">
        <f t="shared" si="15"/>
        <v>0</v>
      </c>
      <c r="G140" s="5">
        <f t="shared" si="18"/>
        <v>13.11718959999962</v>
      </c>
      <c r="H140" s="5">
        <f t="shared" si="19"/>
        <v>2.5132741228718345</v>
      </c>
    </row>
    <row r="141" spans="1:8" x14ac:dyDescent="0.45">
      <c r="A141">
        <v>138</v>
      </c>
      <c r="B141">
        <v>5293.7055200000004</v>
      </c>
      <c r="C141" s="5">
        <f t="shared" si="16"/>
        <v>2.159360800000286</v>
      </c>
      <c r="D141" s="5">
        <f t="shared" si="17"/>
        <v>0.14548715775471044</v>
      </c>
      <c r="E141">
        <f t="shared" si="20"/>
        <v>0</v>
      </c>
      <c r="F141">
        <f t="shared" si="15"/>
        <v>0</v>
      </c>
      <c r="G141" s="5">
        <f t="shared" si="18"/>
        <v>15.636710400000084</v>
      </c>
      <c r="H141" s="5">
        <f t="shared" si="19"/>
        <v>2.8274333882308138</v>
      </c>
    </row>
    <row r="142" spans="1:8" x14ac:dyDescent="0.45">
      <c r="A142">
        <v>139</v>
      </c>
      <c r="B142">
        <v>5295.4627368000001</v>
      </c>
      <c r="C142" s="5">
        <f t="shared" si="16"/>
        <v>1.7572167999996964</v>
      </c>
      <c r="D142" s="5">
        <f t="shared" si="17"/>
        <v>0.17878230242223589</v>
      </c>
      <c r="E142">
        <f t="shared" si="20"/>
        <v>0</v>
      </c>
      <c r="F142">
        <f t="shared" si="15"/>
        <v>0</v>
      </c>
      <c r="G142" s="5">
        <f t="shared" si="18"/>
        <v>17.79607120000037</v>
      </c>
      <c r="H142" s="5">
        <f t="shared" si="19"/>
        <v>3.1415926535897931</v>
      </c>
    </row>
    <row r="143" spans="1:8" x14ac:dyDescent="0.45">
      <c r="A143">
        <v>140</v>
      </c>
      <c r="B143">
        <v>5297.1660967999997</v>
      </c>
      <c r="C143" s="5">
        <f t="shared" si="16"/>
        <v>1.7033599999995204</v>
      </c>
      <c r="D143" s="5">
        <f t="shared" si="17"/>
        <v>0.18443503743135201</v>
      </c>
      <c r="E143">
        <f t="shared" si="20"/>
        <v>0</v>
      </c>
      <c r="F143">
        <f t="shared" si="15"/>
        <v>0</v>
      </c>
      <c r="G143" s="5">
        <f t="shared" si="18"/>
        <v>19.553288000000066</v>
      </c>
      <c r="H143" s="5">
        <f t="shared" si="19"/>
        <v>3.4557519189487724</v>
      </c>
    </row>
    <row r="144" spans="1:8" x14ac:dyDescent="0.45">
      <c r="A144">
        <v>141</v>
      </c>
      <c r="B144">
        <v>5298.9095536000004</v>
      </c>
      <c r="C144" s="5">
        <f t="shared" si="16"/>
        <v>1.7434568000007857</v>
      </c>
      <c r="D144" s="5">
        <f t="shared" si="17"/>
        <v>0.18019331787219375</v>
      </c>
      <c r="E144">
        <f t="shared" si="20"/>
        <v>0</v>
      </c>
      <c r="F144">
        <f t="shared" si="15"/>
        <v>0</v>
      </c>
      <c r="G144" s="5">
        <f t="shared" si="18"/>
        <v>21.256647999999586</v>
      </c>
      <c r="H144" s="5">
        <f t="shared" si="19"/>
        <v>3.7699111843077517</v>
      </c>
    </row>
    <row r="145" spans="1:8" x14ac:dyDescent="0.45">
      <c r="A145">
        <v>142</v>
      </c>
      <c r="B145">
        <v>5300.5411064</v>
      </c>
      <c r="C145" s="5">
        <f t="shared" si="16"/>
        <v>1.6315527999995538</v>
      </c>
      <c r="D145" s="5">
        <f t="shared" si="17"/>
        <v>0.19255231296165543</v>
      </c>
      <c r="E145">
        <f t="shared" si="20"/>
        <v>0</v>
      </c>
      <c r="F145">
        <f t="shared" si="15"/>
        <v>0</v>
      </c>
      <c r="G145" s="5">
        <f t="shared" si="18"/>
        <v>23.000104800000372</v>
      </c>
      <c r="H145" s="5">
        <f t="shared" si="19"/>
        <v>4.0840704496667311</v>
      </c>
    </row>
    <row r="146" spans="1:8" x14ac:dyDescent="0.45">
      <c r="A146">
        <v>143</v>
      </c>
      <c r="B146">
        <v>5302.2467071999999</v>
      </c>
      <c r="C146" s="5">
        <f t="shared" si="16"/>
        <v>1.7056007999999565</v>
      </c>
      <c r="D146" s="5">
        <f t="shared" si="17"/>
        <v>0.18419272866135342</v>
      </c>
      <c r="E146">
        <f t="shared" si="20"/>
        <v>0</v>
      </c>
      <c r="F146">
        <f t="shared" si="15"/>
        <v>0</v>
      </c>
      <c r="G146" s="5">
        <f t="shared" si="18"/>
        <v>24.631657599999926</v>
      </c>
      <c r="H146" s="5">
        <f t="shared" si="19"/>
        <v>4.3982297150257104</v>
      </c>
    </row>
    <row r="147" spans="1:8" x14ac:dyDescent="0.45">
      <c r="A147">
        <v>144</v>
      </c>
      <c r="B147">
        <v>5304.01746</v>
      </c>
      <c r="C147" s="5">
        <f t="shared" si="16"/>
        <v>1.7707528000000821</v>
      </c>
      <c r="D147" s="5">
        <f t="shared" si="17"/>
        <v>0.17741565359036268</v>
      </c>
      <c r="E147">
        <f t="shared" si="20"/>
        <v>0</v>
      </c>
      <c r="F147">
        <f t="shared" si="15"/>
        <v>0</v>
      </c>
      <c r="G147" s="5">
        <f t="shared" si="18"/>
        <v>26.337258399999882</v>
      </c>
      <c r="H147" s="5">
        <f t="shared" si="19"/>
        <v>4.7123889803846897</v>
      </c>
    </row>
    <row r="148" spans="1:8" x14ac:dyDescent="0.45">
      <c r="A148">
        <v>145</v>
      </c>
      <c r="B148">
        <v>5305.7844999999998</v>
      </c>
      <c r="C148" s="5">
        <f t="shared" si="16"/>
        <v>1.7670399999997244</v>
      </c>
      <c r="D148" s="5">
        <f t="shared" si="17"/>
        <v>0.17778842887485757</v>
      </c>
      <c r="E148">
        <f t="shared" si="20"/>
        <v>0</v>
      </c>
      <c r="F148">
        <f t="shared" si="15"/>
        <v>0</v>
      </c>
      <c r="G148" s="5">
        <f t="shared" si="18"/>
        <v>28.108011199999964</v>
      </c>
      <c r="H148" s="5">
        <f t="shared" si="19"/>
        <v>5.026548245743669</v>
      </c>
    </row>
    <row r="149" spans="1:8" x14ac:dyDescent="0.45">
      <c r="A149">
        <v>146</v>
      </c>
      <c r="B149">
        <v>5548.759172</v>
      </c>
      <c r="C149" s="5">
        <f t="shared" si="16"/>
        <v>242.97467200000028</v>
      </c>
      <c r="D149" s="5">
        <f t="shared" si="17"/>
        <v>1.2929712499374377E-3</v>
      </c>
      <c r="E149">
        <f t="shared" si="20"/>
        <v>1</v>
      </c>
      <c r="F149">
        <f t="shared" si="15"/>
        <v>242.97467200000028</v>
      </c>
      <c r="G149" s="5">
        <f t="shared" si="18"/>
        <v>29.875051199999689</v>
      </c>
      <c r="H149" s="5">
        <f t="shared" si="19"/>
        <v>5.3407075111026483</v>
      </c>
    </row>
    <row r="150" spans="1:8" x14ac:dyDescent="0.45">
      <c r="A150">
        <v>147</v>
      </c>
      <c r="B150">
        <v>5551.3728056</v>
      </c>
      <c r="C150" s="5">
        <f t="shared" si="16"/>
        <v>2.6136335999999574</v>
      </c>
      <c r="D150" s="5">
        <f t="shared" si="17"/>
        <v>0.12020019384468597</v>
      </c>
      <c r="E150">
        <f t="shared" si="20"/>
        <v>0</v>
      </c>
      <c r="F150">
        <f t="shared" si="15"/>
        <v>0</v>
      </c>
      <c r="G150" s="5">
        <f t="shared" si="18"/>
        <v>0</v>
      </c>
      <c r="H150" s="5">
        <f t="shared" si="19"/>
        <v>0</v>
      </c>
    </row>
    <row r="151" spans="1:8" x14ac:dyDescent="0.45">
      <c r="A151">
        <v>148</v>
      </c>
      <c r="B151">
        <v>5553.1417015999996</v>
      </c>
      <c r="C151" s="5">
        <f t="shared" si="16"/>
        <v>1.7688959999995859</v>
      </c>
      <c r="D151" s="5">
        <f t="shared" si="17"/>
        <v>0.17760188578585334</v>
      </c>
      <c r="E151">
        <f t="shared" si="20"/>
        <v>0</v>
      </c>
      <c r="F151">
        <f t="shared" si="15"/>
        <v>0</v>
      </c>
      <c r="G151" s="5">
        <f t="shared" si="18"/>
        <v>2.6136335999999574</v>
      </c>
      <c r="H151" s="5">
        <f t="shared" si="19"/>
        <v>0.31415926535897931</v>
      </c>
    </row>
    <row r="152" spans="1:8" x14ac:dyDescent="0.45">
      <c r="A152">
        <v>149</v>
      </c>
      <c r="B152">
        <v>5555.6895432000001</v>
      </c>
      <c r="C152" s="5">
        <f t="shared" si="16"/>
        <v>2.5478416000005382</v>
      </c>
      <c r="D152" s="5">
        <f t="shared" si="17"/>
        <v>0.12330408034742543</v>
      </c>
      <c r="E152">
        <f t="shared" si="20"/>
        <v>0</v>
      </c>
      <c r="F152">
        <f t="shared" si="15"/>
        <v>0</v>
      </c>
      <c r="G152" s="5">
        <f t="shared" si="18"/>
        <v>4.3825295999995433</v>
      </c>
      <c r="H152" s="5">
        <f t="shared" si="19"/>
        <v>0.62831853071795862</v>
      </c>
    </row>
    <row r="153" spans="1:8" x14ac:dyDescent="0.45">
      <c r="A153">
        <v>150</v>
      </c>
      <c r="B153">
        <v>6154.8759024000001</v>
      </c>
      <c r="C153" s="5">
        <f t="shared" si="16"/>
        <v>599.18635919999997</v>
      </c>
      <c r="D153" s="5">
        <f t="shared" si="17"/>
        <v>5.2430977530667946E-4</v>
      </c>
      <c r="E153">
        <f t="shared" si="20"/>
        <v>1</v>
      </c>
      <c r="F153">
        <f t="shared" si="15"/>
        <v>599.18635919999997</v>
      </c>
      <c r="G153" s="5">
        <f t="shared" si="18"/>
        <v>6.9303712000000814</v>
      </c>
      <c r="H153" s="5">
        <f t="shared" si="19"/>
        <v>0.94247779607693793</v>
      </c>
    </row>
    <row r="154" spans="1:8" x14ac:dyDescent="0.45">
      <c r="A154">
        <v>151</v>
      </c>
      <c r="B154">
        <v>6222.1946479999997</v>
      </c>
      <c r="C154" s="5">
        <f t="shared" si="16"/>
        <v>67.318745599999602</v>
      </c>
      <c r="D154" s="5">
        <f t="shared" si="17"/>
        <v>4.6667427112453679E-3</v>
      </c>
      <c r="E154">
        <f t="shared" si="20"/>
        <v>1</v>
      </c>
      <c r="F154">
        <f t="shared" si="15"/>
        <v>67.318745599999602</v>
      </c>
      <c r="G154" s="5">
        <f t="shared" si="18"/>
        <v>0</v>
      </c>
      <c r="H154" s="5">
        <f t="shared" si="19"/>
        <v>0</v>
      </c>
    </row>
    <row r="155" spans="1:8" x14ac:dyDescent="0.45">
      <c r="A155">
        <v>152</v>
      </c>
      <c r="B155">
        <v>6408.4068471999999</v>
      </c>
      <c r="C155" s="5">
        <f t="shared" si="16"/>
        <v>186.21219920000021</v>
      </c>
      <c r="D155" s="5">
        <f t="shared" si="17"/>
        <v>1.687103566300499E-3</v>
      </c>
      <c r="E155">
        <f t="shared" si="20"/>
        <v>1</v>
      </c>
      <c r="F155">
        <f t="shared" si="15"/>
        <v>186.21219920000021</v>
      </c>
      <c r="G155" s="5">
        <f t="shared" si="18"/>
        <v>0</v>
      </c>
      <c r="H155" s="5">
        <f t="shared" si="19"/>
        <v>0</v>
      </c>
    </row>
    <row r="156" spans="1:8" x14ac:dyDescent="0.45">
      <c r="A156">
        <v>153</v>
      </c>
      <c r="B156">
        <v>6601.8872928000001</v>
      </c>
      <c r="C156" s="5">
        <f t="shared" si="16"/>
        <v>193.48044560000017</v>
      </c>
      <c r="D156" s="5">
        <f t="shared" si="17"/>
        <v>1.6237261826886088E-3</v>
      </c>
      <c r="E156">
        <f t="shared" si="20"/>
        <v>1</v>
      </c>
      <c r="F156">
        <f t="shared" si="15"/>
        <v>193.48044560000017</v>
      </c>
      <c r="G156" s="5">
        <f t="shared" si="18"/>
        <v>0</v>
      </c>
      <c r="H156" s="5">
        <f t="shared" si="19"/>
        <v>0</v>
      </c>
    </row>
    <row r="157" spans="1:8" x14ac:dyDescent="0.45">
      <c r="A157">
        <v>154</v>
      </c>
      <c r="B157">
        <v>6760.6148088</v>
      </c>
      <c r="C157" s="5">
        <f t="shared" si="16"/>
        <v>158.72751599999992</v>
      </c>
      <c r="D157" s="5">
        <f t="shared" si="17"/>
        <v>1.9792363244629839E-3</v>
      </c>
      <c r="E157">
        <f t="shared" si="20"/>
        <v>1</v>
      </c>
      <c r="F157">
        <f t="shared" si="15"/>
        <v>158.72751599999992</v>
      </c>
      <c r="G157" s="5">
        <f t="shared" si="18"/>
        <v>0</v>
      </c>
      <c r="H157" s="5">
        <f t="shared" si="19"/>
        <v>0</v>
      </c>
    </row>
    <row r="158" spans="1:8" x14ac:dyDescent="0.45">
      <c r="A158">
        <v>155</v>
      </c>
      <c r="B158">
        <v>7024.1977767999997</v>
      </c>
      <c r="C158" s="5">
        <f t="shared" si="16"/>
        <v>263.58296799999971</v>
      </c>
      <c r="D158" s="5">
        <f t="shared" si="17"/>
        <v>1.1918799903603014E-3</v>
      </c>
      <c r="E158">
        <f t="shared" si="20"/>
        <v>1</v>
      </c>
      <c r="F158">
        <f t="shared" si="15"/>
        <v>263.58296799999971</v>
      </c>
      <c r="G158" s="5">
        <f t="shared" si="18"/>
        <v>0</v>
      </c>
      <c r="H158" s="5">
        <f t="shared" si="19"/>
        <v>0</v>
      </c>
    </row>
    <row r="159" spans="1:8" x14ac:dyDescent="0.45">
      <c r="A159">
        <v>156</v>
      </c>
      <c r="B159">
        <v>7073.5961951999998</v>
      </c>
      <c r="C159" s="5">
        <f t="shared" si="16"/>
        <v>49.398418400000082</v>
      </c>
      <c r="D159" s="5">
        <f t="shared" si="17"/>
        <v>6.3597029122490854E-3</v>
      </c>
      <c r="E159">
        <f t="shared" si="20"/>
        <v>0</v>
      </c>
      <c r="F159">
        <f t="shared" si="15"/>
        <v>0</v>
      </c>
      <c r="G159" s="5">
        <f t="shared" si="18"/>
        <v>0</v>
      </c>
      <c r="H159" s="5">
        <f t="shared" si="19"/>
        <v>0</v>
      </c>
    </row>
    <row r="160" spans="1:8" x14ac:dyDescent="0.45">
      <c r="A160">
        <v>157</v>
      </c>
      <c r="B160">
        <v>7084.5137679999998</v>
      </c>
      <c r="C160" s="5">
        <f t="shared" si="16"/>
        <v>10.917572800000016</v>
      </c>
      <c r="D160" s="5">
        <f t="shared" si="17"/>
        <v>2.8775559468582509E-2</v>
      </c>
      <c r="E160">
        <f t="shared" si="20"/>
        <v>0</v>
      </c>
      <c r="F160">
        <f t="shared" si="15"/>
        <v>0</v>
      </c>
      <c r="G160" s="5">
        <f t="shared" si="18"/>
        <v>49.398418400000082</v>
      </c>
      <c r="H160" s="5">
        <f t="shared" si="19"/>
        <v>0.31415926535897931</v>
      </c>
    </row>
    <row r="161" spans="1:8" x14ac:dyDescent="0.45">
      <c r="A161">
        <v>158</v>
      </c>
      <c r="B161">
        <v>7278.5452655999998</v>
      </c>
      <c r="C161" s="5">
        <f t="shared" si="16"/>
        <v>194.03149759999997</v>
      </c>
      <c r="D161" s="5">
        <f t="shared" si="17"/>
        <v>1.6191147790170918E-3</v>
      </c>
      <c r="E161">
        <f t="shared" si="20"/>
        <v>1</v>
      </c>
      <c r="F161">
        <f t="shared" si="15"/>
        <v>194.03149759999997</v>
      </c>
      <c r="G161" s="5">
        <f t="shared" si="18"/>
        <v>60.315991200000099</v>
      </c>
      <c r="H161" s="5">
        <f t="shared" si="19"/>
        <v>0.62831853071795862</v>
      </c>
    </row>
    <row r="162" spans="1:8" x14ac:dyDescent="0.45">
      <c r="A162">
        <v>159</v>
      </c>
      <c r="B162">
        <v>7294.7242480000004</v>
      </c>
      <c r="C162" s="5">
        <f t="shared" si="16"/>
        <v>16.178982400000677</v>
      </c>
      <c r="D162" s="5">
        <f t="shared" si="17"/>
        <v>1.9417739483971883E-2</v>
      </c>
      <c r="E162">
        <f t="shared" si="20"/>
        <v>0</v>
      </c>
      <c r="F162">
        <f t="shared" si="15"/>
        <v>0</v>
      </c>
      <c r="G162" s="5">
        <f t="shared" si="18"/>
        <v>0</v>
      </c>
      <c r="H162" s="5">
        <f t="shared" si="19"/>
        <v>0</v>
      </c>
    </row>
    <row r="163" spans="1:8" x14ac:dyDescent="0.45">
      <c r="A163">
        <v>160</v>
      </c>
      <c r="B163">
        <v>7313.3608952000004</v>
      </c>
      <c r="C163" s="5">
        <f t="shared" si="16"/>
        <v>18.63664719999997</v>
      </c>
      <c r="D163" s="5">
        <f t="shared" si="17"/>
        <v>1.6857069943298591E-2</v>
      </c>
      <c r="E163">
        <f t="shared" si="20"/>
        <v>0</v>
      </c>
      <c r="F163">
        <f t="shared" si="15"/>
        <v>0</v>
      </c>
      <c r="G163" s="5">
        <f t="shared" si="18"/>
        <v>16.178982400000677</v>
      </c>
      <c r="H163" s="5">
        <f t="shared" si="19"/>
        <v>0.31415926535897931</v>
      </c>
    </row>
    <row r="164" spans="1:8" x14ac:dyDescent="0.45">
      <c r="A164">
        <v>161</v>
      </c>
      <c r="B164">
        <v>7754.0120263999997</v>
      </c>
      <c r="C164" s="5">
        <f t="shared" si="16"/>
        <v>440.65113119999933</v>
      </c>
      <c r="D164" s="5">
        <f t="shared" si="17"/>
        <v>7.1294328577677275E-4</v>
      </c>
      <c r="E164">
        <f t="shared" si="20"/>
        <v>1</v>
      </c>
      <c r="F164">
        <f t="shared" si="15"/>
        <v>440.65113119999933</v>
      </c>
      <c r="G164" s="5">
        <f t="shared" si="18"/>
        <v>34.815629600000648</v>
      </c>
      <c r="H164" s="5">
        <f t="shared" si="19"/>
        <v>0.62831853071795862</v>
      </c>
    </row>
    <row r="165" spans="1:8" x14ac:dyDescent="0.45">
      <c r="A165">
        <v>162</v>
      </c>
      <c r="B165">
        <v>7757.7583320000003</v>
      </c>
      <c r="C165" s="5">
        <f t="shared" si="16"/>
        <v>3.7463056000005963</v>
      </c>
      <c r="D165" s="5">
        <f t="shared" si="17"/>
        <v>8.3858419174060256E-2</v>
      </c>
      <c r="E165">
        <f t="shared" si="20"/>
        <v>0</v>
      </c>
      <c r="F165">
        <f t="shared" si="15"/>
        <v>0</v>
      </c>
      <c r="G165" s="5">
        <f t="shared" si="18"/>
        <v>0</v>
      </c>
      <c r="H165" s="5">
        <f t="shared" si="19"/>
        <v>0</v>
      </c>
    </row>
    <row r="166" spans="1:8" x14ac:dyDescent="0.45">
      <c r="A166">
        <v>163</v>
      </c>
      <c r="B166">
        <v>7865.1632688</v>
      </c>
      <c r="C166" s="5">
        <f t="shared" si="16"/>
        <v>107.40493679999963</v>
      </c>
      <c r="D166" s="5">
        <f t="shared" si="17"/>
        <v>2.9249983726910064E-3</v>
      </c>
      <c r="E166">
        <f t="shared" si="20"/>
        <v>1</v>
      </c>
      <c r="F166">
        <f t="shared" si="15"/>
        <v>107.40493679999963</v>
      </c>
      <c r="G166" s="5">
        <f t="shared" si="18"/>
        <v>3.7463056000005963</v>
      </c>
      <c r="H166" s="5">
        <f t="shared" si="19"/>
        <v>0.31415926535897931</v>
      </c>
    </row>
    <row r="167" spans="1:8" x14ac:dyDescent="0.45">
      <c r="A167">
        <v>164</v>
      </c>
      <c r="B167">
        <v>7943.1381783999996</v>
      </c>
      <c r="C167" s="5">
        <f t="shared" si="16"/>
        <v>77.974909599999592</v>
      </c>
      <c r="D167" s="5">
        <f t="shared" si="17"/>
        <v>4.0289788980913538E-3</v>
      </c>
      <c r="E167">
        <f t="shared" si="20"/>
        <v>1</v>
      </c>
      <c r="F167">
        <f t="shared" si="15"/>
        <v>77.974909599999592</v>
      </c>
      <c r="G167" s="5">
        <f t="shared" si="18"/>
        <v>0</v>
      </c>
      <c r="H167" s="5">
        <f t="shared" si="19"/>
        <v>0</v>
      </c>
    </row>
    <row r="168" spans="1:8" x14ac:dyDescent="0.45">
      <c r="A168">
        <v>165</v>
      </c>
      <c r="B168">
        <v>7949.5733808000005</v>
      </c>
      <c r="C168" s="5">
        <f t="shared" si="16"/>
        <v>6.4352024000008896</v>
      </c>
      <c r="D168" s="5">
        <f t="shared" si="17"/>
        <v>4.8818863157891641E-2</v>
      </c>
      <c r="E168">
        <f t="shared" si="20"/>
        <v>0</v>
      </c>
      <c r="F168">
        <f t="shared" si="15"/>
        <v>0</v>
      </c>
      <c r="G168" s="5">
        <f t="shared" si="18"/>
        <v>0</v>
      </c>
      <c r="H168" s="5">
        <f t="shared" si="19"/>
        <v>0</v>
      </c>
    </row>
    <row r="169" spans="1:8" x14ac:dyDescent="0.45">
      <c r="A169">
        <v>166</v>
      </c>
      <c r="B169">
        <v>8284.0691439999991</v>
      </c>
      <c r="C169" s="5">
        <f t="shared" si="16"/>
        <v>334.49576319999869</v>
      </c>
      <c r="D169" s="5">
        <f t="shared" si="17"/>
        <v>9.3920252487963518E-4</v>
      </c>
      <c r="E169">
        <f t="shared" si="20"/>
        <v>1</v>
      </c>
      <c r="F169">
        <f t="shared" si="15"/>
        <v>334.49576319999869</v>
      </c>
      <c r="G169" s="5">
        <f t="shared" si="18"/>
        <v>6.4352024000008896</v>
      </c>
      <c r="H169" s="5">
        <f t="shared" si="19"/>
        <v>0.31415926535897931</v>
      </c>
    </row>
    <row r="170" spans="1:8" x14ac:dyDescent="0.45">
      <c r="A170">
        <v>167</v>
      </c>
      <c r="B170">
        <v>8338.5105407999999</v>
      </c>
      <c r="C170" s="5">
        <f t="shared" si="16"/>
        <v>54.441396800000803</v>
      </c>
      <c r="D170" s="5">
        <f t="shared" si="17"/>
        <v>5.7705952423133767E-3</v>
      </c>
      <c r="E170">
        <f t="shared" si="20"/>
        <v>0</v>
      </c>
      <c r="F170">
        <f t="shared" si="15"/>
        <v>0</v>
      </c>
      <c r="G170" s="5">
        <f t="shared" si="18"/>
        <v>0</v>
      </c>
      <c r="H170" s="5">
        <f t="shared" si="19"/>
        <v>0</v>
      </c>
    </row>
    <row r="171" spans="1:8" x14ac:dyDescent="0.45">
      <c r="A171">
        <v>168</v>
      </c>
      <c r="B171">
        <v>8447.1387735999997</v>
      </c>
      <c r="C171" s="5">
        <f t="shared" si="16"/>
        <v>108.62823279999975</v>
      </c>
      <c r="D171" s="5">
        <f t="shared" si="17"/>
        <v>2.8920590647681056E-3</v>
      </c>
      <c r="E171">
        <f t="shared" si="20"/>
        <v>1</v>
      </c>
      <c r="F171">
        <f t="shared" si="15"/>
        <v>108.62823279999975</v>
      </c>
      <c r="G171" s="5">
        <f t="shared" si="18"/>
        <v>54.441396800000803</v>
      </c>
      <c r="H171" s="5">
        <f t="shared" si="19"/>
        <v>0.31415926535897931</v>
      </c>
    </row>
    <row r="172" spans="1:8" x14ac:dyDescent="0.45">
      <c r="A172">
        <v>169</v>
      </c>
      <c r="B172">
        <v>8535.4351279999992</v>
      </c>
      <c r="C172" s="5">
        <f t="shared" si="16"/>
        <v>88.296354399999473</v>
      </c>
      <c r="D172" s="5">
        <f t="shared" si="17"/>
        <v>3.558009472687597E-3</v>
      </c>
      <c r="E172">
        <f t="shared" si="20"/>
        <v>1</v>
      </c>
      <c r="F172">
        <f t="shared" si="15"/>
        <v>88.296354399999473</v>
      </c>
      <c r="G172" s="5">
        <f t="shared" si="18"/>
        <v>0</v>
      </c>
      <c r="H172" s="5">
        <f t="shared" si="19"/>
        <v>0</v>
      </c>
    </row>
    <row r="173" spans="1:8" x14ac:dyDescent="0.45">
      <c r="A173">
        <v>170</v>
      </c>
      <c r="B173">
        <v>8537.6422328000008</v>
      </c>
      <c r="C173" s="5">
        <f t="shared" si="16"/>
        <v>2.2071048000016162</v>
      </c>
      <c r="D173" s="5">
        <f t="shared" si="17"/>
        <v>0.14233998555879596</v>
      </c>
      <c r="E173">
        <f t="shared" si="20"/>
        <v>0</v>
      </c>
      <c r="F173">
        <f t="shared" si="15"/>
        <v>0</v>
      </c>
      <c r="G173" s="5">
        <f t="shared" si="18"/>
        <v>0</v>
      </c>
      <c r="H173" s="5">
        <f t="shared" si="19"/>
        <v>0</v>
      </c>
    </row>
    <row r="174" spans="1:8" x14ac:dyDescent="0.45">
      <c r="A174">
        <v>171</v>
      </c>
      <c r="B174">
        <v>8540.0215296000006</v>
      </c>
      <c r="C174" s="5">
        <f t="shared" si="16"/>
        <v>2.3792967999997927</v>
      </c>
      <c r="D174" s="5">
        <f t="shared" si="17"/>
        <v>0.1320387037712179</v>
      </c>
      <c r="E174">
        <f t="shared" si="20"/>
        <v>0</v>
      </c>
      <c r="F174">
        <f t="shared" si="15"/>
        <v>0</v>
      </c>
      <c r="G174" s="5">
        <f t="shared" si="18"/>
        <v>2.2071048000016162</v>
      </c>
      <c r="H174" s="5">
        <f t="shared" si="19"/>
        <v>0.31415926535897931</v>
      </c>
    </row>
    <row r="175" spans="1:8" x14ac:dyDescent="0.45">
      <c r="A175">
        <v>172</v>
      </c>
      <c r="B175">
        <v>9283.9916111999992</v>
      </c>
      <c r="C175" s="5">
        <f t="shared" si="16"/>
        <v>743.97008159999859</v>
      </c>
      <c r="D175" s="5">
        <f t="shared" si="17"/>
        <v>4.2227405796123064E-4</v>
      </c>
      <c r="E175">
        <f t="shared" si="20"/>
        <v>1</v>
      </c>
      <c r="F175">
        <f t="shared" si="15"/>
        <v>743.97008159999859</v>
      </c>
      <c r="G175" s="5">
        <f t="shared" si="18"/>
        <v>4.586401600001409</v>
      </c>
      <c r="H175" s="5">
        <f t="shared" si="19"/>
        <v>0.62831853071795862</v>
      </c>
    </row>
    <row r="176" spans="1:8" x14ac:dyDescent="0.45">
      <c r="A176">
        <v>173</v>
      </c>
      <c r="B176">
        <v>9519.6978455999997</v>
      </c>
      <c r="C176" s="5">
        <f t="shared" si="16"/>
        <v>235.70623440000054</v>
      </c>
      <c r="D176" s="5">
        <f t="shared" si="17"/>
        <v>1.3328424093604653E-3</v>
      </c>
      <c r="E176">
        <f t="shared" si="20"/>
        <v>1</v>
      </c>
      <c r="F176">
        <f t="shared" si="15"/>
        <v>235.70623440000054</v>
      </c>
      <c r="G176" s="5">
        <f t="shared" si="18"/>
        <v>0</v>
      </c>
      <c r="H176" s="5">
        <f t="shared" si="19"/>
        <v>0</v>
      </c>
    </row>
    <row r="177" spans="1:8" x14ac:dyDescent="0.45">
      <c r="A177">
        <v>174</v>
      </c>
      <c r="B177">
        <v>9643.8839088000004</v>
      </c>
      <c r="C177" s="5">
        <f t="shared" si="16"/>
        <v>124.18606320000072</v>
      </c>
      <c r="D177" s="5">
        <f t="shared" si="17"/>
        <v>2.5297465533876229E-3</v>
      </c>
      <c r="E177">
        <f t="shared" si="20"/>
        <v>1</v>
      </c>
      <c r="F177">
        <f t="shared" si="15"/>
        <v>124.18606320000072</v>
      </c>
      <c r="G177" s="5">
        <f t="shared" si="18"/>
        <v>0</v>
      </c>
      <c r="H177" s="5">
        <f t="shared" si="19"/>
        <v>0</v>
      </c>
    </row>
    <row r="178" spans="1:8" x14ac:dyDescent="0.45">
      <c r="A178">
        <v>175</v>
      </c>
      <c r="B178">
        <v>9645.7709816000006</v>
      </c>
      <c r="C178" s="5">
        <f t="shared" si="16"/>
        <v>1.8870728000001691</v>
      </c>
      <c r="D178" s="5">
        <f t="shared" si="17"/>
        <v>0.16647967442429945</v>
      </c>
      <c r="E178">
        <f t="shared" si="20"/>
        <v>0</v>
      </c>
      <c r="F178">
        <f t="shared" ref="F178:F241" si="21">IF(E178=1,B178-B177,0)</f>
        <v>0</v>
      </c>
      <c r="G178" s="5">
        <f t="shared" si="18"/>
        <v>0</v>
      </c>
      <c r="H178" s="5">
        <f t="shared" si="19"/>
        <v>0</v>
      </c>
    </row>
    <row r="179" spans="1:8" x14ac:dyDescent="0.45">
      <c r="A179">
        <v>176</v>
      </c>
      <c r="B179">
        <v>9648.2817663999995</v>
      </c>
      <c r="C179" s="5">
        <f t="shared" si="16"/>
        <v>2.5107847999988735</v>
      </c>
      <c r="D179" s="5">
        <f t="shared" si="17"/>
        <v>0.12512393151301548</v>
      </c>
      <c r="E179">
        <f t="shared" si="20"/>
        <v>0</v>
      </c>
      <c r="F179">
        <f t="shared" si="21"/>
        <v>0</v>
      </c>
      <c r="G179" s="5">
        <f t="shared" si="18"/>
        <v>1.8870728000001691</v>
      </c>
      <c r="H179" s="5">
        <f t="shared" si="19"/>
        <v>0.31415926535897931</v>
      </c>
    </row>
    <row r="180" spans="1:8" x14ac:dyDescent="0.45">
      <c r="A180">
        <v>177</v>
      </c>
      <c r="B180">
        <v>9650.8626311999997</v>
      </c>
      <c r="C180" s="5">
        <f t="shared" si="16"/>
        <v>2.5808648000001995</v>
      </c>
      <c r="D180" s="5">
        <f t="shared" si="17"/>
        <v>0.12172635519650429</v>
      </c>
      <c r="E180">
        <f t="shared" si="20"/>
        <v>0</v>
      </c>
      <c r="F180">
        <f t="shared" si="21"/>
        <v>0</v>
      </c>
      <c r="G180" s="5">
        <f t="shared" si="18"/>
        <v>4.3978575999990426</v>
      </c>
      <c r="H180" s="5">
        <f t="shared" si="19"/>
        <v>0.62831853071795862</v>
      </c>
    </row>
    <row r="181" spans="1:8" x14ac:dyDescent="0.45">
      <c r="A181">
        <v>178</v>
      </c>
      <c r="B181">
        <v>9842.2341159999996</v>
      </c>
      <c r="C181" s="5">
        <f t="shared" si="16"/>
        <v>191.37148479999996</v>
      </c>
      <c r="D181" s="5">
        <f t="shared" si="17"/>
        <v>1.6416200443201002E-3</v>
      </c>
      <c r="E181">
        <f t="shared" si="20"/>
        <v>1</v>
      </c>
      <c r="F181">
        <f t="shared" si="21"/>
        <v>191.37148479999996</v>
      </c>
      <c r="G181" s="5">
        <f t="shared" si="18"/>
        <v>6.978722399999242</v>
      </c>
      <c r="H181" s="5">
        <f t="shared" si="19"/>
        <v>0.94247779607693793</v>
      </c>
    </row>
    <row r="182" spans="1:8" x14ac:dyDescent="0.45">
      <c r="A182">
        <v>179</v>
      </c>
      <c r="B182">
        <v>9844.8290928000006</v>
      </c>
      <c r="C182" s="5">
        <f t="shared" si="16"/>
        <v>2.5949768000009499</v>
      </c>
      <c r="D182" s="5">
        <f t="shared" si="17"/>
        <v>0.12106438306456702</v>
      </c>
      <c r="E182">
        <f t="shared" si="20"/>
        <v>0</v>
      </c>
      <c r="F182">
        <f t="shared" si="21"/>
        <v>0</v>
      </c>
      <c r="G182" s="5">
        <f t="shared" si="18"/>
        <v>0</v>
      </c>
      <c r="H182" s="5">
        <f t="shared" si="19"/>
        <v>0</v>
      </c>
    </row>
    <row r="183" spans="1:8" x14ac:dyDescent="0.45">
      <c r="A183">
        <v>180</v>
      </c>
      <c r="B183">
        <v>9847.3028536000002</v>
      </c>
      <c r="C183" s="5">
        <f t="shared" si="16"/>
        <v>2.4737607999995816</v>
      </c>
      <c r="D183" s="5">
        <f t="shared" si="17"/>
        <v>0.12699662204972786</v>
      </c>
      <c r="E183">
        <f t="shared" si="20"/>
        <v>0</v>
      </c>
      <c r="F183">
        <f t="shared" si="21"/>
        <v>0</v>
      </c>
      <c r="G183" s="5">
        <f t="shared" si="18"/>
        <v>2.5949768000009499</v>
      </c>
      <c r="H183" s="5">
        <f t="shared" si="19"/>
        <v>0.31415926535897931</v>
      </c>
    </row>
    <row r="184" spans="1:8" x14ac:dyDescent="0.45">
      <c r="A184">
        <v>181</v>
      </c>
      <c r="B184">
        <v>10693.459516000001</v>
      </c>
      <c r="C184" s="5">
        <f t="shared" si="16"/>
        <v>846.15666240000064</v>
      </c>
      <c r="D184" s="5">
        <f t="shared" si="17"/>
        <v>3.7127789606703816E-4</v>
      </c>
      <c r="E184">
        <f t="shared" si="20"/>
        <v>1</v>
      </c>
      <c r="F184">
        <f t="shared" si="21"/>
        <v>846.15666240000064</v>
      </c>
      <c r="G184" s="5">
        <f t="shared" si="18"/>
        <v>5.0687376000005315</v>
      </c>
      <c r="H184" s="5">
        <f t="shared" si="19"/>
        <v>0.62831853071795862</v>
      </c>
    </row>
    <row r="185" spans="1:8" x14ac:dyDescent="0.45">
      <c r="A185">
        <v>182</v>
      </c>
      <c r="B185">
        <v>10695.288892</v>
      </c>
      <c r="C185" s="5">
        <f t="shared" si="16"/>
        <v>1.8293759999996837</v>
      </c>
      <c r="D185" s="5">
        <f t="shared" si="17"/>
        <v>0.17173028691697806</v>
      </c>
      <c r="E185">
        <f t="shared" si="20"/>
        <v>0</v>
      </c>
      <c r="F185">
        <f t="shared" si="21"/>
        <v>0</v>
      </c>
      <c r="G185" s="5">
        <f t="shared" si="18"/>
        <v>0</v>
      </c>
      <c r="H185" s="5">
        <f t="shared" si="19"/>
        <v>0</v>
      </c>
    </row>
    <row r="186" spans="1:8" x14ac:dyDescent="0.45">
      <c r="A186">
        <v>183</v>
      </c>
      <c r="B186">
        <v>10697.2372768</v>
      </c>
      <c r="C186" s="5">
        <f t="shared" si="16"/>
        <v>1.9483847999999853</v>
      </c>
      <c r="D186" s="5">
        <f t="shared" si="17"/>
        <v>0.16124087262381728</v>
      </c>
      <c r="E186">
        <f t="shared" si="20"/>
        <v>0</v>
      </c>
      <c r="F186">
        <f t="shared" si="21"/>
        <v>0</v>
      </c>
      <c r="G186" s="5">
        <f t="shared" si="18"/>
        <v>1.8293759999996837</v>
      </c>
      <c r="H186" s="5">
        <f t="shared" si="19"/>
        <v>0.31415926535897931</v>
      </c>
    </row>
    <row r="187" spans="1:8" x14ac:dyDescent="0.45">
      <c r="A187">
        <v>184</v>
      </c>
      <c r="B187">
        <v>10699.0295976</v>
      </c>
      <c r="C187" s="5">
        <f t="shared" si="16"/>
        <v>1.7923207999992883</v>
      </c>
      <c r="D187" s="5">
        <f t="shared" si="17"/>
        <v>0.17528071166674183</v>
      </c>
      <c r="E187">
        <f t="shared" si="20"/>
        <v>0</v>
      </c>
      <c r="F187">
        <f t="shared" si="21"/>
        <v>0</v>
      </c>
      <c r="G187" s="5">
        <f t="shared" si="18"/>
        <v>3.777760799999669</v>
      </c>
      <c r="H187" s="5">
        <f t="shared" si="19"/>
        <v>0.62831853071795862</v>
      </c>
    </row>
    <row r="188" spans="1:8" x14ac:dyDescent="0.45">
      <c r="A188">
        <v>185</v>
      </c>
      <c r="B188">
        <v>10701.0742704</v>
      </c>
      <c r="C188" s="5">
        <f t="shared" si="16"/>
        <v>2.044672800000626</v>
      </c>
      <c r="D188" s="5">
        <f t="shared" si="17"/>
        <v>0.15364769627633484</v>
      </c>
      <c r="E188">
        <f t="shared" si="20"/>
        <v>0</v>
      </c>
      <c r="F188">
        <f t="shared" si="21"/>
        <v>0</v>
      </c>
      <c r="G188" s="5">
        <f t="shared" si="18"/>
        <v>5.5700815999989572</v>
      </c>
      <c r="H188" s="5">
        <f t="shared" si="19"/>
        <v>0.94247779607693793</v>
      </c>
    </row>
    <row r="189" spans="1:8" x14ac:dyDescent="0.45">
      <c r="A189">
        <v>186</v>
      </c>
      <c r="B189">
        <v>10703.226431200001</v>
      </c>
      <c r="C189" s="5">
        <f t="shared" si="16"/>
        <v>2.1521608000002743</v>
      </c>
      <c r="D189" s="5">
        <f t="shared" si="17"/>
        <v>0.14597388139349962</v>
      </c>
      <c r="E189">
        <f t="shared" si="20"/>
        <v>0</v>
      </c>
      <c r="F189">
        <f t="shared" si="21"/>
        <v>0</v>
      </c>
      <c r="G189" s="5">
        <f t="shared" si="18"/>
        <v>7.6147543999995833</v>
      </c>
      <c r="H189" s="5">
        <f t="shared" si="19"/>
        <v>1.2566370614359172</v>
      </c>
    </row>
    <row r="190" spans="1:8" x14ac:dyDescent="0.45">
      <c r="A190">
        <v>187</v>
      </c>
      <c r="B190">
        <v>10705.064192</v>
      </c>
      <c r="C190" s="5">
        <f t="shared" si="16"/>
        <v>1.8377607999991596</v>
      </c>
      <c r="D190" s="5">
        <f t="shared" si="17"/>
        <v>0.17094676595513572</v>
      </c>
      <c r="E190">
        <f t="shared" si="20"/>
        <v>0</v>
      </c>
      <c r="F190">
        <f t="shared" si="21"/>
        <v>0</v>
      </c>
      <c r="G190" s="5">
        <f t="shared" si="18"/>
        <v>9.7669151999998576</v>
      </c>
      <c r="H190" s="5">
        <f t="shared" si="19"/>
        <v>1.5707963267948966</v>
      </c>
    </row>
    <row r="191" spans="1:8" x14ac:dyDescent="0.45">
      <c r="A191">
        <v>188</v>
      </c>
      <c r="B191">
        <v>10706.9273288</v>
      </c>
      <c r="C191" s="5">
        <f t="shared" si="16"/>
        <v>1.863136800000575</v>
      </c>
      <c r="D191" s="5">
        <f t="shared" si="17"/>
        <v>0.16861846395760222</v>
      </c>
      <c r="E191">
        <f t="shared" si="20"/>
        <v>0</v>
      </c>
      <c r="F191">
        <f t="shared" si="21"/>
        <v>0</v>
      </c>
      <c r="G191" s="5">
        <f t="shared" si="18"/>
        <v>11.604675999999017</v>
      </c>
      <c r="H191" s="5">
        <f t="shared" si="19"/>
        <v>1.8849555921538759</v>
      </c>
    </row>
    <row r="192" spans="1:8" x14ac:dyDescent="0.45">
      <c r="A192">
        <v>189</v>
      </c>
      <c r="B192">
        <v>10708.728641600001</v>
      </c>
      <c r="C192" s="5">
        <f t="shared" si="16"/>
        <v>1.8013128000002325</v>
      </c>
      <c r="D192" s="5">
        <f t="shared" si="17"/>
        <v>0.17440572529043194</v>
      </c>
      <c r="E192">
        <f t="shared" si="20"/>
        <v>0</v>
      </c>
      <c r="F192">
        <f t="shared" si="21"/>
        <v>0</v>
      </c>
      <c r="G192" s="5">
        <f t="shared" si="18"/>
        <v>13.467812799999592</v>
      </c>
      <c r="H192" s="5">
        <f t="shared" si="19"/>
        <v>2.1991148575128552</v>
      </c>
    </row>
    <row r="193" spans="1:8" x14ac:dyDescent="0.45">
      <c r="A193">
        <v>190</v>
      </c>
      <c r="B193">
        <v>10710.560802399999</v>
      </c>
      <c r="C193" s="5">
        <f t="shared" si="16"/>
        <v>1.8321607999987464</v>
      </c>
      <c r="D193" s="5">
        <f t="shared" si="17"/>
        <v>0.17146926479334906</v>
      </c>
      <c r="E193">
        <f t="shared" si="20"/>
        <v>0</v>
      </c>
      <c r="F193">
        <f t="shared" si="21"/>
        <v>0</v>
      </c>
      <c r="G193" s="5">
        <f t="shared" si="18"/>
        <v>15.269125599999825</v>
      </c>
      <c r="H193" s="5">
        <f t="shared" si="19"/>
        <v>2.5132741228718345</v>
      </c>
    </row>
    <row r="194" spans="1:8" x14ac:dyDescent="0.45">
      <c r="A194">
        <v>191</v>
      </c>
      <c r="B194">
        <v>10712.2632992</v>
      </c>
      <c r="C194" s="5">
        <f t="shared" si="16"/>
        <v>1.7024968000005174</v>
      </c>
      <c r="D194" s="5">
        <f t="shared" si="17"/>
        <v>0.1845285496917726</v>
      </c>
      <c r="E194">
        <f t="shared" si="20"/>
        <v>0</v>
      </c>
      <c r="F194">
        <f t="shared" si="21"/>
        <v>0</v>
      </c>
      <c r="G194" s="5">
        <f t="shared" si="18"/>
        <v>17.101286399998571</v>
      </c>
      <c r="H194" s="5">
        <f t="shared" si="19"/>
        <v>2.8274333882308138</v>
      </c>
    </row>
    <row r="195" spans="1:8" x14ac:dyDescent="0.45">
      <c r="A195">
        <v>192</v>
      </c>
      <c r="B195">
        <v>10714.210435200001</v>
      </c>
      <c r="C195" s="5">
        <f t="shared" si="16"/>
        <v>1.9471360000006825</v>
      </c>
      <c r="D195" s="5">
        <f t="shared" si="17"/>
        <v>0.16134428481568272</v>
      </c>
      <c r="E195">
        <f t="shared" si="20"/>
        <v>0</v>
      </c>
      <c r="F195">
        <f t="shared" si="21"/>
        <v>0</v>
      </c>
      <c r="G195" s="5">
        <f t="shared" si="18"/>
        <v>18.803783199999089</v>
      </c>
      <c r="H195" s="5">
        <f t="shared" si="19"/>
        <v>3.1415926535897931</v>
      </c>
    </row>
    <row r="196" spans="1:8" x14ac:dyDescent="0.45">
      <c r="A196">
        <v>193</v>
      </c>
      <c r="B196">
        <v>10716.015939999999</v>
      </c>
      <c r="C196" s="5">
        <f t="shared" si="16"/>
        <v>1.8055047999987437</v>
      </c>
      <c r="D196" s="5">
        <f t="shared" si="17"/>
        <v>0.17400079211043798</v>
      </c>
      <c r="E196">
        <f t="shared" si="20"/>
        <v>0</v>
      </c>
      <c r="F196">
        <f t="shared" si="21"/>
        <v>0</v>
      </c>
      <c r="G196" s="5">
        <f t="shared" si="18"/>
        <v>20.750919199999771</v>
      </c>
      <c r="H196" s="5">
        <f t="shared" si="19"/>
        <v>3.4557519189487724</v>
      </c>
    </row>
    <row r="197" spans="1:8" x14ac:dyDescent="0.45">
      <c r="A197">
        <v>194</v>
      </c>
      <c r="B197">
        <v>10717.719364799999</v>
      </c>
      <c r="C197" s="5">
        <f t="shared" si="16"/>
        <v>1.7034247999999934</v>
      </c>
      <c r="D197" s="5">
        <f t="shared" si="17"/>
        <v>0.18442802133618139</v>
      </c>
      <c r="E197">
        <f t="shared" si="20"/>
        <v>0</v>
      </c>
      <c r="F197">
        <f t="shared" si="21"/>
        <v>0</v>
      </c>
      <c r="G197" s="5">
        <f t="shared" si="18"/>
        <v>22.556423999998515</v>
      </c>
      <c r="H197" s="5">
        <f t="shared" si="19"/>
        <v>3.7699111843077517</v>
      </c>
    </row>
    <row r="198" spans="1:8" x14ac:dyDescent="0.45">
      <c r="A198">
        <v>195</v>
      </c>
      <c r="B198">
        <v>10719.2561016</v>
      </c>
      <c r="C198" s="5">
        <f t="shared" ref="C198:C261" si="22">B198-B197</f>
        <v>1.5367368000006536</v>
      </c>
      <c r="D198" s="5">
        <f t="shared" ref="D198:D261" si="23">$L$5/C198</f>
        <v>0.20443270790342608</v>
      </c>
      <c r="E198">
        <f t="shared" si="20"/>
        <v>0</v>
      </c>
      <c r="F198">
        <f t="shared" si="21"/>
        <v>0</v>
      </c>
      <c r="G198" s="5">
        <f t="shared" ref="G198:G261" si="24">IF(E197=0,C197-F197+G197,0)</f>
        <v>24.259848799998508</v>
      </c>
      <c r="H198" s="5">
        <f t="shared" ref="H198:H261" si="25">IF(E197=0,$L$5+H197,0)</f>
        <v>4.0840704496667311</v>
      </c>
    </row>
    <row r="199" spans="1:8" x14ac:dyDescent="0.45">
      <c r="A199">
        <v>196</v>
      </c>
      <c r="B199">
        <v>10721.1425664</v>
      </c>
      <c r="C199" s="5">
        <f t="shared" si="22"/>
        <v>1.8864647999998851</v>
      </c>
      <c r="D199" s="5">
        <f t="shared" si="23"/>
        <v>0.16653333015225008</v>
      </c>
      <c r="E199">
        <f t="shared" ref="E199:E262" si="26">IF(C199&gt;60,1,0)</f>
        <v>0</v>
      </c>
      <c r="F199">
        <f t="shared" si="21"/>
        <v>0</v>
      </c>
      <c r="G199" s="5">
        <f t="shared" si="24"/>
        <v>25.796585599999162</v>
      </c>
      <c r="H199" s="5">
        <f t="shared" si="25"/>
        <v>4.3982297150257104</v>
      </c>
    </row>
    <row r="200" spans="1:8" x14ac:dyDescent="0.45">
      <c r="A200">
        <v>197</v>
      </c>
      <c r="B200">
        <v>10722.931943199999</v>
      </c>
      <c r="C200" s="5">
        <f t="shared" si="22"/>
        <v>1.7893767999994452</v>
      </c>
      <c r="D200" s="5">
        <f t="shared" si="23"/>
        <v>0.17556909498272064</v>
      </c>
      <c r="E200">
        <f t="shared" si="26"/>
        <v>0</v>
      </c>
      <c r="F200">
        <f t="shared" si="21"/>
        <v>0</v>
      </c>
      <c r="G200" s="5">
        <f t="shared" si="24"/>
        <v>27.683050399999047</v>
      </c>
      <c r="H200" s="5">
        <f t="shared" si="25"/>
        <v>4.7123889803846897</v>
      </c>
    </row>
    <row r="201" spans="1:8" x14ac:dyDescent="0.45">
      <c r="A201">
        <v>198</v>
      </c>
      <c r="B201">
        <v>10731.6054184</v>
      </c>
      <c r="C201" s="5">
        <f t="shared" si="22"/>
        <v>8.6734752000011213</v>
      </c>
      <c r="D201" s="5">
        <f t="shared" si="23"/>
        <v>3.6220691028082806E-2</v>
      </c>
      <c r="E201">
        <f t="shared" si="26"/>
        <v>0</v>
      </c>
      <c r="F201">
        <f t="shared" si="21"/>
        <v>0</v>
      </c>
      <c r="G201" s="5">
        <f t="shared" si="24"/>
        <v>29.472427199998492</v>
      </c>
      <c r="H201" s="5">
        <f t="shared" si="25"/>
        <v>5.026548245743669</v>
      </c>
    </row>
    <row r="202" spans="1:8" x14ac:dyDescent="0.45">
      <c r="A202">
        <v>199</v>
      </c>
      <c r="B202">
        <v>10860.0368144</v>
      </c>
      <c r="C202" s="5">
        <f t="shared" si="22"/>
        <v>128.43139599999995</v>
      </c>
      <c r="D202" s="5">
        <f t="shared" si="23"/>
        <v>2.4461251309530222E-3</v>
      </c>
      <c r="E202">
        <f t="shared" si="26"/>
        <v>1</v>
      </c>
      <c r="F202">
        <f t="shared" si="21"/>
        <v>128.43139599999995</v>
      </c>
      <c r="G202" s="5">
        <f t="shared" si="24"/>
        <v>38.145902399999613</v>
      </c>
      <c r="H202" s="5">
        <f t="shared" si="25"/>
        <v>5.3407075111026483</v>
      </c>
    </row>
    <row r="203" spans="1:8" x14ac:dyDescent="0.45">
      <c r="A203">
        <v>200</v>
      </c>
      <c r="B203">
        <v>10998.5332832</v>
      </c>
      <c r="C203" s="5">
        <f t="shared" si="22"/>
        <v>138.4964688</v>
      </c>
      <c r="D203" s="5">
        <f t="shared" si="23"/>
        <v>2.2683557788946264E-3</v>
      </c>
      <c r="E203">
        <f t="shared" si="26"/>
        <v>1</v>
      </c>
      <c r="F203">
        <f t="shared" si="21"/>
        <v>138.4964688</v>
      </c>
      <c r="G203" s="5">
        <f t="shared" si="24"/>
        <v>0</v>
      </c>
      <c r="H203" s="5">
        <f t="shared" si="25"/>
        <v>0</v>
      </c>
    </row>
    <row r="204" spans="1:8" x14ac:dyDescent="0.45">
      <c r="A204">
        <v>201</v>
      </c>
      <c r="B204">
        <v>11000.1001</v>
      </c>
      <c r="C204" s="5">
        <f t="shared" si="22"/>
        <v>1.5668167999992875</v>
      </c>
      <c r="D204" s="5">
        <f t="shared" si="23"/>
        <v>0.20050797601807829</v>
      </c>
      <c r="E204">
        <f t="shared" si="26"/>
        <v>0</v>
      </c>
      <c r="F204">
        <f t="shared" si="21"/>
        <v>0</v>
      </c>
      <c r="G204" s="5">
        <f t="shared" si="24"/>
        <v>0</v>
      </c>
      <c r="H204" s="5">
        <f t="shared" si="25"/>
        <v>0</v>
      </c>
    </row>
    <row r="205" spans="1:8" x14ac:dyDescent="0.45">
      <c r="A205">
        <v>202</v>
      </c>
      <c r="B205">
        <v>11001.583108000001</v>
      </c>
      <c r="C205" s="5">
        <f t="shared" si="22"/>
        <v>1.4830080000010639</v>
      </c>
      <c r="D205" s="5">
        <f t="shared" si="23"/>
        <v>0.21183922497973978</v>
      </c>
      <c r="E205">
        <f t="shared" si="26"/>
        <v>0</v>
      </c>
      <c r="F205">
        <f t="shared" si="21"/>
        <v>0</v>
      </c>
      <c r="G205" s="5">
        <f t="shared" si="24"/>
        <v>1.5668167999992875</v>
      </c>
      <c r="H205" s="5">
        <f t="shared" si="25"/>
        <v>0.31415926535897931</v>
      </c>
    </row>
    <row r="206" spans="1:8" x14ac:dyDescent="0.45">
      <c r="A206">
        <v>203</v>
      </c>
      <c r="B206">
        <v>11003.320292799999</v>
      </c>
      <c r="C206" s="5">
        <f t="shared" si="22"/>
        <v>1.7371847999984311</v>
      </c>
      <c r="D206" s="5">
        <f t="shared" si="23"/>
        <v>0.1808438948805349</v>
      </c>
      <c r="E206">
        <f t="shared" si="26"/>
        <v>0</v>
      </c>
      <c r="F206">
        <f t="shared" si="21"/>
        <v>0</v>
      </c>
      <c r="G206" s="5">
        <f t="shared" si="24"/>
        <v>3.0498248000003514</v>
      </c>
      <c r="H206" s="5">
        <f t="shared" si="25"/>
        <v>0.62831853071795862</v>
      </c>
    </row>
    <row r="207" spans="1:8" x14ac:dyDescent="0.45">
      <c r="A207">
        <v>204</v>
      </c>
      <c r="B207">
        <v>11005.3116536</v>
      </c>
      <c r="C207" s="5">
        <f t="shared" si="22"/>
        <v>1.9913608000006207</v>
      </c>
      <c r="D207" s="5">
        <f t="shared" si="23"/>
        <v>0.15776109751627199</v>
      </c>
      <c r="E207">
        <f t="shared" si="26"/>
        <v>0</v>
      </c>
      <c r="F207">
        <f t="shared" si="21"/>
        <v>0</v>
      </c>
      <c r="G207" s="5">
        <f t="shared" si="24"/>
        <v>4.7870095999987825</v>
      </c>
      <c r="H207" s="5">
        <f t="shared" si="25"/>
        <v>0.94247779607693793</v>
      </c>
    </row>
    <row r="208" spans="1:8" x14ac:dyDescent="0.45">
      <c r="A208">
        <v>205</v>
      </c>
      <c r="B208">
        <v>11007.1606784</v>
      </c>
      <c r="C208" s="5">
        <f t="shared" si="22"/>
        <v>1.8490247999998246</v>
      </c>
      <c r="D208" s="5">
        <f t="shared" si="23"/>
        <v>0.16990538220958915</v>
      </c>
      <c r="E208">
        <f t="shared" si="26"/>
        <v>0</v>
      </c>
      <c r="F208">
        <f t="shared" si="21"/>
        <v>0</v>
      </c>
      <c r="G208" s="5">
        <f t="shared" si="24"/>
        <v>6.7783703999994032</v>
      </c>
      <c r="H208" s="5">
        <f t="shared" si="25"/>
        <v>1.2566370614359172</v>
      </c>
    </row>
    <row r="209" spans="1:8" x14ac:dyDescent="0.45">
      <c r="A209">
        <v>206</v>
      </c>
      <c r="B209">
        <v>11017.8491944</v>
      </c>
      <c r="C209" s="5">
        <f t="shared" si="22"/>
        <v>10.688516000000163</v>
      </c>
      <c r="D209" s="5">
        <f t="shared" si="23"/>
        <v>2.9392224828870023E-2</v>
      </c>
      <c r="E209">
        <f t="shared" si="26"/>
        <v>0</v>
      </c>
      <c r="F209">
        <f t="shared" si="21"/>
        <v>0</v>
      </c>
      <c r="G209" s="5">
        <f t="shared" si="24"/>
        <v>8.6273951999992278</v>
      </c>
      <c r="H209" s="5">
        <f t="shared" si="25"/>
        <v>1.5707963267948966</v>
      </c>
    </row>
    <row r="210" spans="1:8" x14ac:dyDescent="0.45">
      <c r="A210">
        <v>207</v>
      </c>
      <c r="B210">
        <v>11065.792508799999</v>
      </c>
      <c r="C210" s="5">
        <f t="shared" si="22"/>
        <v>47.943314399999508</v>
      </c>
      <c r="D210" s="5">
        <f t="shared" si="23"/>
        <v>6.5527231333631477E-3</v>
      </c>
      <c r="E210">
        <f t="shared" si="26"/>
        <v>0</v>
      </c>
      <c r="F210">
        <f t="shared" si="21"/>
        <v>0</v>
      </c>
      <c r="G210" s="5">
        <f t="shared" si="24"/>
        <v>19.315911199999391</v>
      </c>
      <c r="H210" s="5">
        <f t="shared" si="25"/>
        <v>1.8849555921538759</v>
      </c>
    </row>
    <row r="211" spans="1:8" x14ac:dyDescent="0.45">
      <c r="A211">
        <v>208</v>
      </c>
      <c r="B211">
        <v>11074.053824000001</v>
      </c>
      <c r="C211" s="5">
        <f t="shared" si="22"/>
        <v>8.2613152000012633</v>
      </c>
      <c r="D211" s="5">
        <f t="shared" si="23"/>
        <v>3.8027754389389629E-2</v>
      </c>
      <c r="E211">
        <f t="shared" si="26"/>
        <v>0</v>
      </c>
      <c r="F211">
        <f t="shared" si="21"/>
        <v>0</v>
      </c>
      <c r="G211" s="5">
        <f t="shared" si="24"/>
        <v>67.259225599998899</v>
      </c>
      <c r="H211" s="5">
        <f t="shared" si="25"/>
        <v>2.1991148575128552</v>
      </c>
    </row>
    <row r="212" spans="1:8" x14ac:dyDescent="0.45">
      <c r="A212">
        <v>209</v>
      </c>
      <c r="B212">
        <v>11076.014336800001</v>
      </c>
      <c r="C212" s="5">
        <f t="shared" si="22"/>
        <v>1.9605128000002878</v>
      </c>
      <c r="D212" s="5">
        <f t="shared" si="23"/>
        <v>0.16024341455915675</v>
      </c>
      <c r="E212">
        <f t="shared" si="26"/>
        <v>0</v>
      </c>
      <c r="F212">
        <f t="shared" si="21"/>
        <v>0</v>
      </c>
      <c r="G212" s="5">
        <f t="shared" si="24"/>
        <v>75.520540800000163</v>
      </c>
      <c r="H212" s="5">
        <f t="shared" si="25"/>
        <v>2.5132741228718345</v>
      </c>
    </row>
    <row r="213" spans="1:8" x14ac:dyDescent="0.45">
      <c r="A213">
        <v>210</v>
      </c>
      <c r="B213">
        <v>11077.7807056</v>
      </c>
      <c r="C213" s="5">
        <f t="shared" si="22"/>
        <v>1.7663687999993272</v>
      </c>
      <c r="D213" s="5">
        <f t="shared" si="23"/>
        <v>0.17785598645033754</v>
      </c>
      <c r="E213">
        <f t="shared" si="26"/>
        <v>0</v>
      </c>
      <c r="F213">
        <f t="shared" si="21"/>
        <v>0</v>
      </c>
      <c r="G213" s="5">
        <f t="shared" si="24"/>
        <v>77.48105360000045</v>
      </c>
      <c r="H213" s="5">
        <f t="shared" si="25"/>
        <v>2.8274333882308138</v>
      </c>
    </row>
    <row r="214" spans="1:8" x14ac:dyDescent="0.45">
      <c r="A214">
        <v>211</v>
      </c>
      <c r="B214">
        <v>11079.5879704</v>
      </c>
      <c r="C214" s="5">
        <f t="shared" si="22"/>
        <v>1.8072647999997571</v>
      </c>
      <c r="D214" s="5">
        <f t="shared" si="23"/>
        <v>0.17383134190353375</v>
      </c>
      <c r="E214">
        <f t="shared" si="26"/>
        <v>0</v>
      </c>
      <c r="F214">
        <f t="shared" si="21"/>
        <v>0</v>
      </c>
      <c r="G214" s="5">
        <f t="shared" si="24"/>
        <v>79.247422399999778</v>
      </c>
      <c r="H214" s="5">
        <f t="shared" si="25"/>
        <v>3.1415926535897931</v>
      </c>
    </row>
    <row r="215" spans="1:8" x14ac:dyDescent="0.45">
      <c r="A215">
        <v>212</v>
      </c>
      <c r="B215">
        <v>11110.7927504</v>
      </c>
      <c r="C215" s="5">
        <f t="shared" si="22"/>
        <v>31.204780000000028</v>
      </c>
      <c r="D215" s="5">
        <f t="shared" si="23"/>
        <v>1.0067664805166998E-2</v>
      </c>
      <c r="E215">
        <f t="shared" si="26"/>
        <v>0</v>
      </c>
      <c r="F215">
        <f t="shared" si="21"/>
        <v>0</v>
      </c>
      <c r="G215" s="5">
        <f t="shared" si="24"/>
        <v>81.054687199999535</v>
      </c>
      <c r="H215" s="5">
        <f t="shared" si="25"/>
        <v>3.4557519189487724</v>
      </c>
    </row>
    <row r="216" spans="1:8" x14ac:dyDescent="0.45">
      <c r="A216">
        <v>213</v>
      </c>
      <c r="B216">
        <v>11187.3032432</v>
      </c>
      <c r="C216" s="5">
        <f t="shared" si="22"/>
        <v>76.510492800000065</v>
      </c>
      <c r="D216" s="5">
        <f t="shared" si="23"/>
        <v>4.1060938684606019E-3</v>
      </c>
      <c r="E216">
        <f t="shared" si="26"/>
        <v>1</v>
      </c>
      <c r="F216">
        <f t="shared" si="21"/>
        <v>76.510492800000065</v>
      </c>
      <c r="G216" s="5">
        <f t="shared" si="24"/>
        <v>112.25946719999956</v>
      </c>
      <c r="H216" s="5">
        <f t="shared" si="25"/>
        <v>3.7699111843077517</v>
      </c>
    </row>
    <row r="217" spans="1:8" x14ac:dyDescent="0.45">
      <c r="A217">
        <v>214</v>
      </c>
      <c r="B217">
        <v>11220.480568000001</v>
      </c>
      <c r="C217" s="5">
        <f t="shared" si="22"/>
        <v>33.177324800000861</v>
      </c>
      <c r="D217" s="5">
        <f t="shared" si="23"/>
        <v>9.469095752981601E-3</v>
      </c>
      <c r="E217">
        <f t="shared" si="26"/>
        <v>0</v>
      </c>
      <c r="F217">
        <f t="shared" si="21"/>
        <v>0</v>
      </c>
      <c r="G217" s="5">
        <f t="shared" si="24"/>
        <v>0</v>
      </c>
      <c r="H217" s="5">
        <f t="shared" si="25"/>
        <v>0</v>
      </c>
    </row>
    <row r="218" spans="1:8" x14ac:dyDescent="0.45">
      <c r="A218">
        <v>215</v>
      </c>
      <c r="B218">
        <v>11222.668024799999</v>
      </c>
      <c r="C218" s="5">
        <f t="shared" si="22"/>
        <v>2.187456799998472</v>
      </c>
      <c r="D218" s="5">
        <f t="shared" si="23"/>
        <v>0.14361850042441923</v>
      </c>
      <c r="E218">
        <f t="shared" si="26"/>
        <v>0</v>
      </c>
      <c r="F218">
        <f t="shared" si="21"/>
        <v>0</v>
      </c>
      <c r="G218" s="5">
        <f t="shared" si="24"/>
        <v>33.177324800000861</v>
      </c>
      <c r="H218" s="5">
        <f t="shared" si="25"/>
        <v>0.31415926535897931</v>
      </c>
    </row>
    <row r="219" spans="1:8" x14ac:dyDescent="0.45">
      <c r="A219">
        <v>216</v>
      </c>
      <c r="B219">
        <v>11224.3479616</v>
      </c>
      <c r="C219" s="5">
        <f t="shared" si="22"/>
        <v>1.6799368000010872</v>
      </c>
      <c r="D219" s="5">
        <f t="shared" si="23"/>
        <v>0.18700659772366199</v>
      </c>
      <c r="E219">
        <f t="shared" si="26"/>
        <v>0</v>
      </c>
      <c r="F219">
        <f t="shared" si="21"/>
        <v>0</v>
      </c>
      <c r="G219" s="5">
        <f t="shared" si="24"/>
        <v>35.364781599999333</v>
      </c>
      <c r="H219" s="5">
        <f t="shared" si="25"/>
        <v>0.62831853071795862</v>
      </c>
    </row>
    <row r="220" spans="1:8" x14ac:dyDescent="0.45">
      <c r="A220">
        <v>217</v>
      </c>
      <c r="B220">
        <v>11226.2489544</v>
      </c>
      <c r="C220" s="5">
        <f t="shared" si="22"/>
        <v>1.9009927999995853</v>
      </c>
      <c r="D220" s="5">
        <f t="shared" si="23"/>
        <v>0.16526062874043912</v>
      </c>
      <c r="E220">
        <f t="shared" si="26"/>
        <v>0</v>
      </c>
      <c r="F220">
        <f t="shared" si="21"/>
        <v>0</v>
      </c>
      <c r="G220" s="5">
        <f t="shared" si="24"/>
        <v>37.04471840000042</v>
      </c>
      <c r="H220" s="5">
        <f t="shared" si="25"/>
        <v>0.94247779607693793</v>
      </c>
    </row>
    <row r="221" spans="1:8" x14ac:dyDescent="0.45">
      <c r="A221">
        <v>218</v>
      </c>
      <c r="B221">
        <v>11235.410237599999</v>
      </c>
      <c r="C221" s="5">
        <f t="shared" si="22"/>
        <v>9.1612831999991613</v>
      </c>
      <c r="D221" s="5">
        <f t="shared" si="23"/>
        <v>3.4292059147239116E-2</v>
      </c>
      <c r="E221">
        <f t="shared" si="26"/>
        <v>0</v>
      </c>
      <c r="F221">
        <f t="shared" si="21"/>
        <v>0</v>
      </c>
      <c r="G221" s="5">
        <f t="shared" si="24"/>
        <v>38.945711200000005</v>
      </c>
      <c r="H221" s="5">
        <f t="shared" si="25"/>
        <v>1.2566370614359172</v>
      </c>
    </row>
    <row r="222" spans="1:8" x14ac:dyDescent="0.45">
      <c r="A222">
        <v>219</v>
      </c>
      <c r="B222">
        <v>11326.734004</v>
      </c>
      <c r="C222" s="5">
        <f t="shared" si="22"/>
        <v>91.32376640000075</v>
      </c>
      <c r="D222" s="5">
        <f t="shared" si="23"/>
        <v>3.4400603232126081E-3</v>
      </c>
      <c r="E222">
        <f t="shared" si="26"/>
        <v>1</v>
      </c>
      <c r="F222">
        <f t="shared" si="21"/>
        <v>91.32376640000075</v>
      </c>
      <c r="G222" s="5">
        <f t="shared" si="24"/>
        <v>48.106994399999166</v>
      </c>
      <c r="H222" s="5">
        <f t="shared" si="25"/>
        <v>1.5707963267948966</v>
      </c>
    </row>
    <row r="223" spans="1:8" x14ac:dyDescent="0.45">
      <c r="A223">
        <v>220</v>
      </c>
      <c r="B223">
        <v>11364.114657599999</v>
      </c>
      <c r="C223" s="5">
        <f t="shared" si="22"/>
        <v>37.380653599999278</v>
      </c>
      <c r="D223" s="5">
        <f t="shared" si="23"/>
        <v>8.4043277766278918E-3</v>
      </c>
      <c r="E223">
        <f t="shared" si="26"/>
        <v>0</v>
      </c>
      <c r="F223">
        <f t="shared" si="21"/>
        <v>0</v>
      </c>
      <c r="G223" s="5">
        <f t="shared" si="24"/>
        <v>0</v>
      </c>
      <c r="H223" s="5">
        <f t="shared" si="25"/>
        <v>0</v>
      </c>
    </row>
    <row r="224" spans="1:8" x14ac:dyDescent="0.45">
      <c r="A224">
        <v>221</v>
      </c>
      <c r="B224">
        <v>11365.9267224</v>
      </c>
      <c r="C224" s="5">
        <f t="shared" si="22"/>
        <v>1.8120648000003712</v>
      </c>
      <c r="D224" s="5">
        <f t="shared" si="23"/>
        <v>0.17337087799449277</v>
      </c>
      <c r="E224">
        <f t="shared" si="26"/>
        <v>0</v>
      </c>
      <c r="F224">
        <f t="shared" si="21"/>
        <v>0</v>
      </c>
      <c r="G224" s="5">
        <f t="shared" si="24"/>
        <v>37.380653599999278</v>
      </c>
      <c r="H224" s="5">
        <f t="shared" si="25"/>
        <v>0.31415926535897931</v>
      </c>
    </row>
    <row r="225" spans="1:8" x14ac:dyDescent="0.45">
      <c r="A225">
        <v>222</v>
      </c>
      <c r="B225">
        <v>11369.494564000001</v>
      </c>
      <c r="C225" s="5">
        <f t="shared" si="22"/>
        <v>3.5678416000009747</v>
      </c>
      <c r="D225" s="5">
        <f t="shared" si="23"/>
        <v>8.8053030537816893E-2</v>
      </c>
      <c r="E225">
        <f t="shared" si="26"/>
        <v>0</v>
      </c>
      <c r="F225">
        <f t="shared" si="21"/>
        <v>0</v>
      </c>
      <c r="G225" s="5">
        <f t="shared" si="24"/>
        <v>39.192718399999649</v>
      </c>
      <c r="H225" s="5">
        <f t="shared" si="25"/>
        <v>0.62831853071795862</v>
      </c>
    </row>
    <row r="226" spans="1:8" x14ac:dyDescent="0.45">
      <c r="A226">
        <v>223</v>
      </c>
      <c r="B226">
        <v>11371.556708800001</v>
      </c>
      <c r="C226" s="5">
        <f t="shared" si="22"/>
        <v>2.0621448000001692</v>
      </c>
      <c r="D226" s="5">
        <f t="shared" si="23"/>
        <v>0.15234588054095596</v>
      </c>
      <c r="E226">
        <f t="shared" si="26"/>
        <v>0</v>
      </c>
      <c r="F226">
        <f t="shared" si="21"/>
        <v>0</v>
      </c>
      <c r="G226" s="5">
        <f t="shared" si="24"/>
        <v>42.760560000000623</v>
      </c>
      <c r="H226" s="5">
        <f t="shared" si="25"/>
        <v>0.94247779607693793</v>
      </c>
    </row>
    <row r="227" spans="1:8" x14ac:dyDescent="0.45">
      <c r="A227">
        <v>224</v>
      </c>
      <c r="B227">
        <v>11373.654277600001</v>
      </c>
      <c r="C227" s="5">
        <f t="shared" si="22"/>
        <v>2.0975687999998627</v>
      </c>
      <c r="D227" s="5">
        <f t="shared" si="23"/>
        <v>0.1497730445642593</v>
      </c>
      <c r="E227">
        <f t="shared" si="26"/>
        <v>0</v>
      </c>
      <c r="F227">
        <f t="shared" si="21"/>
        <v>0</v>
      </c>
      <c r="G227" s="5">
        <f t="shared" si="24"/>
        <v>44.822704800000793</v>
      </c>
      <c r="H227" s="5">
        <f t="shared" si="25"/>
        <v>1.2566370614359172</v>
      </c>
    </row>
    <row r="228" spans="1:8" x14ac:dyDescent="0.45">
      <c r="A228">
        <v>225</v>
      </c>
      <c r="B228">
        <v>11376.1597824</v>
      </c>
      <c r="C228" s="5">
        <f t="shared" si="22"/>
        <v>2.5055047999994713</v>
      </c>
      <c r="D228" s="5">
        <f t="shared" si="23"/>
        <v>0.1253876126515685</v>
      </c>
      <c r="E228">
        <f t="shared" si="26"/>
        <v>0</v>
      </c>
      <c r="F228">
        <f t="shared" si="21"/>
        <v>0</v>
      </c>
      <c r="G228" s="5">
        <f t="shared" si="24"/>
        <v>46.920273600000655</v>
      </c>
      <c r="H228" s="5">
        <f t="shared" si="25"/>
        <v>1.5707963267948966</v>
      </c>
    </row>
    <row r="229" spans="1:8" x14ac:dyDescent="0.45">
      <c r="A229">
        <v>226</v>
      </c>
      <c r="B229">
        <v>11378.145991199999</v>
      </c>
      <c r="C229" s="5">
        <f t="shared" si="22"/>
        <v>1.9862087999990763</v>
      </c>
      <c r="D229" s="5">
        <f t="shared" si="23"/>
        <v>0.15817031188217745</v>
      </c>
      <c r="E229">
        <f t="shared" si="26"/>
        <v>0</v>
      </c>
      <c r="F229">
        <f t="shared" si="21"/>
        <v>0</v>
      </c>
      <c r="G229" s="5">
        <f t="shared" si="24"/>
        <v>49.425778400000127</v>
      </c>
      <c r="H229" s="5">
        <f t="shared" si="25"/>
        <v>1.8849555921538759</v>
      </c>
    </row>
    <row r="230" spans="1:8" x14ac:dyDescent="0.45">
      <c r="A230">
        <v>227</v>
      </c>
      <c r="B230">
        <v>11380.084263999999</v>
      </c>
      <c r="C230" s="5">
        <f t="shared" si="22"/>
        <v>1.9382728000000498</v>
      </c>
      <c r="D230" s="5">
        <f t="shared" si="23"/>
        <v>0.16208206881867776</v>
      </c>
      <c r="E230">
        <f t="shared" si="26"/>
        <v>0</v>
      </c>
      <c r="F230">
        <f t="shared" si="21"/>
        <v>0</v>
      </c>
      <c r="G230" s="5">
        <f t="shared" si="24"/>
        <v>51.411987199999203</v>
      </c>
      <c r="H230" s="5">
        <f t="shared" si="25"/>
        <v>2.1991148575128552</v>
      </c>
    </row>
    <row r="231" spans="1:8" x14ac:dyDescent="0.45">
      <c r="A231">
        <v>228</v>
      </c>
      <c r="B231">
        <v>11382.2882008</v>
      </c>
      <c r="C231" s="5">
        <f t="shared" si="22"/>
        <v>2.2039368000005197</v>
      </c>
      <c r="D231" s="5">
        <f t="shared" si="23"/>
        <v>0.14254458900949665</v>
      </c>
      <c r="E231">
        <f t="shared" si="26"/>
        <v>0</v>
      </c>
      <c r="F231">
        <f t="shared" si="21"/>
        <v>0</v>
      </c>
      <c r="G231" s="5">
        <f t="shared" si="24"/>
        <v>53.350259999999253</v>
      </c>
      <c r="H231" s="5">
        <f t="shared" si="25"/>
        <v>2.5132741228718345</v>
      </c>
    </row>
    <row r="232" spans="1:8" x14ac:dyDescent="0.45">
      <c r="A232">
        <v>229</v>
      </c>
      <c r="B232">
        <v>11384.263593600001</v>
      </c>
      <c r="C232" s="5">
        <f t="shared" si="22"/>
        <v>1.9753928000009182</v>
      </c>
      <c r="D232" s="5">
        <f t="shared" si="23"/>
        <v>0.15903635234411773</v>
      </c>
      <c r="E232">
        <f t="shared" si="26"/>
        <v>0</v>
      </c>
      <c r="F232">
        <f t="shared" si="21"/>
        <v>0</v>
      </c>
      <c r="G232" s="5">
        <f t="shared" si="24"/>
        <v>55.554196799999772</v>
      </c>
      <c r="H232" s="5">
        <f t="shared" si="25"/>
        <v>2.8274333882308138</v>
      </c>
    </row>
    <row r="233" spans="1:8" x14ac:dyDescent="0.45">
      <c r="A233">
        <v>230</v>
      </c>
      <c r="B233">
        <v>11762.7142336</v>
      </c>
      <c r="C233" s="5">
        <f t="shared" si="22"/>
        <v>378.45063999999911</v>
      </c>
      <c r="D233" s="5">
        <f t="shared" si="23"/>
        <v>8.301195245936961E-4</v>
      </c>
      <c r="E233">
        <f t="shared" si="26"/>
        <v>1</v>
      </c>
      <c r="F233">
        <f t="shared" si="21"/>
        <v>378.45063999999911</v>
      </c>
      <c r="G233" s="5">
        <f t="shared" si="24"/>
        <v>57.529589600000691</v>
      </c>
      <c r="H233" s="5">
        <f t="shared" si="25"/>
        <v>3.1415926535897931</v>
      </c>
    </row>
    <row r="234" spans="1:8" x14ac:dyDescent="0.45">
      <c r="A234">
        <v>231</v>
      </c>
      <c r="B234">
        <v>11780.3517128</v>
      </c>
      <c r="C234" s="5">
        <f t="shared" si="22"/>
        <v>17.637479200000598</v>
      </c>
      <c r="D234" s="5">
        <f t="shared" si="23"/>
        <v>1.781202754637231E-2</v>
      </c>
      <c r="E234">
        <f t="shared" si="26"/>
        <v>0</v>
      </c>
      <c r="F234">
        <f t="shared" si="21"/>
        <v>0</v>
      </c>
      <c r="G234" s="5">
        <f t="shared" si="24"/>
        <v>0</v>
      </c>
      <c r="H234" s="5">
        <f t="shared" si="25"/>
        <v>0</v>
      </c>
    </row>
    <row r="235" spans="1:8" x14ac:dyDescent="0.45">
      <c r="A235">
        <v>232</v>
      </c>
      <c r="B235">
        <v>11804.423561600001</v>
      </c>
      <c r="C235" s="5">
        <f t="shared" si="22"/>
        <v>24.071848800000225</v>
      </c>
      <c r="D235" s="5">
        <f t="shared" si="23"/>
        <v>1.305089891387887E-2</v>
      </c>
      <c r="E235">
        <f t="shared" si="26"/>
        <v>0</v>
      </c>
      <c r="F235">
        <f t="shared" si="21"/>
        <v>0</v>
      </c>
      <c r="G235" s="5">
        <f t="shared" si="24"/>
        <v>17.637479200000598</v>
      </c>
      <c r="H235" s="5">
        <f t="shared" si="25"/>
        <v>0.31415926535897931</v>
      </c>
    </row>
    <row r="236" spans="1:8" x14ac:dyDescent="0.45">
      <c r="A236">
        <v>233</v>
      </c>
      <c r="B236">
        <v>11805.8880104</v>
      </c>
      <c r="C236" s="5">
        <f t="shared" si="22"/>
        <v>1.4644487999994453</v>
      </c>
      <c r="D236" s="5">
        <f t="shared" si="23"/>
        <v>0.21452389824697066</v>
      </c>
      <c r="E236">
        <f t="shared" si="26"/>
        <v>0</v>
      </c>
      <c r="F236">
        <f t="shared" si="21"/>
        <v>0</v>
      </c>
      <c r="G236" s="5">
        <f t="shared" si="24"/>
        <v>41.709328000000824</v>
      </c>
      <c r="H236" s="5">
        <f t="shared" si="25"/>
        <v>0.62831853071795862</v>
      </c>
    </row>
    <row r="237" spans="1:8" x14ac:dyDescent="0.45">
      <c r="A237">
        <v>234</v>
      </c>
      <c r="B237">
        <v>11807.4378992</v>
      </c>
      <c r="C237" s="5">
        <f t="shared" si="22"/>
        <v>1.5498888000001898</v>
      </c>
      <c r="D237" s="5">
        <f t="shared" si="23"/>
        <v>0.20269793894822702</v>
      </c>
      <c r="E237">
        <f t="shared" si="26"/>
        <v>0</v>
      </c>
      <c r="F237">
        <f t="shared" si="21"/>
        <v>0</v>
      </c>
      <c r="G237" s="5">
        <f t="shared" si="24"/>
        <v>43.173776800000269</v>
      </c>
      <c r="H237" s="5">
        <f t="shared" si="25"/>
        <v>0.94247779607693793</v>
      </c>
    </row>
    <row r="238" spans="1:8" x14ac:dyDescent="0.45">
      <c r="A238">
        <v>235</v>
      </c>
      <c r="B238">
        <v>11808.8730992</v>
      </c>
      <c r="C238" s="5">
        <f t="shared" si="22"/>
        <v>1.4351999999998952</v>
      </c>
      <c r="D238" s="5">
        <f t="shared" si="23"/>
        <v>0.21889580919662921</v>
      </c>
      <c r="E238">
        <f t="shared" si="26"/>
        <v>0</v>
      </c>
      <c r="F238">
        <f t="shared" si="21"/>
        <v>0</v>
      </c>
      <c r="G238" s="5">
        <f t="shared" si="24"/>
        <v>44.723665600000459</v>
      </c>
      <c r="H238" s="5">
        <f t="shared" si="25"/>
        <v>1.2566370614359172</v>
      </c>
    </row>
    <row r="239" spans="1:8" x14ac:dyDescent="0.45">
      <c r="A239">
        <v>236</v>
      </c>
      <c r="B239">
        <v>11810.707468000001</v>
      </c>
      <c r="C239" s="5">
        <f t="shared" si="22"/>
        <v>1.8343688000004477</v>
      </c>
      <c r="D239" s="5">
        <f t="shared" si="23"/>
        <v>0.17126287001768817</v>
      </c>
      <c r="E239">
        <f t="shared" si="26"/>
        <v>0</v>
      </c>
      <c r="F239">
        <f t="shared" si="21"/>
        <v>0</v>
      </c>
      <c r="G239" s="5">
        <f t="shared" si="24"/>
        <v>46.158865600000354</v>
      </c>
      <c r="H239" s="5">
        <f t="shared" si="25"/>
        <v>1.5707963267948966</v>
      </c>
    </row>
    <row r="240" spans="1:8" x14ac:dyDescent="0.45">
      <c r="A240">
        <v>237</v>
      </c>
      <c r="B240">
        <v>11812.328192000001</v>
      </c>
      <c r="C240" s="5">
        <f t="shared" si="22"/>
        <v>1.6207240000003367</v>
      </c>
      <c r="D240" s="5">
        <f t="shared" si="23"/>
        <v>0.1938388432323542</v>
      </c>
      <c r="E240">
        <f t="shared" si="26"/>
        <v>0</v>
      </c>
      <c r="F240">
        <f t="shared" si="21"/>
        <v>0</v>
      </c>
      <c r="G240" s="5">
        <f t="shared" si="24"/>
        <v>47.993234400000802</v>
      </c>
      <c r="H240" s="5">
        <f t="shared" si="25"/>
        <v>1.8849555921538759</v>
      </c>
    </row>
    <row r="241" spans="1:8" x14ac:dyDescent="0.45">
      <c r="A241">
        <v>238</v>
      </c>
      <c r="B241">
        <v>11814.3064008</v>
      </c>
      <c r="C241" s="5">
        <f t="shared" si="22"/>
        <v>1.9782087999992655</v>
      </c>
      <c r="D241" s="5">
        <f t="shared" si="23"/>
        <v>0.15880996250703969</v>
      </c>
      <c r="E241">
        <f t="shared" si="26"/>
        <v>0</v>
      </c>
      <c r="F241">
        <f t="shared" si="21"/>
        <v>0</v>
      </c>
      <c r="G241" s="5">
        <f t="shared" si="24"/>
        <v>49.613958400001138</v>
      </c>
      <c r="H241" s="5">
        <f t="shared" si="25"/>
        <v>2.1991148575128552</v>
      </c>
    </row>
    <row r="242" spans="1:8" x14ac:dyDescent="0.45">
      <c r="A242">
        <v>239</v>
      </c>
      <c r="B242">
        <v>11878.7421376</v>
      </c>
      <c r="C242" s="5">
        <f t="shared" si="22"/>
        <v>64.435736800000086</v>
      </c>
      <c r="D242" s="5">
        <f t="shared" si="23"/>
        <v>4.8755439288928702E-3</v>
      </c>
      <c r="E242">
        <f t="shared" si="26"/>
        <v>1</v>
      </c>
      <c r="F242">
        <f t="shared" ref="F242:F305" si="27">IF(E242=1,B242-B241,0)</f>
        <v>64.435736800000086</v>
      </c>
      <c r="G242" s="5">
        <f t="shared" si="24"/>
        <v>51.592167200000404</v>
      </c>
      <c r="H242" s="5">
        <f t="shared" si="25"/>
        <v>2.5132741228718345</v>
      </c>
    </row>
    <row r="243" spans="1:8" x14ac:dyDescent="0.45">
      <c r="A243">
        <v>240</v>
      </c>
      <c r="B243">
        <v>11880.526842400001</v>
      </c>
      <c r="C243" s="5">
        <f t="shared" si="22"/>
        <v>1.7847048000003269</v>
      </c>
      <c r="D243" s="5">
        <f t="shared" si="23"/>
        <v>0.17602869973730209</v>
      </c>
      <c r="E243">
        <f t="shared" si="26"/>
        <v>0</v>
      </c>
      <c r="F243">
        <f t="shared" si="27"/>
        <v>0</v>
      </c>
      <c r="G243" s="5">
        <f t="shared" si="24"/>
        <v>0</v>
      </c>
      <c r="H243" s="5">
        <f t="shared" si="25"/>
        <v>0</v>
      </c>
    </row>
    <row r="244" spans="1:8" x14ac:dyDescent="0.45">
      <c r="A244">
        <v>241</v>
      </c>
      <c r="B244">
        <v>11882.959067199999</v>
      </c>
      <c r="C244" s="5">
        <f t="shared" si="22"/>
        <v>2.4322247999989486</v>
      </c>
      <c r="D244" s="5">
        <f t="shared" si="23"/>
        <v>0.12916539020534415</v>
      </c>
      <c r="E244">
        <f t="shared" si="26"/>
        <v>0</v>
      </c>
      <c r="F244">
        <f t="shared" si="27"/>
        <v>0</v>
      </c>
      <c r="G244" s="5">
        <f t="shared" si="24"/>
        <v>1.7847048000003269</v>
      </c>
      <c r="H244" s="5">
        <f t="shared" si="25"/>
        <v>0.31415926535897931</v>
      </c>
    </row>
    <row r="245" spans="1:8" x14ac:dyDescent="0.45">
      <c r="A245">
        <v>242</v>
      </c>
      <c r="B245">
        <v>11885.239611999999</v>
      </c>
      <c r="C245" s="5">
        <f t="shared" si="22"/>
        <v>2.280544799999916</v>
      </c>
      <c r="D245" s="5">
        <f t="shared" si="23"/>
        <v>0.13775623498340875</v>
      </c>
      <c r="E245">
        <f t="shared" si="26"/>
        <v>0</v>
      </c>
      <c r="F245">
        <f t="shared" si="27"/>
        <v>0</v>
      </c>
      <c r="G245" s="5">
        <f t="shared" si="24"/>
        <v>4.2169295999992755</v>
      </c>
      <c r="H245" s="5">
        <f t="shared" si="25"/>
        <v>0.62831853071795862</v>
      </c>
    </row>
    <row r="246" spans="1:8" x14ac:dyDescent="0.45">
      <c r="A246">
        <v>243</v>
      </c>
      <c r="B246">
        <v>11887.043228799999</v>
      </c>
      <c r="C246" s="5">
        <f t="shared" si="22"/>
        <v>1.8036167999998725</v>
      </c>
      <c r="D246" s="5">
        <f t="shared" si="23"/>
        <v>0.17418293362481516</v>
      </c>
      <c r="E246">
        <f t="shared" si="26"/>
        <v>0</v>
      </c>
      <c r="F246">
        <f t="shared" si="27"/>
        <v>0</v>
      </c>
      <c r="G246" s="5">
        <f t="shared" si="24"/>
        <v>6.4974743999991915</v>
      </c>
      <c r="H246" s="5">
        <f t="shared" si="25"/>
        <v>0.94247779607693793</v>
      </c>
    </row>
    <row r="247" spans="1:8" x14ac:dyDescent="0.45">
      <c r="A247">
        <v>244</v>
      </c>
      <c r="B247">
        <v>11889.1396776</v>
      </c>
      <c r="C247" s="5">
        <f t="shared" si="22"/>
        <v>2.0964488000008714</v>
      </c>
      <c r="D247" s="5">
        <f t="shared" si="23"/>
        <v>0.14985305882922051</v>
      </c>
      <c r="E247">
        <f t="shared" si="26"/>
        <v>0</v>
      </c>
      <c r="F247">
        <f t="shared" si="27"/>
        <v>0</v>
      </c>
      <c r="G247" s="5">
        <f t="shared" si="24"/>
        <v>8.301091199999064</v>
      </c>
      <c r="H247" s="5">
        <f t="shared" si="25"/>
        <v>1.2566370614359172</v>
      </c>
    </row>
    <row r="248" spans="1:8" x14ac:dyDescent="0.45">
      <c r="A248">
        <v>245</v>
      </c>
      <c r="B248">
        <v>12000.559208000001</v>
      </c>
      <c r="C248" s="5">
        <f t="shared" si="22"/>
        <v>111.41953040000044</v>
      </c>
      <c r="D248" s="5">
        <f t="shared" si="23"/>
        <v>2.8196067981182057E-3</v>
      </c>
      <c r="E248">
        <f t="shared" si="26"/>
        <v>1</v>
      </c>
      <c r="F248">
        <f t="shared" si="27"/>
        <v>111.41953040000044</v>
      </c>
      <c r="G248" s="5">
        <f t="shared" si="24"/>
        <v>10.397539999999935</v>
      </c>
      <c r="H248" s="5">
        <f t="shared" si="25"/>
        <v>1.5707963267948966</v>
      </c>
    </row>
    <row r="249" spans="1:8" x14ac:dyDescent="0.45">
      <c r="A249">
        <v>246</v>
      </c>
      <c r="B249">
        <v>12027.333842399999</v>
      </c>
      <c r="C249" s="5">
        <f t="shared" si="22"/>
        <v>26.774634399998831</v>
      </c>
      <c r="D249" s="5">
        <f t="shared" si="23"/>
        <v>1.1733466110707866E-2</v>
      </c>
      <c r="E249">
        <f t="shared" si="26"/>
        <v>0</v>
      </c>
      <c r="F249">
        <f t="shared" si="27"/>
        <v>0</v>
      </c>
      <c r="G249" s="5">
        <f t="shared" si="24"/>
        <v>0</v>
      </c>
      <c r="H249" s="5">
        <f t="shared" si="25"/>
        <v>0</v>
      </c>
    </row>
    <row r="250" spans="1:8" x14ac:dyDescent="0.45">
      <c r="A250">
        <v>247</v>
      </c>
      <c r="B250">
        <v>12127.229176000001</v>
      </c>
      <c r="C250" s="5">
        <f t="shared" si="22"/>
        <v>99.895333600001322</v>
      </c>
      <c r="D250" s="5">
        <f t="shared" si="23"/>
        <v>3.1448842907610569E-3</v>
      </c>
      <c r="E250">
        <f t="shared" si="26"/>
        <v>1</v>
      </c>
      <c r="F250">
        <f t="shared" si="27"/>
        <v>99.895333600001322</v>
      </c>
      <c r="G250" s="5">
        <f t="shared" si="24"/>
        <v>26.774634399998831</v>
      </c>
      <c r="H250" s="5">
        <f t="shared" si="25"/>
        <v>0.31415926535897931</v>
      </c>
    </row>
    <row r="251" spans="1:8" x14ac:dyDescent="0.45">
      <c r="A251">
        <v>248</v>
      </c>
      <c r="B251">
        <v>12171.795496799999</v>
      </c>
      <c r="C251" s="5">
        <f t="shared" si="22"/>
        <v>44.566320799998721</v>
      </c>
      <c r="D251" s="5">
        <f t="shared" si="23"/>
        <v>7.0492528824364683E-3</v>
      </c>
      <c r="E251">
        <f t="shared" si="26"/>
        <v>0</v>
      </c>
      <c r="F251">
        <f t="shared" si="27"/>
        <v>0</v>
      </c>
      <c r="G251" s="5">
        <f t="shared" si="24"/>
        <v>0</v>
      </c>
      <c r="H251" s="5">
        <f t="shared" si="25"/>
        <v>0</v>
      </c>
    </row>
    <row r="252" spans="1:8" x14ac:dyDescent="0.45">
      <c r="A252">
        <v>249</v>
      </c>
      <c r="B252">
        <v>12173.568073599999</v>
      </c>
      <c r="C252" s="5">
        <f t="shared" si="22"/>
        <v>1.7725768000000244</v>
      </c>
      <c r="D252" s="5">
        <f t="shared" si="23"/>
        <v>0.17723309103389764</v>
      </c>
      <c r="E252">
        <f t="shared" si="26"/>
        <v>0</v>
      </c>
      <c r="F252">
        <f t="shared" si="27"/>
        <v>0</v>
      </c>
      <c r="G252" s="5">
        <f t="shared" si="24"/>
        <v>44.566320799998721</v>
      </c>
      <c r="H252" s="5">
        <f t="shared" si="25"/>
        <v>0.31415926535897931</v>
      </c>
    </row>
    <row r="253" spans="1:8" x14ac:dyDescent="0.45">
      <c r="A253">
        <v>250</v>
      </c>
      <c r="B253">
        <v>12175.0069544</v>
      </c>
      <c r="C253" s="5">
        <f t="shared" si="22"/>
        <v>1.4388808000003337</v>
      </c>
      <c r="D253" s="5">
        <f t="shared" si="23"/>
        <v>0.21833585197530361</v>
      </c>
      <c r="E253">
        <f t="shared" si="26"/>
        <v>0</v>
      </c>
      <c r="F253">
        <f t="shared" si="27"/>
        <v>0</v>
      </c>
      <c r="G253" s="5">
        <f t="shared" si="24"/>
        <v>46.338897599998745</v>
      </c>
      <c r="H253" s="5">
        <f t="shared" si="25"/>
        <v>0.62831853071795862</v>
      </c>
    </row>
    <row r="254" spans="1:8" x14ac:dyDescent="0.45">
      <c r="A254">
        <v>251</v>
      </c>
      <c r="B254">
        <v>12176.5209072</v>
      </c>
      <c r="C254" s="5">
        <f t="shared" si="22"/>
        <v>1.51395279999997</v>
      </c>
      <c r="D254" s="5">
        <f t="shared" si="23"/>
        <v>0.20750928652398248</v>
      </c>
      <c r="E254">
        <f t="shared" si="26"/>
        <v>0</v>
      </c>
      <c r="F254">
        <f t="shared" si="27"/>
        <v>0</v>
      </c>
      <c r="G254" s="5">
        <f t="shared" si="24"/>
        <v>47.777778399999079</v>
      </c>
      <c r="H254" s="5">
        <f t="shared" si="25"/>
        <v>0.94247779607693793</v>
      </c>
    </row>
    <row r="255" spans="1:8" x14ac:dyDescent="0.45">
      <c r="A255">
        <v>252</v>
      </c>
      <c r="B255">
        <v>12178.1569072</v>
      </c>
      <c r="C255" s="5">
        <f t="shared" si="22"/>
        <v>1.636000000000422</v>
      </c>
      <c r="D255" s="5">
        <f t="shared" si="23"/>
        <v>0.19202889080617255</v>
      </c>
      <c r="E255">
        <f t="shared" si="26"/>
        <v>0</v>
      </c>
      <c r="F255">
        <f t="shared" si="27"/>
        <v>0</v>
      </c>
      <c r="G255" s="5">
        <f t="shared" si="24"/>
        <v>49.291731199999049</v>
      </c>
      <c r="H255" s="5">
        <f t="shared" si="25"/>
        <v>1.2566370614359172</v>
      </c>
    </row>
    <row r="256" spans="1:8" x14ac:dyDescent="0.45">
      <c r="A256">
        <v>253</v>
      </c>
      <c r="B256">
        <v>12180.6100608</v>
      </c>
      <c r="C256" s="5">
        <f t="shared" si="22"/>
        <v>2.4531535999994958</v>
      </c>
      <c r="D256" s="5">
        <f t="shared" si="23"/>
        <v>0.128063430418317</v>
      </c>
      <c r="E256">
        <f t="shared" si="26"/>
        <v>0</v>
      </c>
      <c r="F256">
        <f t="shared" si="27"/>
        <v>0</v>
      </c>
      <c r="G256" s="5">
        <f t="shared" si="24"/>
        <v>50.927731199999471</v>
      </c>
      <c r="H256" s="5">
        <f t="shared" si="25"/>
        <v>1.5707963267948966</v>
      </c>
    </row>
    <row r="257" spans="1:8" x14ac:dyDescent="0.45">
      <c r="A257">
        <v>254</v>
      </c>
      <c r="B257">
        <v>12205.154773599999</v>
      </c>
      <c r="C257" s="5">
        <f t="shared" si="22"/>
        <v>24.544712799999616</v>
      </c>
      <c r="D257" s="5">
        <f t="shared" si="23"/>
        <v>1.2799467971732969E-2</v>
      </c>
      <c r="E257">
        <f t="shared" si="26"/>
        <v>0</v>
      </c>
      <c r="F257">
        <f t="shared" si="27"/>
        <v>0</v>
      </c>
      <c r="G257" s="5">
        <f t="shared" si="24"/>
        <v>53.380884799998967</v>
      </c>
      <c r="H257" s="5">
        <f t="shared" si="25"/>
        <v>1.8849555921538759</v>
      </c>
    </row>
    <row r="258" spans="1:8" x14ac:dyDescent="0.45">
      <c r="A258">
        <v>255</v>
      </c>
      <c r="B258">
        <v>12216.637786400001</v>
      </c>
      <c r="C258" s="5">
        <f t="shared" si="22"/>
        <v>11.483012800001234</v>
      </c>
      <c r="D258" s="5">
        <f t="shared" si="23"/>
        <v>2.7358609698575408E-2</v>
      </c>
      <c r="E258">
        <f t="shared" si="26"/>
        <v>0</v>
      </c>
      <c r="F258">
        <f t="shared" si="27"/>
        <v>0</v>
      </c>
      <c r="G258" s="5">
        <f t="shared" si="24"/>
        <v>77.925597599998582</v>
      </c>
      <c r="H258" s="5">
        <f t="shared" si="25"/>
        <v>2.1991148575128552</v>
      </c>
    </row>
    <row r="259" spans="1:8" x14ac:dyDescent="0.45">
      <c r="A259">
        <v>256</v>
      </c>
      <c r="B259">
        <v>12218.4472592</v>
      </c>
      <c r="C259" s="5">
        <f t="shared" si="22"/>
        <v>1.8094727999996394</v>
      </c>
      <c r="D259" s="5">
        <f t="shared" si="23"/>
        <v>0.17361922509088942</v>
      </c>
      <c r="E259">
        <f t="shared" si="26"/>
        <v>0</v>
      </c>
      <c r="F259">
        <f t="shared" si="27"/>
        <v>0</v>
      </c>
      <c r="G259" s="5">
        <f t="shared" si="24"/>
        <v>89.408610399999816</v>
      </c>
      <c r="H259" s="5">
        <f t="shared" si="25"/>
        <v>2.5132741228718345</v>
      </c>
    </row>
    <row r="260" spans="1:8" x14ac:dyDescent="0.45">
      <c r="A260">
        <v>257</v>
      </c>
      <c r="B260">
        <v>12220.298908000001</v>
      </c>
      <c r="C260" s="5">
        <f t="shared" si="22"/>
        <v>1.8516488000004756</v>
      </c>
      <c r="D260" s="5">
        <f t="shared" si="23"/>
        <v>0.16966460667859834</v>
      </c>
      <c r="E260">
        <f t="shared" si="26"/>
        <v>0</v>
      </c>
      <c r="F260">
        <f t="shared" si="27"/>
        <v>0</v>
      </c>
      <c r="G260" s="5">
        <f t="shared" si="24"/>
        <v>91.218083199999455</v>
      </c>
      <c r="H260" s="5">
        <f t="shared" si="25"/>
        <v>2.8274333882308138</v>
      </c>
    </row>
    <row r="261" spans="1:8" x14ac:dyDescent="0.45">
      <c r="A261">
        <v>258</v>
      </c>
      <c r="B261">
        <v>12222.151003999999</v>
      </c>
      <c r="C261" s="5">
        <f t="shared" si="22"/>
        <v>1.8520959999987099</v>
      </c>
      <c r="D261" s="5">
        <f t="shared" si="23"/>
        <v>0.16962364011325445</v>
      </c>
      <c r="E261">
        <f t="shared" si="26"/>
        <v>0</v>
      </c>
      <c r="F261">
        <f t="shared" si="27"/>
        <v>0</v>
      </c>
      <c r="G261" s="5">
        <f t="shared" si="24"/>
        <v>93.069731999999931</v>
      </c>
      <c r="H261" s="5">
        <f t="shared" si="25"/>
        <v>3.1415926535897931</v>
      </c>
    </row>
    <row r="262" spans="1:8" x14ac:dyDescent="0.45">
      <c r="A262">
        <v>259</v>
      </c>
      <c r="B262">
        <v>12223.866044799999</v>
      </c>
      <c r="C262" s="5">
        <f t="shared" ref="C262:C325" si="28">B262-B261</f>
        <v>1.7150407999997697</v>
      </c>
      <c r="D262" s="5">
        <f t="shared" ref="D262:D325" si="29">$L$5/C262</f>
        <v>0.18317888726555165</v>
      </c>
      <c r="E262">
        <f t="shared" si="26"/>
        <v>0</v>
      </c>
      <c r="F262">
        <f t="shared" si="27"/>
        <v>0</v>
      </c>
      <c r="G262" s="5">
        <f t="shared" ref="G262:G325" si="30">IF(E261=0,C261-F261+G261,0)</f>
        <v>94.921827999998641</v>
      </c>
      <c r="H262" s="5">
        <f t="shared" ref="H262:H325" si="31">IF(E261=0,$L$5+H261,0)</f>
        <v>3.4557519189487724</v>
      </c>
    </row>
    <row r="263" spans="1:8" x14ac:dyDescent="0.45">
      <c r="A263">
        <v>260</v>
      </c>
      <c r="B263">
        <v>12225.572221599999</v>
      </c>
      <c r="C263" s="5">
        <f t="shared" si="28"/>
        <v>1.7061768000003212</v>
      </c>
      <c r="D263" s="5">
        <f t="shared" si="29"/>
        <v>0.18413054576695695</v>
      </c>
      <c r="E263">
        <f t="shared" ref="E263:E326" si="32">IF(C263&gt;60,1,0)</f>
        <v>0</v>
      </c>
      <c r="F263">
        <f t="shared" si="27"/>
        <v>0</v>
      </c>
      <c r="G263" s="5">
        <f t="shared" si="30"/>
        <v>96.63686879999841</v>
      </c>
      <c r="H263" s="5">
        <f t="shared" si="31"/>
        <v>3.7699111843077517</v>
      </c>
    </row>
    <row r="264" spans="1:8" x14ac:dyDescent="0.45">
      <c r="A264">
        <v>261</v>
      </c>
      <c r="B264">
        <v>12227.214526399999</v>
      </c>
      <c r="C264" s="5">
        <f t="shared" si="28"/>
        <v>1.6423047999996925</v>
      </c>
      <c r="D264" s="5">
        <f t="shared" si="29"/>
        <v>0.19129169284473754</v>
      </c>
      <c r="E264">
        <f t="shared" si="32"/>
        <v>0</v>
      </c>
      <c r="F264">
        <f t="shared" si="27"/>
        <v>0</v>
      </c>
      <c r="G264" s="5">
        <f t="shared" si="30"/>
        <v>98.343045599998732</v>
      </c>
      <c r="H264" s="5">
        <f t="shared" si="31"/>
        <v>4.0840704496667311</v>
      </c>
    </row>
    <row r="265" spans="1:8" x14ac:dyDescent="0.45">
      <c r="A265">
        <v>262</v>
      </c>
      <c r="B265">
        <v>12404.1926288</v>
      </c>
      <c r="C265" s="5">
        <f t="shared" si="28"/>
        <v>176.97810240000035</v>
      </c>
      <c r="D265" s="5">
        <f t="shared" si="29"/>
        <v>1.7751307144706885E-3</v>
      </c>
      <c r="E265">
        <f t="shared" si="32"/>
        <v>1</v>
      </c>
      <c r="F265">
        <f t="shared" si="27"/>
        <v>176.97810240000035</v>
      </c>
      <c r="G265" s="5">
        <f t="shared" si="30"/>
        <v>99.985350399998424</v>
      </c>
      <c r="H265" s="5">
        <f t="shared" si="31"/>
        <v>4.3982297150257104</v>
      </c>
    </row>
    <row r="266" spans="1:8" x14ac:dyDescent="0.45">
      <c r="A266">
        <v>263</v>
      </c>
      <c r="B266">
        <v>12405.645429599999</v>
      </c>
      <c r="C266" s="5">
        <f t="shared" si="28"/>
        <v>1.4528007999997499</v>
      </c>
      <c r="D266" s="5">
        <f t="shared" si="29"/>
        <v>0.2162438686425788</v>
      </c>
      <c r="E266">
        <f t="shared" si="32"/>
        <v>0</v>
      </c>
      <c r="F266">
        <f t="shared" si="27"/>
        <v>0</v>
      </c>
      <c r="G266" s="5">
        <f t="shared" si="30"/>
        <v>0</v>
      </c>
      <c r="H266" s="5">
        <f t="shared" si="31"/>
        <v>0</v>
      </c>
    </row>
    <row r="267" spans="1:8" x14ac:dyDescent="0.45">
      <c r="A267">
        <v>264</v>
      </c>
      <c r="B267">
        <v>12407.0965024</v>
      </c>
      <c r="C267" s="5">
        <f t="shared" si="28"/>
        <v>1.4510728000004747</v>
      </c>
      <c r="D267" s="5">
        <f t="shared" si="29"/>
        <v>0.21650138115667011</v>
      </c>
      <c r="E267">
        <f t="shared" si="32"/>
        <v>0</v>
      </c>
      <c r="F267">
        <f t="shared" si="27"/>
        <v>0</v>
      </c>
      <c r="G267" s="5">
        <f t="shared" si="30"/>
        <v>1.4528007999997499</v>
      </c>
      <c r="H267" s="5">
        <f t="shared" si="31"/>
        <v>0.31415926535897931</v>
      </c>
    </row>
    <row r="268" spans="1:8" x14ac:dyDescent="0.45">
      <c r="A268">
        <v>265</v>
      </c>
      <c r="B268">
        <v>12408.8659112</v>
      </c>
      <c r="C268" s="5">
        <f t="shared" si="28"/>
        <v>1.7694088000007469</v>
      </c>
      <c r="D268" s="5">
        <f t="shared" si="29"/>
        <v>0.17755041421679757</v>
      </c>
      <c r="E268">
        <f t="shared" si="32"/>
        <v>0</v>
      </c>
      <c r="F268">
        <f t="shared" si="27"/>
        <v>0</v>
      </c>
      <c r="G268" s="5">
        <f t="shared" si="30"/>
        <v>2.9038736000002245</v>
      </c>
      <c r="H268" s="5">
        <f t="shared" si="31"/>
        <v>0.62831853071795862</v>
      </c>
    </row>
    <row r="269" spans="1:8" x14ac:dyDescent="0.45">
      <c r="A269">
        <v>266</v>
      </c>
      <c r="B269">
        <v>12410.5360872</v>
      </c>
      <c r="C269" s="5">
        <f t="shared" si="28"/>
        <v>1.6701759999996284</v>
      </c>
      <c r="D269" s="5">
        <f t="shared" si="29"/>
        <v>0.18809949691472588</v>
      </c>
      <c r="E269">
        <f t="shared" si="32"/>
        <v>0</v>
      </c>
      <c r="F269">
        <f t="shared" si="27"/>
        <v>0</v>
      </c>
      <c r="G269" s="5">
        <f t="shared" si="30"/>
        <v>4.6732824000009714</v>
      </c>
      <c r="H269" s="5">
        <f t="shared" si="31"/>
        <v>0.94247779607693793</v>
      </c>
    </row>
    <row r="270" spans="1:8" x14ac:dyDescent="0.45">
      <c r="A270">
        <v>267</v>
      </c>
      <c r="B270">
        <v>12411.968440000001</v>
      </c>
      <c r="C270" s="5">
        <f t="shared" si="28"/>
        <v>1.4323528000004444</v>
      </c>
      <c r="D270" s="5">
        <f t="shared" si="29"/>
        <v>0.21933092556448511</v>
      </c>
      <c r="E270">
        <f t="shared" si="32"/>
        <v>0</v>
      </c>
      <c r="F270">
        <f t="shared" si="27"/>
        <v>0</v>
      </c>
      <c r="G270" s="5">
        <f t="shared" si="30"/>
        <v>6.3434584000005998</v>
      </c>
      <c r="H270" s="5">
        <f t="shared" si="31"/>
        <v>1.2566370614359172</v>
      </c>
    </row>
    <row r="271" spans="1:8" x14ac:dyDescent="0.45">
      <c r="A271">
        <v>268</v>
      </c>
      <c r="B271">
        <v>12413.5112568</v>
      </c>
      <c r="C271" s="5">
        <f t="shared" si="28"/>
        <v>1.542816799999855</v>
      </c>
      <c r="D271" s="5">
        <f t="shared" si="29"/>
        <v>0.20362707053683163</v>
      </c>
      <c r="E271">
        <f t="shared" si="32"/>
        <v>0</v>
      </c>
      <c r="F271">
        <f t="shared" si="27"/>
        <v>0</v>
      </c>
      <c r="G271" s="5">
        <f t="shared" si="30"/>
        <v>7.7758112000010442</v>
      </c>
      <c r="H271" s="5">
        <f t="shared" si="31"/>
        <v>1.5707963267948966</v>
      </c>
    </row>
    <row r="272" spans="1:8" x14ac:dyDescent="0.45">
      <c r="A272">
        <v>269</v>
      </c>
      <c r="B272">
        <v>12421.126395200001</v>
      </c>
      <c r="C272" s="5">
        <f t="shared" si="28"/>
        <v>7.6151384000004327</v>
      </c>
      <c r="D272" s="5">
        <f t="shared" si="29"/>
        <v>4.1254570679760919E-2</v>
      </c>
      <c r="E272">
        <f t="shared" si="32"/>
        <v>0</v>
      </c>
      <c r="F272">
        <f t="shared" si="27"/>
        <v>0</v>
      </c>
      <c r="G272" s="5">
        <f t="shared" si="30"/>
        <v>9.3186280000008992</v>
      </c>
      <c r="H272" s="5">
        <f t="shared" si="31"/>
        <v>1.8849555921538759</v>
      </c>
    </row>
    <row r="273" spans="1:8" x14ac:dyDescent="0.45">
      <c r="A273">
        <v>270</v>
      </c>
      <c r="B273">
        <v>12536.936968</v>
      </c>
      <c r="C273" s="5">
        <f t="shared" si="28"/>
        <v>115.81057279999914</v>
      </c>
      <c r="D273" s="5">
        <f t="shared" si="29"/>
        <v>2.7126993482842151E-3</v>
      </c>
      <c r="E273">
        <f t="shared" si="32"/>
        <v>1</v>
      </c>
      <c r="F273">
        <f t="shared" si="27"/>
        <v>115.81057279999914</v>
      </c>
      <c r="G273" s="5">
        <f t="shared" si="30"/>
        <v>16.933766400001332</v>
      </c>
      <c r="H273" s="5">
        <f t="shared" si="31"/>
        <v>2.1991148575128552</v>
      </c>
    </row>
    <row r="274" spans="1:8" x14ac:dyDescent="0.45">
      <c r="A274">
        <v>271</v>
      </c>
      <c r="B274">
        <v>12805.0945096</v>
      </c>
      <c r="C274" s="5">
        <f t="shared" si="28"/>
        <v>268.1575415999996</v>
      </c>
      <c r="D274" s="5">
        <f t="shared" si="29"/>
        <v>1.1715473802620055E-3</v>
      </c>
      <c r="E274">
        <f t="shared" si="32"/>
        <v>1</v>
      </c>
      <c r="F274">
        <f t="shared" si="27"/>
        <v>268.1575415999996</v>
      </c>
      <c r="G274" s="5">
        <f t="shared" si="30"/>
        <v>0</v>
      </c>
      <c r="H274" s="5">
        <f t="shared" si="31"/>
        <v>0</v>
      </c>
    </row>
    <row r="275" spans="1:8" x14ac:dyDescent="0.45">
      <c r="A275">
        <v>272</v>
      </c>
      <c r="B275">
        <v>12831.558231999999</v>
      </c>
      <c r="C275" s="5">
        <f t="shared" si="28"/>
        <v>26.463722399999824</v>
      </c>
      <c r="D275" s="5">
        <f t="shared" si="29"/>
        <v>1.1871318048551681E-2</v>
      </c>
      <c r="E275">
        <f t="shared" si="32"/>
        <v>0</v>
      </c>
      <c r="F275">
        <f t="shared" si="27"/>
        <v>0</v>
      </c>
      <c r="G275" s="5">
        <f t="shared" si="30"/>
        <v>0</v>
      </c>
      <c r="H275" s="5">
        <f t="shared" si="31"/>
        <v>0</v>
      </c>
    </row>
    <row r="276" spans="1:8" x14ac:dyDescent="0.45">
      <c r="A276">
        <v>273</v>
      </c>
      <c r="B276">
        <v>12986.9565504</v>
      </c>
      <c r="C276" s="5">
        <f t="shared" si="28"/>
        <v>155.39831840000079</v>
      </c>
      <c r="D276" s="5">
        <f t="shared" si="29"/>
        <v>2.021638770571006E-3</v>
      </c>
      <c r="E276">
        <f t="shared" si="32"/>
        <v>1</v>
      </c>
      <c r="F276">
        <f t="shared" si="27"/>
        <v>155.39831840000079</v>
      </c>
      <c r="G276" s="5">
        <f t="shared" si="30"/>
        <v>26.463722399999824</v>
      </c>
      <c r="H276" s="5">
        <f t="shared" si="31"/>
        <v>0.31415926535897931</v>
      </c>
    </row>
    <row r="277" spans="1:8" x14ac:dyDescent="0.45">
      <c r="A277">
        <v>274</v>
      </c>
      <c r="B277">
        <v>13027.3852376</v>
      </c>
      <c r="C277" s="5">
        <f t="shared" si="28"/>
        <v>40.428687199999331</v>
      </c>
      <c r="D277" s="5">
        <f t="shared" si="29"/>
        <v>7.7707016259232998E-3</v>
      </c>
      <c r="E277">
        <f t="shared" si="32"/>
        <v>0</v>
      </c>
      <c r="F277">
        <f t="shared" si="27"/>
        <v>0</v>
      </c>
      <c r="G277" s="5">
        <f t="shared" si="30"/>
        <v>0</v>
      </c>
      <c r="H277" s="5">
        <f t="shared" si="31"/>
        <v>0</v>
      </c>
    </row>
    <row r="278" spans="1:8" x14ac:dyDescent="0.45">
      <c r="A278">
        <v>275</v>
      </c>
      <c r="B278">
        <v>13109.336277599999</v>
      </c>
      <c r="C278" s="5">
        <f t="shared" si="28"/>
        <v>81.951039999999921</v>
      </c>
      <c r="D278" s="5">
        <f t="shared" si="29"/>
        <v>3.8334994328196397E-3</v>
      </c>
      <c r="E278">
        <f t="shared" si="32"/>
        <v>1</v>
      </c>
      <c r="F278">
        <f t="shared" si="27"/>
        <v>81.951039999999921</v>
      </c>
      <c r="G278" s="5">
        <f t="shared" si="30"/>
        <v>40.428687199999331</v>
      </c>
      <c r="H278" s="5">
        <f t="shared" si="31"/>
        <v>0.31415926535897931</v>
      </c>
    </row>
    <row r="279" spans="1:8" x14ac:dyDescent="0.45">
      <c r="A279">
        <v>276</v>
      </c>
      <c r="B279">
        <v>13110.8352856</v>
      </c>
      <c r="C279" s="5">
        <f t="shared" si="28"/>
        <v>1.4990080000006856</v>
      </c>
      <c r="D279" s="5">
        <f t="shared" si="29"/>
        <v>0.20957811123011727</v>
      </c>
      <c r="E279">
        <f t="shared" si="32"/>
        <v>0</v>
      </c>
      <c r="F279">
        <f t="shared" si="27"/>
        <v>0</v>
      </c>
      <c r="G279" s="5">
        <f t="shared" si="30"/>
        <v>0</v>
      </c>
      <c r="H279" s="5">
        <f t="shared" si="31"/>
        <v>0</v>
      </c>
    </row>
    <row r="280" spans="1:8" x14ac:dyDescent="0.45">
      <c r="A280">
        <v>277</v>
      </c>
      <c r="B280">
        <v>13112.684726400001</v>
      </c>
      <c r="C280" s="5">
        <f t="shared" si="28"/>
        <v>1.8494408000005933</v>
      </c>
      <c r="D280" s="5">
        <f t="shared" si="29"/>
        <v>0.16986716490675371</v>
      </c>
      <c r="E280">
        <f t="shared" si="32"/>
        <v>0</v>
      </c>
      <c r="F280">
        <f t="shared" si="27"/>
        <v>0</v>
      </c>
      <c r="G280" s="5">
        <f t="shared" si="30"/>
        <v>1.4990080000006856</v>
      </c>
      <c r="H280" s="5">
        <f t="shared" si="31"/>
        <v>0.31415926535897931</v>
      </c>
    </row>
    <row r="281" spans="1:8" x14ac:dyDescent="0.45">
      <c r="A281">
        <v>278</v>
      </c>
      <c r="B281">
        <v>13114.6514792</v>
      </c>
      <c r="C281" s="5">
        <f t="shared" si="28"/>
        <v>1.9667527999990853</v>
      </c>
      <c r="D281" s="5">
        <f t="shared" si="29"/>
        <v>0.15973500348347053</v>
      </c>
      <c r="E281">
        <f t="shared" si="32"/>
        <v>0</v>
      </c>
      <c r="F281">
        <f t="shared" si="27"/>
        <v>0</v>
      </c>
      <c r="G281" s="5">
        <f t="shared" si="30"/>
        <v>3.3484488000012789</v>
      </c>
      <c r="H281" s="5">
        <f t="shared" si="31"/>
        <v>0.62831853071795862</v>
      </c>
    </row>
    <row r="282" spans="1:8" x14ac:dyDescent="0.45">
      <c r="A282">
        <v>279</v>
      </c>
      <c r="B282">
        <v>13116.860984000001</v>
      </c>
      <c r="C282" s="5">
        <f t="shared" si="28"/>
        <v>2.2095048000010138</v>
      </c>
      <c r="D282" s="5">
        <f t="shared" si="29"/>
        <v>0.14218537355466943</v>
      </c>
      <c r="E282">
        <f t="shared" si="32"/>
        <v>0</v>
      </c>
      <c r="F282">
        <f t="shared" si="27"/>
        <v>0</v>
      </c>
      <c r="G282" s="5">
        <f t="shared" si="30"/>
        <v>5.3152016000003641</v>
      </c>
      <c r="H282" s="5">
        <f t="shared" si="31"/>
        <v>0.94247779607693793</v>
      </c>
    </row>
    <row r="283" spans="1:8" x14ac:dyDescent="0.45">
      <c r="A283">
        <v>280</v>
      </c>
      <c r="B283">
        <v>13154.731462399999</v>
      </c>
      <c r="C283" s="5">
        <f t="shared" si="28"/>
        <v>37.870478399998319</v>
      </c>
      <c r="D283" s="5">
        <f t="shared" si="29"/>
        <v>8.2956244185970786E-3</v>
      </c>
      <c r="E283">
        <f t="shared" si="32"/>
        <v>0</v>
      </c>
      <c r="F283">
        <f t="shared" si="27"/>
        <v>0</v>
      </c>
      <c r="G283" s="5">
        <f t="shared" si="30"/>
        <v>7.5247064000013779</v>
      </c>
      <c r="H283" s="5">
        <f t="shared" si="31"/>
        <v>1.2566370614359172</v>
      </c>
    </row>
    <row r="284" spans="1:8" x14ac:dyDescent="0.45">
      <c r="A284">
        <v>281</v>
      </c>
      <c r="B284">
        <v>13157.1637192</v>
      </c>
      <c r="C284" s="5">
        <f t="shared" si="28"/>
        <v>2.4322568000006868</v>
      </c>
      <c r="D284" s="5">
        <f t="shared" si="29"/>
        <v>0.12916369084008342</v>
      </c>
      <c r="E284">
        <f t="shared" si="32"/>
        <v>0</v>
      </c>
      <c r="F284">
        <f t="shared" si="27"/>
        <v>0</v>
      </c>
      <c r="G284" s="5">
        <f t="shared" si="30"/>
        <v>45.395184799999697</v>
      </c>
      <c r="H284" s="5">
        <f t="shared" si="31"/>
        <v>1.5707963267948966</v>
      </c>
    </row>
    <row r="285" spans="1:8" x14ac:dyDescent="0.45">
      <c r="A285">
        <v>282</v>
      </c>
      <c r="B285">
        <v>13158.735463999999</v>
      </c>
      <c r="C285" s="5">
        <f t="shared" si="28"/>
        <v>1.5717447999995784</v>
      </c>
      <c r="D285" s="5">
        <f t="shared" si="29"/>
        <v>0.19987930951580918</v>
      </c>
      <c r="E285">
        <f t="shared" si="32"/>
        <v>0</v>
      </c>
      <c r="F285">
        <f t="shared" si="27"/>
        <v>0</v>
      </c>
      <c r="G285" s="5">
        <f t="shared" si="30"/>
        <v>47.827441600000384</v>
      </c>
      <c r="H285" s="5">
        <f t="shared" si="31"/>
        <v>1.8849555921538759</v>
      </c>
    </row>
    <row r="286" spans="1:8" x14ac:dyDescent="0.45">
      <c r="A286">
        <v>283</v>
      </c>
      <c r="B286">
        <v>13160.4338008</v>
      </c>
      <c r="C286" s="5">
        <f t="shared" si="28"/>
        <v>1.6983368000001065</v>
      </c>
      <c r="D286" s="5">
        <f t="shared" si="29"/>
        <v>0.18498054411760942</v>
      </c>
      <c r="E286">
        <f t="shared" si="32"/>
        <v>0</v>
      </c>
      <c r="F286">
        <f t="shared" si="27"/>
        <v>0</v>
      </c>
      <c r="G286" s="5">
        <f t="shared" si="30"/>
        <v>49.399186399999962</v>
      </c>
      <c r="H286" s="5">
        <f t="shared" si="31"/>
        <v>2.1991148575128552</v>
      </c>
    </row>
    <row r="287" spans="1:8" x14ac:dyDescent="0.45">
      <c r="A287">
        <v>284</v>
      </c>
      <c r="B287">
        <v>13162.3227616</v>
      </c>
      <c r="C287" s="5">
        <f t="shared" si="28"/>
        <v>1.8889608000008593</v>
      </c>
      <c r="D287" s="5">
        <f t="shared" si="29"/>
        <v>0.16631327942794599</v>
      </c>
      <c r="E287">
        <f t="shared" si="32"/>
        <v>0</v>
      </c>
      <c r="F287">
        <f t="shared" si="27"/>
        <v>0</v>
      </c>
      <c r="G287" s="5">
        <f t="shared" si="30"/>
        <v>51.097523200000069</v>
      </c>
      <c r="H287" s="5">
        <f t="shared" si="31"/>
        <v>2.5132741228718345</v>
      </c>
    </row>
    <row r="288" spans="1:8" x14ac:dyDescent="0.45">
      <c r="A288">
        <v>285</v>
      </c>
      <c r="B288">
        <v>13164.150698400001</v>
      </c>
      <c r="C288" s="5">
        <f t="shared" si="28"/>
        <v>1.827936800000316</v>
      </c>
      <c r="D288" s="5">
        <f t="shared" si="29"/>
        <v>0.1718654963119759</v>
      </c>
      <c r="E288">
        <f t="shared" si="32"/>
        <v>0</v>
      </c>
      <c r="F288">
        <f t="shared" si="27"/>
        <v>0</v>
      </c>
      <c r="G288" s="5">
        <f t="shared" si="30"/>
        <v>52.986484000000928</v>
      </c>
      <c r="H288" s="5">
        <f t="shared" si="31"/>
        <v>2.8274333882308138</v>
      </c>
    </row>
    <row r="289" spans="1:8" x14ac:dyDescent="0.45">
      <c r="A289">
        <v>286</v>
      </c>
      <c r="B289">
        <v>13166.3285232</v>
      </c>
      <c r="C289" s="5">
        <f t="shared" si="28"/>
        <v>2.1778247999991436</v>
      </c>
      <c r="D289" s="5">
        <f t="shared" si="29"/>
        <v>0.14425369081989647</v>
      </c>
      <c r="E289">
        <f t="shared" si="32"/>
        <v>0</v>
      </c>
      <c r="F289">
        <f t="shared" si="27"/>
        <v>0</v>
      </c>
      <c r="G289" s="5">
        <f t="shared" si="30"/>
        <v>54.814420800001244</v>
      </c>
      <c r="H289" s="5">
        <f t="shared" si="31"/>
        <v>3.1415926535897931</v>
      </c>
    </row>
    <row r="290" spans="1:8" x14ac:dyDescent="0.45">
      <c r="A290">
        <v>287</v>
      </c>
      <c r="B290">
        <v>13501.034077599999</v>
      </c>
      <c r="C290" s="5">
        <f t="shared" si="28"/>
        <v>334.70555439999953</v>
      </c>
      <c r="D290" s="5">
        <f t="shared" si="29"/>
        <v>9.3861383902680683E-4</v>
      </c>
      <c r="E290">
        <f t="shared" si="32"/>
        <v>1</v>
      </c>
      <c r="F290">
        <f t="shared" si="27"/>
        <v>334.70555439999953</v>
      </c>
      <c r="G290" s="5">
        <f t="shared" si="30"/>
        <v>56.992245600000388</v>
      </c>
      <c r="H290" s="5">
        <f t="shared" si="31"/>
        <v>3.4557519189487724</v>
      </c>
    </row>
    <row r="291" spans="1:8" x14ac:dyDescent="0.45">
      <c r="A291">
        <v>288</v>
      </c>
      <c r="B291">
        <v>13502.881118400001</v>
      </c>
      <c r="C291" s="5">
        <f t="shared" si="28"/>
        <v>1.8470408000011957</v>
      </c>
      <c r="D291" s="5">
        <f t="shared" si="29"/>
        <v>0.17008788617922027</v>
      </c>
      <c r="E291">
        <f t="shared" si="32"/>
        <v>0</v>
      </c>
      <c r="F291">
        <f t="shared" si="27"/>
        <v>0</v>
      </c>
      <c r="G291" s="5">
        <f t="shared" si="30"/>
        <v>0</v>
      </c>
      <c r="H291" s="5">
        <f t="shared" si="31"/>
        <v>0</v>
      </c>
    </row>
    <row r="292" spans="1:8" x14ac:dyDescent="0.45">
      <c r="A292">
        <v>289</v>
      </c>
      <c r="B292">
        <v>13505.6287992</v>
      </c>
      <c r="C292" s="5">
        <f t="shared" si="28"/>
        <v>2.7476807999992161</v>
      </c>
      <c r="D292" s="5">
        <f t="shared" si="29"/>
        <v>0.11433615773676074</v>
      </c>
      <c r="E292">
        <f t="shared" si="32"/>
        <v>0</v>
      </c>
      <c r="F292">
        <f t="shared" si="27"/>
        <v>0</v>
      </c>
      <c r="G292" s="5">
        <f t="shared" si="30"/>
        <v>1.8470408000011957</v>
      </c>
      <c r="H292" s="5">
        <f t="shared" si="31"/>
        <v>0.31415926535897931</v>
      </c>
    </row>
    <row r="293" spans="1:8" x14ac:dyDescent="0.45">
      <c r="A293">
        <v>290</v>
      </c>
      <c r="B293">
        <v>13507.9622088</v>
      </c>
      <c r="C293" s="5">
        <f t="shared" si="28"/>
        <v>2.3334095999998681</v>
      </c>
      <c r="D293" s="5">
        <f t="shared" si="29"/>
        <v>0.13463528450341383</v>
      </c>
      <c r="E293">
        <f t="shared" si="32"/>
        <v>0</v>
      </c>
      <c r="F293">
        <f t="shared" si="27"/>
        <v>0</v>
      </c>
      <c r="G293" s="5">
        <f t="shared" si="30"/>
        <v>4.5947216000004119</v>
      </c>
      <c r="H293" s="5">
        <f t="shared" si="31"/>
        <v>0.62831853071795862</v>
      </c>
    </row>
    <row r="294" spans="1:8" x14ac:dyDescent="0.45">
      <c r="A294">
        <v>291</v>
      </c>
      <c r="B294">
        <v>13509.770208800001</v>
      </c>
      <c r="C294" s="5">
        <f t="shared" si="28"/>
        <v>1.8080000000009022</v>
      </c>
      <c r="D294" s="5">
        <f t="shared" si="29"/>
        <v>0.17376065561881779</v>
      </c>
      <c r="E294">
        <f t="shared" si="32"/>
        <v>0</v>
      </c>
      <c r="F294">
        <f t="shared" si="27"/>
        <v>0</v>
      </c>
      <c r="G294" s="5">
        <f t="shared" si="30"/>
        <v>6.9281312000002799</v>
      </c>
      <c r="H294" s="5">
        <f t="shared" si="31"/>
        <v>0.94247779607693793</v>
      </c>
    </row>
    <row r="295" spans="1:8" x14ac:dyDescent="0.45">
      <c r="A295">
        <v>292</v>
      </c>
      <c r="B295">
        <v>13511.7114256</v>
      </c>
      <c r="C295" s="5">
        <f t="shared" si="28"/>
        <v>1.9412167999998928</v>
      </c>
      <c r="D295" s="5">
        <f t="shared" si="29"/>
        <v>0.1618362592776843</v>
      </c>
      <c r="E295">
        <f t="shared" si="32"/>
        <v>0</v>
      </c>
      <c r="F295">
        <f t="shared" si="27"/>
        <v>0</v>
      </c>
      <c r="G295" s="5">
        <f t="shared" si="30"/>
        <v>8.7361312000011822</v>
      </c>
      <c r="H295" s="5">
        <f t="shared" si="31"/>
        <v>1.2566370614359172</v>
      </c>
    </row>
    <row r="296" spans="1:8" x14ac:dyDescent="0.45">
      <c r="A296">
        <v>293</v>
      </c>
      <c r="B296">
        <v>13513.696226399999</v>
      </c>
      <c r="C296" s="5">
        <f t="shared" si="28"/>
        <v>1.9848007999989932</v>
      </c>
      <c r="D296" s="5">
        <f t="shared" si="29"/>
        <v>0.1582825164919012</v>
      </c>
      <c r="E296">
        <f t="shared" si="32"/>
        <v>0</v>
      </c>
      <c r="F296">
        <f t="shared" si="27"/>
        <v>0</v>
      </c>
      <c r="G296" s="5">
        <f t="shared" si="30"/>
        <v>10.677348000001075</v>
      </c>
      <c r="H296" s="5">
        <f t="shared" si="31"/>
        <v>1.5707963267948966</v>
      </c>
    </row>
    <row r="297" spans="1:8" x14ac:dyDescent="0.45">
      <c r="A297">
        <v>294</v>
      </c>
      <c r="B297">
        <v>13515.4626272</v>
      </c>
      <c r="C297" s="5">
        <f t="shared" si="28"/>
        <v>1.7664008000010654</v>
      </c>
      <c r="D297" s="5">
        <f t="shared" si="29"/>
        <v>0.17785276442288173</v>
      </c>
      <c r="E297">
        <f t="shared" si="32"/>
        <v>0</v>
      </c>
      <c r="F297">
        <f t="shared" si="27"/>
        <v>0</v>
      </c>
      <c r="G297" s="5">
        <f t="shared" si="30"/>
        <v>12.662148800000068</v>
      </c>
      <c r="H297" s="5">
        <f t="shared" si="31"/>
        <v>1.8849555921538759</v>
      </c>
    </row>
    <row r="298" spans="1:8" x14ac:dyDescent="0.45">
      <c r="A298">
        <v>295</v>
      </c>
      <c r="B298">
        <v>13517.378628</v>
      </c>
      <c r="C298" s="5">
        <f t="shared" si="28"/>
        <v>1.9160007999998925</v>
      </c>
      <c r="D298" s="5">
        <f t="shared" si="29"/>
        <v>0.16396614519106514</v>
      </c>
      <c r="E298">
        <f t="shared" si="32"/>
        <v>0</v>
      </c>
      <c r="F298">
        <f t="shared" si="27"/>
        <v>0</v>
      </c>
      <c r="G298" s="5">
        <f t="shared" si="30"/>
        <v>14.428549600001134</v>
      </c>
      <c r="H298" s="5">
        <f t="shared" si="31"/>
        <v>2.1991148575128552</v>
      </c>
    </row>
    <row r="299" spans="1:8" x14ac:dyDescent="0.45">
      <c r="A299">
        <v>296</v>
      </c>
      <c r="B299">
        <v>13549.9239208</v>
      </c>
      <c r="C299" s="5">
        <f t="shared" si="28"/>
        <v>32.545292799999515</v>
      </c>
      <c r="D299" s="5">
        <f t="shared" si="29"/>
        <v>9.6529862948101664E-3</v>
      </c>
      <c r="E299">
        <f t="shared" si="32"/>
        <v>0</v>
      </c>
      <c r="F299">
        <f t="shared" si="27"/>
        <v>0</v>
      </c>
      <c r="G299" s="5">
        <f t="shared" si="30"/>
        <v>16.344550400001026</v>
      </c>
      <c r="H299" s="5">
        <f t="shared" si="31"/>
        <v>2.5132741228718345</v>
      </c>
    </row>
    <row r="300" spans="1:8" x14ac:dyDescent="0.45">
      <c r="A300">
        <v>297</v>
      </c>
      <c r="B300">
        <v>13551.769488800001</v>
      </c>
      <c r="C300" s="5">
        <f t="shared" si="28"/>
        <v>1.8455680000006396</v>
      </c>
      <c r="D300" s="5">
        <f t="shared" si="29"/>
        <v>0.17022361969803901</v>
      </c>
      <c r="E300">
        <f t="shared" si="32"/>
        <v>0</v>
      </c>
      <c r="F300">
        <f t="shared" si="27"/>
        <v>0</v>
      </c>
      <c r="G300" s="5">
        <f t="shared" si="30"/>
        <v>48.889843200000541</v>
      </c>
      <c r="H300" s="5">
        <f t="shared" si="31"/>
        <v>2.8274333882308138</v>
      </c>
    </row>
    <row r="301" spans="1:8" x14ac:dyDescent="0.45">
      <c r="A301">
        <v>298</v>
      </c>
      <c r="B301">
        <v>13553.879697599999</v>
      </c>
      <c r="C301" s="5">
        <f t="shared" si="28"/>
        <v>2.1102087999988726</v>
      </c>
      <c r="D301" s="5">
        <f t="shared" si="29"/>
        <v>0.148875914724243</v>
      </c>
      <c r="E301">
        <f t="shared" si="32"/>
        <v>0</v>
      </c>
      <c r="F301">
        <f t="shared" si="27"/>
        <v>0</v>
      </c>
      <c r="G301" s="5">
        <f t="shared" si="30"/>
        <v>50.735411200001181</v>
      </c>
      <c r="H301" s="5">
        <f t="shared" si="31"/>
        <v>3.1415926535897931</v>
      </c>
    </row>
    <row r="302" spans="1:8" x14ac:dyDescent="0.45">
      <c r="A302">
        <v>299</v>
      </c>
      <c r="B302">
        <v>13556.0549632</v>
      </c>
      <c r="C302" s="5">
        <f t="shared" si="28"/>
        <v>2.1752656000007846</v>
      </c>
      <c r="D302" s="5">
        <f t="shared" si="29"/>
        <v>0.14442340528846959</v>
      </c>
      <c r="E302">
        <f t="shared" si="32"/>
        <v>0</v>
      </c>
      <c r="F302">
        <f t="shared" si="27"/>
        <v>0</v>
      </c>
      <c r="G302" s="5">
        <f t="shared" si="30"/>
        <v>52.845620000000054</v>
      </c>
      <c r="H302" s="5">
        <f t="shared" si="31"/>
        <v>3.4557519189487724</v>
      </c>
    </row>
    <row r="303" spans="1:8" x14ac:dyDescent="0.45">
      <c r="A303">
        <v>300</v>
      </c>
      <c r="B303">
        <v>13633.145103999999</v>
      </c>
      <c r="C303" s="5">
        <f t="shared" si="28"/>
        <v>77.090140799999062</v>
      </c>
      <c r="D303" s="5">
        <f t="shared" si="29"/>
        <v>4.0752197634977352E-3</v>
      </c>
      <c r="E303">
        <f t="shared" si="32"/>
        <v>1</v>
      </c>
      <c r="F303">
        <f t="shared" si="27"/>
        <v>77.090140799999062</v>
      </c>
      <c r="G303" s="5">
        <f t="shared" si="30"/>
        <v>55.020885600000838</v>
      </c>
      <c r="H303" s="5">
        <f t="shared" si="31"/>
        <v>3.7699111843077517</v>
      </c>
    </row>
    <row r="304" spans="1:8" x14ac:dyDescent="0.45">
      <c r="A304">
        <v>301</v>
      </c>
      <c r="B304">
        <v>13669.4989104</v>
      </c>
      <c r="C304" s="5">
        <f t="shared" si="28"/>
        <v>36.353806400000394</v>
      </c>
      <c r="D304" s="5">
        <f t="shared" si="29"/>
        <v>8.6417158605701302E-3</v>
      </c>
      <c r="E304">
        <f t="shared" si="32"/>
        <v>0</v>
      </c>
      <c r="F304">
        <f t="shared" si="27"/>
        <v>0</v>
      </c>
      <c r="G304" s="5">
        <f t="shared" si="30"/>
        <v>0</v>
      </c>
      <c r="H304" s="5">
        <f t="shared" si="31"/>
        <v>0</v>
      </c>
    </row>
    <row r="305" spans="1:8" x14ac:dyDescent="0.45">
      <c r="A305">
        <v>302</v>
      </c>
      <c r="B305">
        <v>13671.6170232</v>
      </c>
      <c r="C305" s="5">
        <f t="shared" si="28"/>
        <v>2.1181128000007448</v>
      </c>
      <c r="D305" s="5">
        <f t="shared" si="29"/>
        <v>0.1483203658270083</v>
      </c>
      <c r="E305">
        <f t="shared" si="32"/>
        <v>0</v>
      </c>
      <c r="F305">
        <f t="shared" si="27"/>
        <v>0</v>
      </c>
      <c r="G305" s="5">
        <f t="shared" si="30"/>
        <v>36.353806400000394</v>
      </c>
      <c r="H305" s="5">
        <f t="shared" si="31"/>
        <v>0.31415926535897931</v>
      </c>
    </row>
    <row r="306" spans="1:8" x14ac:dyDescent="0.45">
      <c r="A306">
        <v>303</v>
      </c>
      <c r="B306">
        <v>13673.703872</v>
      </c>
      <c r="C306" s="5">
        <f t="shared" si="28"/>
        <v>2.0868487999996432</v>
      </c>
      <c r="D306" s="5">
        <f t="shared" si="29"/>
        <v>0.15054241848237065</v>
      </c>
      <c r="E306">
        <f t="shared" si="32"/>
        <v>0</v>
      </c>
      <c r="F306">
        <f t="shared" ref="F306:F369" si="33">IF(E306=1,B306-B305,0)</f>
        <v>0</v>
      </c>
      <c r="G306" s="5">
        <f t="shared" si="30"/>
        <v>38.471919200001139</v>
      </c>
      <c r="H306" s="5">
        <f t="shared" si="31"/>
        <v>0.62831853071795862</v>
      </c>
    </row>
    <row r="307" spans="1:8" x14ac:dyDescent="0.45">
      <c r="A307">
        <v>304</v>
      </c>
      <c r="B307">
        <v>13675.7007048</v>
      </c>
      <c r="C307" s="5">
        <f t="shared" si="28"/>
        <v>1.9968327999995381</v>
      </c>
      <c r="D307" s="5">
        <f t="shared" si="29"/>
        <v>0.15732877853321117</v>
      </c>
      <c r="E307">
        <f t="shared" si="32"/>
        <v>0</v>
      </c>
      <c r="F307">
        <f t="shared" si="33"/>
        <v>0</v>
      </c>
      <c r="G307" s="5">
        <f t="shared" si="30"/>
        <v>40.558768000000782</v>
      </c>
      <c r="H307" s="5">
        <f t="shared" si="31"/>
        <v>0.94247779607693793</v>
      </c>
    </row>
    <row r="308" spans="1:8" x14ac:dyDescent="0.45">
      <c r="A308">
        <v>305</v>
      </c>
      <c r="B308">
        <v>13677.3503048</v>
      </c>
      <c r="C308" s="5">
        <f t="shared" si="28"/>
        <v>1.6496000000006461</v>
      </c>
      <c r="D308" s="5">
        <f t="shared" si="29"/>
        <v>0.19044572342316698</v>
      </c>
      <c r="E308">
        <f t="shared" si="32"/>
        <v>0</v>
      </c>
      <c r="F308">
        <f t="shared" si="33"/>
        <v>0</v>
      </c>
      <c r="G308" s="5">
        <f t="shared" si="30"/>
        <v>42.55560080000032</v>
      </c>
      <c r="H308" s="5">
        <f t="shared" si="31"/>
        <v>1.2566370614359172</v>
      </c>
    </row>
    <row r="309" spans="1:8" x14ac:dyDescent="0.45">
      <c r="A309">
        <v>306</v>
      </c>
      <c r="B309">
        <v>13679.338049600001</v>
      </c>
      <c r="C309" s="5">
        <f t="shared" si="28"/>
        <v>1.9877448000006552</v>
      </c>
      <c r="D309" s="5">
        <f t="shared" si="29"/>
        <v>0.1580480881443512</v>
      </c>
      <c r="E309">
        <f t="shared" si="32"/>
        <v>0</v>
      </c>
      <c r="F309">
        <f t="shared" si="33"/>
        <v>0</v>
      </c>
      <c r="G309" s="5">
        <f t="shared" si="30"/>
        <v>44.205200800000966</v>
      </c>
      <c r="H309" s="5">
        <f t="shared" si="31"/>
        <v>1.5707963267948966</v>
      </c>
    </row>
    <row r="310" spans="1:8" x14ac:dyDescent="0.45">
      <c r="A310">
        <v>307</v>
      </c>
      <c r="B310">
        <v>13681.3862424</v>
      </c>
      <c r="C310" s="5">
        <f t="shared" si="28"/>
        <v>2.0481927999990148</v>
      </c>
      <c r="D310" s="5">
        <f t="shared" si="29"/>
        <v>0.15338363915698289</v>
      </c>
      <c r="E310">
        <f t="shared" si="32"/>
        <v>0</v>
      </c>
      <c r="F310">
        <f t="shared" si="33"/>
        <v>0</v>
      </c>
      <c r="G310" s="5">
        <f t="shared" si="30"/>
        <v>46.192945600001622</v>
      </c>
      <c r="H310" s="5">
        <f t="shared" si="31"/>
        <v>1.8849555921538759</v>
      </c>
    </row>
    <row r="311" spans="1:8" x14ac:dyDescent="0.45">
      <c r="A311">
        <v>308</v>
      </c>
      <c r="B311">
        <v>13683.3113952</v>
      </c>
      <c r="C311" s="5">
        <f t="shared" si="28"/>
        <v>1.9251528000004328</v>
      </c>
      <c r="D311" s="5">
        <f t="shared" si="29"/>
        <v>0.16318666516180361</v>
      </c>
      <c r="E311">
        <f t="shared" si="32"/>
        <v>0</v>
      </c>
      <c r="F311">
        <f t="shared" si="33"/>
        <v>0</v>
      </c>
      <c r="G311" s="5">
        <f t="shared" si="30"/>
        <v>48.241138400000636</v>
      </c>
      <c r="H311" s="5">
        <f t="shared" si="31"/>
        <v>2.1991148575128552</v>
      </c>
    </row>
    <row r="312" spans="1:8" x14ac:dyDescent="0.45">
      <c r="A312">
        <v>309</v>
      </c>
      <c r="B312">
        <v>13685.540132</v>
      </c>
      <c r="C312" s="5">
        <f t="shared" si="28"/>
        <v>2.2287367999997514</v>
      </c>
      <c r="D312" s="5">
        <f t="shared" si="29"/>
        <v>0.1409584412834276</v>
      </c>
      <c r="E312">
        <f t="shared" si="32"/>
        <v>0</v>
      </c>
      <c r="F312">
        <f t="shared" si="33"/>
        <v>0</v>
      </c>
      <c r="G312" s="5">
        <f t="shared" si="30"/>
        <v>50.166291200001069</v>
      </c>
      <c r="H312" s="5">
        <f t="shared" si="31"/>
        <v>2.5132741228718345</v>
      </c>
    </row>
    <row r="313" spans="1:8" x14ac:dyDescent="0.45">
      <c r="A313">
        <v>310</v>
      </c>
      <c r="B313">
        <v>14209.348767199999</v>
      </c>
      <c r="C313" s="5">
        <f t="shared" si="28"/>
        <v>523.80863519999912</v>
      </c>
      <c r="D313" s="5">
        <f t="shared" si="29"/>
        <v>5.9975961495752723E-4</v>
      </c>
      <c r="E313">
        <f t="shared" si="32"/>
        <v>1</v>
      </c>
      <c r="F313">
        <f t="shared" si="33"/>
        <v>523.80863519999912</v>
      </c>
      <c r="G313" s="5">
        <f t="shared" si="30"/>
        <v>52.395028000000821</v>
      </c>
      <c r="H313" s="5">
        <f t="shared" si="31"/>
        <v>2.8274333882308138</v>
      </c>
    </row>
    <row r="314" spans="1:8" x14ac:dyDescent="0.45">
      <c r="A314">
        <v>311</v>
      </c>
      <c r="B314">
        <v>14210.963328</v>
      </c>
      <c r="C314" s="5">
        <f t="shared" si="28"/>
        <v>1.6145608000006177</v>
      </c>
      <c r="D314" s="5">
        <f t="shared" si="29"/>
        <v>0.19457877669200138</v>
      </c>
      <c r="E314">
        <f t="shared" si="32"/>
        <v>0</v>
      </c>
      <c r="F314">
        <f t="shared" si="33"/>
        <v>0</v>
      </c>
      <c r="G314" s="5">
        <f t="shared" si="30"/>
        <v>0</v>
      </c>
      <c r="H314" s="5">
        <f t="shared" si="31"/>
        <v>0</v>
      </c>
    </row>
    <row r="315" spans="1:8" x14ac:dyDescent="0.45">
      <c r="A315">
        <v>312</v>
      </c>
      <c r="B315">
        <v>14212.307744</v>
      </c>
      <c r="C315" s="5">
        <f t="shared" si="28"/>
        <v>1.3444159999999101</v>
      </c>
      <c r="D315" s="5">
        <f t="shared" si="29"/>
        <v>0.23367712475825958</v>
      </c>
      <c r="E315">
        <f t="shared" si="32"/>
        <v>0</v>
      </c>
      <c r="F315">
        <f t="shared" si="33"/>
        <v>0</v>
      </c>
      <c r="G315" s="5">
        <f t="shared" si="30"/>
        <v>1.6145608000006177</v>
      </c>
      <c r="H315" s="5">
        <f t="shared" si="31"/>
        <v>0.31415926535897931</v>
      </c>
    </row>
    <row r="316" spans="1:8" x14ac:dyDescent="0.45">
      <c r="A316">
        <v>313</v>
      </c>
      <c r="B316">
        <v>14213.595808800001</v>
      </c>
      <c r="C316" s="5">
        <f t="shared" si="28"/>
        <v>1.2880648000009387</v>
      </c>
      <c r="D316" s="5">
        <f t="shared" si="29"/>
        <v>0.24390020234909793</v>
      </c>
      <c r="E316">
        <f t="shared" si="32"/>
        <v>0</v>
      </c>
      <c r="F316">
        <f t="shared" si="33"/>
        <v>0</v>
      </c>
      <c r="G316" s="5">
        <f t="shared" si="30"/>
        <v>2.9589768000005279</v>
      </c>
      <c r="H316" s="5">
        <f t="shared" si="31"/>
        <v>0.62831853071795862</v>
      </c>
    </row>
    <row r="317" spans="1:8" x14ac:dyDescent="0.45">
      <c r="A317">
        <v>314</v>
      </c>
      <c r="B317">
        <v>14214.9709456</v>
      </c>
      <c r="C317" s="5">
        <f t="shared" si="28"/>
        <v>1.3751367999993818</v>
      </c>
      <c r="D317" s="5">
        <f t="shared" si="29"/>
        <v>0.2284567363473369</v>
      </c>
      <c r="E317">
        <f t="shared" si="32"/>
        <v>0</v>
      </c>
      <c r="F317">
        <f t="shared" si="33"/>
        <v>0</v>
      </c>
      <c r="G317" s="5">
        <f t="shared" si="30"/>
        <v>4.2470416000014666</v>
      </c>
      <c r="H317" s="5">
        <f t="shared" si="31"/>
        <v>0.94247779607693793</v>
      </c>
    </row>
    <row r="318" spans="1:8" x14ac:dyDescent="0.45">
      <c r="A318">
        <v>315</v>
      </c>
      <c r="B318">
        <v>14216.418017600001</v>
      </c>
      <c r="C318" s="5">
        <f t="shared" si="28"/>
        <v>1.4470720000008441</v>
      </c>
      <c r="D318" s="5">
        <f t="shared" si="29"/>
        <v>0.21709995450039532</v>
      </c>
      <c r="E318">
        <f t="shared" si="32"/>
        <v>0</v>
      </c>
      <c r="F318">
        <f t="shared" si="33"/>
        <v>0</v>
      </c>
      <c r="G318" s="5">
        <f t="shared" si="30"/>
        <v>5.6221784000008483</v>
      </c>
      <c r="H318" s="5">
        <f t="shared" si="31"/>
        <v>1.2566370614359172</v>
      </c>
    </row>
    <row r="319" spans="1:8" x14ac:dyDescent="0.45">
      <c r="A319">
        <v>316</v>
      </c>
      <c r="B319">
        <v>14217.8521944</v>
      </c>
      <c r="C319" s="5">
        <f t="shared" si="28"/>
        <v>1.4341767999994772</v>
      </c>
      <c r="D319" s="5">
        <f t="shared" si="29"/>
        <v>0.21905197836075288</v>
      </c>
      <c r="E319">
        <f t="shared" si="32"/>
        <v>0</v>
      </c>
      <c r="F319">
        <f t="shared" si="33"/>
        <v>0</v>
      </c>
      <c r="G319" s="5">
        <f t="shared" si="30"/>
        <v>7.0692504000016925</v>
      </c>
      <c r="H319" s="5">
        <f t="shared" si="31"/>
        <v>1.5707963267948966</v>
      </c>
    </row>
    <row r="320" spans="1:8" x14ac:dyDescent="0.45">
      <c r="A320">
        <v>317</v>
      </c>
      <c r="B320">
        <v>14219.262307200001</v>
      </c>
      <c r="C320" s="5">
        <f t="shared" si="28"/>
        <v>1.4101128000002063</v>
      </c>
      <c r="D320" s="5">
        <f t="shared" si="29"/>
        <v>0.22279016640295254</v>
      </c>
      <c r="E320">
        <f t="shared" si="32"/>
        <v>0</v>
      </c>
      <c r="F320">
        <f t="shared" si="33"/>
        <v>0</v>
      </c>
      <c r="G320" s="5">
        <f t="shared" si="30"/>
        <v>8.5034272000011697</v>
      </c>
      <c r="H320" s="5">
        <f t="shared" si="31"/>
        <v>1.8849555921538759</v>
      </c>
    </row>
    <row r="321" spans="1:8" x14ac:dyDescent="0.45">
      <c r="A321">
        <v>318</v>
      </c>
      <c r="B321">
        <v>14220.6451232</v>
      </c>
      <c r="C321" s="5">
        <f t="shared" si="28"/>
        <v>1.3828159999993659</v>
      </c>
      <c r="D321" s="5">
        <f t="shared" si="29"/>
        <v>0.22718804624702302</v>
      </c>
      <c r="E321">
        <f t="shared" si="32"/>
        <v>0</v>
      </c>
      <c r="F321">
        <f t="shared" si="33"/>
        <v>0</v>
      </c>
      <c r="G321" s="5">
        <f t="shared" si="30"/>
        <v>9.913540000001376</v>
      </c>
      <c r="H321" s="5">
        <f t="shared" si="31"/>
        <v>2.1991148575128552</v>
      </c>
    </row>
    <row r="322" spans="1:8" x14ac:dyDescent="0.45">
      <c r="A322">
        <v>319</v>
      </c>
      <c r="B322">
        <v>14222.352868</v>
      </c>
      <c r="C322" s="5">
        <f t="shared" si="28"/>
        <v>1.7077448000000004</v>
      </c>
      <c r="D322" s="5">
        <f t="shared" si="29"/>
        <v>0.18396148262842271</v>
      </c>
      <c r="E322">
        <f t="shared" si="32"/>
        <v>0</v>
      </c>
      <c r="F322">
        <f t="shared" si="33"/>
        <v>0</v>
      </c>
      <c r="G322" s="5">
        <f t="shared" si="30"/>
        <v>11.296356000000742</v>
      </c>
      <c r="H322" s="5">
        <f t="shared" si="31"/>
        <v>2.5132741228718345</v>
      </c>
    </row>
    <row r="323" spans="1:8" x14ac:dyDescent="0.45">
      <c r="A323">
        <v>320</v>
      </c>
      <c r="B323">
        <v>14224.297316800001</v>
      </c>
      <c r="C323" s="5">
        <f t="shared" si="28"/>
        <v>1.9444488000008278</v>
      </c>
      <c r="D323" s="5">
        <f t="shared" si="29"/>
        <v>0.16156726027388613</v>
      </c>
      <c r="E323">
        <f t="shared" si="32"/>
        <v>0</v>
      </c>
      <c r="F323">
        <f t="shared" si="33"/>
        <v>0</v>
      </c>
      <c r="G323" s="5">
        <f t="shared" si="30"/>
        <v>13.004100800000742</v>
      </c>
      <c r="H323" s="5">
        <f t="shared" si="31"/>
        <v>2.8274333882308138</v>
      </c>
    </row>
    <row r="324" spans="1:8" x14ac:dyDescent="0.45">
      <c r="A324">
        <v>321</v>
      </c>
      <c r="B324">
        <v>14226.0933816</v>
      </c>
      <c r="C324" s="5">
        <f t="shared" si="28"/>
        <v>1.7960647999989305</v>
      </c>
      <c r="D324" s="5">
        <f t="shared" si="29"/>
        <v>0.17491532897875756</v>
      </c>
      <c r="E324">
        <f t="shared" si="32"/>
        <v>0</v>
      </c>
      <c r="F324">
        <f t="shared" si="33"/>
        <v>0</v>
      </c>
      <c r="G324" s="5">
        <f t="shared" si="30"/>
        <v>14.94854960000157</v>
      </c>
      <c r="H324" s="5">
        <f t="shared" si="31"/>
        <v>3.1415926535897931</v>
      </c>
    </row>
    <row r="325" spans="1:8" x14ac:dyDescent="0.45">
      <c r="A325">
        <v>322</v>
      </c>
      <c r="B325">
        <v>14227.749478399999</v>
      </c>
      <c r="C325" s="5">
        <f t="shared" si="28"/>
        <v>1.6560967999994318</v>
      </c>
      <c r="D325" s="5">
        <f t="shared" si="29"/>
        <v>0.18969861264093205</v>
      </c>
      <c r="E325">
        <f t="shared" si="32"/>
        <v>0</v>
      </c>
      <c r="F325">
        <f t="shared" si="33"/>
        <v>0</v>
      </c>
      <c r="G325" s="5">
        <f t="shared" si="30"/>
        <v>16.744614400000501</v>
      </c>
      <c r="H325" s="5">
        <f t="shared" si="31"/>
        <v>3.4557519189487724</v>
      </c>
    </row>
    <row r="326" spans="1:8" x14ac:dyDescent="0.45">
      <c r="A326">
        <v>323</v>
      </c>
      <c r="B326">
        <v>14229.7026312</v>
      </c>
      <c r="C326" s="5">
        <f t="shared" ref="C326:C389" si="34">B326-B325</f>
        <v>1.9531528000006801</v>
      </c>
      <c r="D326" s="5">
        <f t="shared" ref="D326:D389" si="35">$L$5/C326</f>
        <v>0.16084725442826076</v>
      </c>
      <c r="E326">
        <f t="shared" si="32"/>
        <v>0</v>
      </c>
      <c r="F326">
        <f t="shared" si="33"/>
        <v>0</v>
      </c>
      <c r="G326" s="5">
        <f t="shared" ref="G326:G389" si="36">IF(E325=0,C325-F325+G325,0)</f>
        <v>18.400711199999932</v>
      </c>
      <c r="H326" s="5">
        <f t="shared" ref="H326:H389" si="37">IF(E325=0,$L$5+H325,0)</f>
        <v>3.7699111843077517</v>
      </c>
    </row>
    <row r="327" spans="1:8" x14ac:dyDescent="0.45">
      <c r="A327">
        <v>324</v>
      </c>
      <c r="B327">
        <v>14231.898088</v>
      </c>
      <c r="C327" s="5">
        <f t="shared" si="34"/>
        <v>2.1954568000001018</v>
      </c>
      <c r="D327" s="5">
        <f t="shared" si="35"/>
        <v>0.14309517060821453</v>
      </c>
      <c r="E327">
        <f t="shared" ref="E327:E390" si="38">IF(C327&gt;60,1,0)</f>
        <v>0</v>
      </c>
      <c r="F327">
        <f t="shared" si="33"/>
        <v>0</v>
      </c>
      <c r="G327" s="5">
        <f t="shared" si="36"/>
        <v>20.353864000000613</v>
      </c>
      <c r="H327" s="5">
        <f t="shared" si="37"/>
        <v>4.0840704496667311</v>
      </c>
    </row>
    <row r="328" spans="1:8" x14ac:dyDescent="0.45">
      <c r="A328">
        <v>325</v>
      </c>
      <c r="B328">
        <v>14234.1597528</v>
      </c>
      <c r="C328" s="5">
        <f t="shared" si="34"/>
        <v>2.2616648000002897</v>
      </c>
      <c r="D328" s="5">
        <f t="shared" si="35"/>
        <v>0.13890620102454576</v>
      </c>
      <c r="E328">
        <f t="shared" si="38"/>
        <v>0</v>
      </c>
      <c r="F328">
        <f t="shared" si="33"/>
        <v>0</v>
      </c>
      <c r="G328" s="5">
        <f t="shared" si="36"/>
        <v>22.549320800000714</v>
      </c>
      <c r="H328" s="5">
        <f t="shared" si="37"/>
        <v>4.3982297150257104</v>
      </c>
    </row>
    <row r="329" spans="1:8" x14ac:dyDescent="0.45">
      <c r="A329">
        <v>326</v>
      </c>
      <c r="B329">
        <v>14236.1975456</v>
      </c>
      <c r="C329" s="5">
        <f t="shared" si="34"/>
        <v>2.0377927999998064</v>
      </c>
      <c r="D329" s="5">
        <f t="shared" si="35"/>
        <v>0.15416644192628864</v>
      </c>
      <c r="E329">
        <f t="shared" si="38"/>
        <v>0</v>
      </c>
      <c r="F329">
        <f t="shared" si="33"/>
        <v>0</v>
      </c>
      <c r="G329" s="5">
        <f t="shared" si="36"/>
        <v>24.810985600001004</v>
      </c>
      <c r="H329" s="5">
        <f t="shared" si="37"/>
        <v>4.7123889803846897</v>
      </c>
    </row>
    <row r="330" spans="1:8" x14ac:dyDescent="0.45">
      <c r="A330">
        <v>327</v>
      </c>
      <c r="B330">
        <v>14238.255882400001</v>
      </c>
      <c r="C330" s="5">
        <f t="shared" si="34"/>
        <v>2.0583368000006885</v>
      </c>
      <c r="D330" s="5">
        <f t="shared" si="35"/>
        <v>0.15262772611308034</v>
      </c>
      <c r="E330">
        <f t="shared" si="38"/>
        <v>0</v>
      </c>
      <c r="F330">
        <f t="shared" si="33"/>
        <v>0</v>
      </c>
      <c r="G330" s="5">
        <f t="shared" si="36"/>
        <v>26.848778400000811</v>
      </c>
      <c r="H330" s="5">
        <f t="shared" si="37"/>
        <v>5.026548245743669</v>
      </c>
    </row>
    <row r="331" spans="1:8" x14ac:dyDescent="0.45">
      <c r="A331">
        <v>328</v>
      </c>
      <c r="B331">
        <v>14238.9801064</v>
      </c>
      <c r="C331" s="5">
        <f t="shared" si="34"/>
        <v>0.72422399999959453</v>
      </c>
      <c r="D331" s="5">
        <f t="shared" si="35"/>
        <v>0.43378742676182397</v>
      </c>
      <c r="E331">
        <f t="shared" si="38"/>
        <v>0</v>
      </c>
      <c r="F331">
        <f t="shared" si="33"/>
        <v>0</v>
      </c>
      <c r="G331" s="5">
        <f t="shared" si="36"/>
        <v>28.907115200001499</v>
      </c>
      <c r="H331" s="5">
        <f t="shared" si="37"/>
        <v>5.3407075111026483</v>
      </c>
    </row>
    <row r="332" spans="1:8" x14ac:dyDescent="0.45">
      <c r="A332">
        <v>329</v>
      </c>
      <c r="B332">
        <v>14255.052560800001</v>
      </c>
      <c r="C332" s="5">
        <f t="shared" si="34"/>
        <v>16.072454400000424</v>
      </c>
      <c r="D332" s="5">
        <f t="shared" si="35"/>
        <v>1.9546439986102622E-2</v>
      </c>
      <c r="E332">
        <f t="shared" si="38"/>
        <v>0</v>
      </c>
      <c r="F332">
        <f t="shared" si="33"/>
        <v>0</v>
      </c>
      <c r="G332" s="5">
        <f t="shared" si="36"/>
        <v>29.631339200001094</v>
      </c>
      <c r="H332" s="5">
        <f t="shared" si="37"/>
        <v>5.6548667764616276</v>
      </c>
    </row>
    <row r="333" spans="1:8" x14ac:dyDescent="0.45">
      <c r="A333">
        <v>330</v>
      </c>
      <c r="B333">
        <v>14264.046004</v>
      </c>
      <c r="C333" s="5">
        <f t="shared" si="34"/>
        <v>8.993443199999092</v>
      </c>
      <c r="D333" s="5">
        <f t="shared" si="35"/>
        <v>3.4932034191199543E-2</v>
      </c>
      <c r="E333">
        <f t="shared" si="38"/>
        <v>0</v>
      </c>
      <c r="F333">
        <f t="shared" si="33"/>
        <v>0</v>
      </c>
      <c r="G333" s="5">
        <f t="shared" si="36"/>
        <v>45.703793600001518</v>
      </c>
      <c r="H333" s="5">
        <f t="shared" si="37"/>
        <v>5.9690260418206069</v>
      </c>
    </row>
    <row r="334" spans="1:8" x14ac:dyDescent="0.45">
      <c r="A334">
        <v>331</v>
      </c>
      <c r="B334">
        <v>14292.8549752</v>
      </c>
      <c r="C334" s="5">
        <f t="shared" si="34"/>
        <v>28.808971200000087</v>
      </c>
      <c r="D334" s="5">
        <f t="shared" si="35"/>
        <v>1.0904910945205095E-2</v>
      </c>
      <c r="E334">
        <f t="shared" si="38"/>
        <v>0</v>
      </c>
      <c r="F334">
        <f t="shared" si="33"/>
        <v>0</v>
      </c>
      <c r="G334" s="5">
        <f t="shared" si="36"/>
        <v>54.69723680000061</v>
      </c>
      <c r="H334" s="5">
        <f t="shared" si="37"/>
        <v>6.2831853071795862</v>
      </c>
    </row>
    <row r="335" spans="1:8" x14ac:dyDescent="0.45">
      <c r="A335">
        <v>332</v>
      </c>
      <c r="B335">
        <v>14294.258816</v>
      </c>
      <c r="C335" s="5">
        <f t="shared" si="34"/>
        <v>1.4038407999996707</v>
      </c>
      <c r="D335" s="5">
        <f t="shared" si="35"/>
        <v>0.22378553562416265</v>
      </c>
      <c r="E335">
        <f t="shared" si="38"/>
        <v>0</v>
      </c>
      <c r="F335">
        <f t="shared" si="33"/>
        <v>0</v>
      </c>
      <c r="G335" s="5">
        <f t="shared" si="36"/>
        <v>83.506208000000697</v>
      </c>
      <c r="H335" s="5">
        <f t="shared" si="37"/>
        <v>6.5973445725385655</v>
      </c>
    </row>
    <row r="336" spans="1:8" x14ac:dyDescent="0.45">
      <c r="A336">
        <v>333</v>
      </c>
      <c r="B336">
        <v>14295.858048</v>
      </c>
      <c r="C336" s="5">
        <f t="shared" si="34"/>
        <v>1.5992320000004838</v>
      </c>
      <c r="D336" s="5">
        <f t="shared" si="35"/>
        <v>0.19644383388956965</v>
      </c>
      <c r="E336">
        <f t="shared" si="38"/>
        <v>0</v>
      </c>
      <c r="F336">
        <f t="shared" si="33"/>
        <v>0</v>
      </c>
      <c r="G336" s="5">
        <f t="shared" si="36"/>
        <v>84.910048800000368</v>
      </c>
      <c r="H336" s="5">
        <f t="shared" si="37"/>
        <v>6.9115038378975449</v>
      </c>
    </row>
    <row r="337" spans="1:8" x14ac:dyDescent="0.45">
      <c r="A337">
        <v>334</v>
      </c>
      <c r="B337">
        <v>14297.8000008</v>
      </c>
      <c r="C337" s="5">
        <f t="shared" si="34"/>
        <v>1.9419527999998536</v>
      </c>
      <c r="D337" s="5">
        <f t="shared" si="35"/>
        <v>0.1617749233446884</v>
      </c>
      <c r="E337">
        <f t="shared" si="38"/>
        <v>0</v>
      </c>
      <c r="F337">
        <f t="shared" si="33"/>
        <v>0</v>
      </c>
      <c r="G337" s="5">
        <f t="shared" si="36"/>
        <v>86.509280800000852</v>
      </c>
      <c r="H337" s="5">
        <f t="shared" si="37"/>
        <v>7.2256631032565242</v>
      </c>
    </row>
    <row r="338" spans="1:8" x14ac:dyDescent="0.45">
      <c r="A338">
        <v>335</v>
      </c>
      <c r="B338">
        <v>14299.725729600001</v>
      </c>
      <c r="C338" s="5">
        <f t="shared" si="34"/>
        <v>1.9257288000007975</v>
      </c>
      <c r="D338" s="5">
        <f t="shared" si="35"/>
        <v>0.1631378548001407</v>
      </c>
      <c r="E338">
        <f t="shared" si="38"/>
        <v>0</v>
      </c>
      <c r="F338">
        <f t="shared" si="33"/>
        <v>0</v>
      </c>
      <c r="G338" s="5">
        <f t="shared" si="36"/>
        <v>88.451233600000705</v>
      </c>
      <c r="H338" s="5">
        <f t="shared" si="37"/>
        <v>7.5398223686155035</v>
      </c>
    </row>
    <row r="339" spans="1:8" x14ac:dyDescent="0.45">
      <c r="A339">
        <v>336</v>
      </c>
      <c r="B339">
        <v>14301.9041944</v>
      </c>
      <c r="C339" s="5">
        <f t="shared" si="34"/>
        <v>2.1784647999993467</v>
      </c>
      <c r="D339" s="5">
        <f t="shared" si="35"/>
        <v>0.1442113112679505</v>
      </c>
      <c r="E339">
        <f t="shared" si="38"/>
        <v>0</v>
      </c>
      <c r="F339">
        <f t="shared" si="33"/>
        <v>0</v>
      </c>
      <c r="G339" s="5">
        <f t="shared" si="36"/>
        <v>90.376962400001503</v>
      </c>
      <c r="H339" s="5">
        <f t="shared" si="37"/>
        <v>7.8539816339744828</v>
      </c>
    </row>
    <row r="340" spans="1:8" x14ac:dyDescent="0.45">
      <c r="A340">
        <v>337</v>
      </c>
      <c r="B340">
        <v>14303.917059199999</v>
      </c>
      <c r="C340" s="5">
        <f t="shared" si="34"/>
        <v>2.012864799999079</v>
      </c>
      <c r="D340" s="5">
        <f t="shared" si="35"/>
        <v>0.15607569140218611</v>
      </c>
      <c r="E340">
        <f t="shared" si="38"/>
        <v>0</v>
      </c>
      <c r="F340">
        <f t="shared" si="33"/>
        <v>0</v>
      </c>
      <c r="G340" s="5">
        <f t="shared" si="36"/>
        <v>92.55542720000085</v>
      </c>
      <c r="H340" s="5">
        <f t="shared" si="37"/>
        <v>8.1681408993334621</v>
      </c>
    </row>
    <row r="341" spans="1:8" x14ac:dyDescent="0.45">
      <c r="A341">
        <v>338</v>
      </c>
      <c r="B341">
        <v>14306.006852</v>
      </c>
      <c r="C341" s="5">
        <f t="shared" si="34"/>
        <v>2.0897928000013053</v>
      </c>
      <c r="D341" s="5">
        <f t="shared" si="35"/>
        <v>0.15033034153375543</v>
      </c>
      <c r="E341">
        <f t="shared" si="38"/>
        <v>0</v>
      </c>
      <c r="F341">
        <f t="shared" si="33"/>
        <v>0</v>
      </c>
      <c r="G341" s="5">
        <f t="shared" si="36"/>
        <v>94.568291999999929</v>
      </c>
      <c r="H341" s="5">
        <f t="shared" si="37"/>
        <v>8.4823001646924414</v>
      </c>
    </row>
    <row r="342" spans="1:8" x14ac:dyDescent="0.45">
      <c r="A342">
        <v>339</v>
      </c>
      <c r="B342">
        <v>14441.279447999999</v>
      </c>
      <c r="C342" s="5">
        <f t="shared" si="34"/>
        <v>135.27259599999888</v>
      </c>
      <c r="D342" s="5">
        <f t="shared" si="35"/>
        <v>2.3224161777673129E-3</v>
      </c>
      <c r="E342">
        <f t="shared" si="38"/>
        <v>1</v>
      </c>
      <c r="F342">
        <f t="shared" si="33"/>
        <v>135.27259599999888</v>
      </c>
      <c r="G342" s="5">
        <f t="shared" si="36"/>
        <v>96.658084800001234</v>
      </c>
      <c r="H342" s="5">
        <f t="shared" si="37"/>
        <v>8.7964594300514207</v>
      </c>
    </row>
    <row r="343" spans="1:8" x14ac:dyDescent="0.45">
      <c r="A343">
        <v>340</v>
      </c>
      <c r="B343">
        <v>14475.212356800001</v>
      </c>
      <c r="C343" s="5">
        <f t="shared" si="34"/>
        <v>33.932908800001314</v>
      </c>
      <c r="D343" s="5">
        <f t="shared" si="35"/>
        <v>9.258247420243771E-3</v>
      </c>
      <c r="E343">
        <f t="shared" si="38"/>
        <v>0</v>
      </c>
      <c r="F343">
        <f t="shared" si="33"/>
        <v>0</v>
      </c>
      <c r="G343" s="5">
        <f t="shared" si="36"/>
        <v>0</v>
      </c>
      <c r="H343" s="5">
        <f t="shared" si="37"/>
        <v>0</v>
      </c>
    </row>
    <row r="344" spans="1:8" x14ac:dyDescent="0.45">
      <c r="A344">
        <v>341</v>
      </c>
      <c r="B344">
        <v>14476.8870456</v>
      </c>
      <c r="C344" s="5">
        <f t="shared" si="34"/>
        <v>1.6746887999997853</v>
      </c>
      <c r="D344" s="5">
        <f t="shared" si="35"/>
        <v>0.18759262339308627</v>
      </c>
      <c r="E344">
        <f t="shared" si="38"/>
        <v>0</v>
      </c>
      <c r="F344">
        <f t="shared" si="33"/>
        <v>0</v>
      </c>
      <c r="G344" s="5">
        <f t="shared" si="36"/>
        <v>33.932908800001314</v>
      </c>
      <c r="H344" s="5">
        <f t="shared" si="37"/>
        <v>0.31415926535897931</v>
      </c>
    </row>
    <row r="345" spans="1:8" x14ac:dyDescent="0.45">
      <c r="A345">
        <v>342</v>
      </c>
      <c r="B345">
        <v>14478.7000376</v>
      </c>
      <c r="C345" s="5">
        <f t="shared" si="34"/>
        <v>1.8129919999992126</v>
      </c>
      <c r="D345" s="5">
        <f t="shared" si="35"/>
        <v>0.17328221269543151</v>
      </c>
      <c r="E345">
        <f t="shared" si="38"/>
        <v>0</v>
      </c>
      <c r="F345">
        <f t="shared" si="33"/>
        <v>0</v>
      </c>
      <c r="G345" s="5">
        <f t="shared" si="36"/>
        <v>35.6075976000011</v>
      </c>
      <c r="H345" s="5">
        <f t="shared" si="37"/>
        <v>0.62831853071795862</v>
      </c>
    </row>
    <row r="346" spans="1:8" x14ac:dyDescent="0.45">
      <c r="A346">
        <v>343</v>
      </c>
      <c r="B346">
        <v>14480.6315584</v>
      </c>
      <c r="C346" s="5">
        <f t="shared" si="34"/>
        <v>1.931520800000726</v>
      </c>
      <c r="D346" s="5">
        <f t="shared" si="35"/>
        <v>0.16264865765818376</v>
      </c>
      <c r="E346">
        <f t="shared" si="38"/>
        <v>0</v>
      </c>
      <c r="F346">
        <f t="shared" si="33"/>
        <v>0</v>
      </c>
      <c r="G346" s="5">
        <f t="shared" si="36"/>
        <v>37.420589600000312</v>
      </c>
      <c r="H346" s="5">
        <f t="shared" si="37"/>
        <v>0.94247779607693793</v>
      </c>
    </row>
    <row r="347" spans="1:8" x14ac:dyDescent="0.45">
      <c r="A347">
        <v>344</v>
      </c>
      <c r="B347">
        <v>14482.848487200001</v>
      </c>
      <c r="C347" s="5">
        <f t="shared" si="34"/>
        <v>2.2169288000004599</v>
      </c>
      <c r="D347" s="5">
        <f t="shared" si="35"/>
        <v>0.14170922645730172</v>
      </c>
      <c r="E347">
        <f t="shared" si="38"/>
        <v>0</v>
      </c>
      <c r="F347">
        <f t="shared" si="33"/>
        <v>0</v>
      </c>
      <c r="G347" s="5">
        <f t="shared" si="36"/>
        <v>39.352110400001038</v>
      </c>
      <c r="H347" s="5">
        <f t="shared" si="37"/>
        <v>1.2566370614359172</v>
      </c>
    </row>
    <row r="348" spans="1:8" x14ac:dyDescent="0.45">
      <c r="A348">
        <v>345</v>
      </c>
      <c r="B348">
        <v>14484.875207999999</v>
      </c>
      <c r="C348" s="5">
        <f t="shared" si="34"/>
        <v>2.0267207999986567</v>
      </c>
      <c r="D348" s="5">
        <f t="shared" si="35"/>
        <v>0.1550086550447341</v>
      </c>
      <c r="E348">
        <f t="shared" si="38"/>
        <v>0</v>
      </c>
      <c r="F348">
        <f t="shared" si="33"/>
        <v>0</v>
      </c>
      <c r="G348" s="5">
        <f t="shared" si="36"/>
        <v>41.569039200001498</v>
      </c>
      <c r="H348" s="5">
        <f t="shared" si="37"/>
        <v>1.5707963267948966</v>
      </c>
    </row>
    <row r="349" spans="1:8" x14ac:dyDescent="0.45">
      <c r="A349">
        <v>346</v>
      </c>
      <c r="B349">
        <v>14486.7434968</v>
      </c>
      <c r="C349" s="5">
        <f t="shared" si="34"/>
        <v>1.8682888000003004</v>
      </c>
      <c r="D349" s="5">
        <f t="shared" si="35"/>
        <v>0.16815348106723585</v>
      </c>
      <c r="E349">
        <f t="shared" si="38"/>
        <v>0</v>
      </c>
      <c r="F349">
        <f t="shared" si="33"/>
        <v>0</v>
      </c>
      <c r="G349" s="5">
        <f t="shared" si="36"/>
        <v>43.595760000000155</v>
      </c>
      <c r="H349" s="5">
        <f t="shared" si="37"/>
        <v>1.8849555921538759</v>
      </c>
    </row>
    <row r="350" spans="1:8" x14ac:dyDescent="0.45">
      <c r="A350">
        <v>347</v>
      </c>
      <c r="B350">
        <v>14557.8194152</v>
      </c>
      <c r="C350" s="5">
        <f t="shared" si="34"/>
        <v>71.075918399999864</v>
      </c>
      <c r="D350" s="5">
        <f t="shared" si="35"/>
        <v>4.4200521418655339E-3</v>
      </c>
      <c r="E350">
        <f t="shared" si="38"/>
        <v>1</v>
      </c>
      <c r="F350">
        <f t="shared" si="33"/>
        <v>71.075918399999864</v>
      </c>
      <c r="G350" s="5">
        <f t="shared" si="36"/>
        <v>45.464048800000455</v>
      </c>
      <c r="H350" s="5">
        <f t="shared" si="37"/>
        <v>2.1991148575128552</v>
      </c>
    </row>
    <row r="351" spans="1:8" x14ac:dyDescent="0.45">
      <c r="A351">
        <v>348</v>
      </c>
      <c r="B351">
        <v>14559.913688000001</v>
      </c>
      <c r="C351" s="5">
        <f t="shared" si="34"/>
        <v>2.0942728000009083</v>
      </c>
      <c r="D351" s="5">
        <f t="shared" si="35"/>
        <v>0.15000875977515588</v>
      </c>
      <c r="E351">
        <f t="shared" si="38"/>
        <v>0</v>
      </c>
      <c r="F351">
        <f t="shared" si="33"/>
        <v>0</v>
      </c>
      <c r="G351" s="5">
        <f t="shared" si="36"/>
        <v>0</v>
      </c>
      <c r="H351" s="5">
        <f t="shared" si="37"/>
        <v>0</v>
      </c>
    </row>
    <row r="352" spans="1:8" x14ac:dyDescent="0.45">
      <c r="A352">
        <v>349</v>
      </c>
      <c r="B352">
        <v>14561.7742328</v>
      </c>
      <c r="C352" s="5">
        <f t="shared" si="34"/>
        <v>1.8605447999998432</v>
      </c>
      <c r="D352" s="5">
        <f t="shared" si="35"/>
        <v>0.16885337314049401</v>
      </c>
      <c r="E352">
        <f t="shared" si="38"/>
        <v>0</v>
      </c>
      <c r="F352">
        <f t="shared" si="33"/>
        <v>0</v>
      </c>
      <c r="G352" s="5">
        <f t="shared" si="36"/>
        <v>2.0942728000009083</v>
      </c>
      <c r="H352" s="5">
        <f t="shared" si="37"/>
        <v>0.31415926535897931</v>
      </c>
    </row>
    <row r="353" spans="1:8" x14ac:dyDescent="0.45">
      <c r="A353">
        <v>350</v>
      </c>
      <c r="B353">
        <v>14563.4678336</v>
      </c>
      <c r="C353" s="5">
        <f t="shared" si="34"/>
        <v>1.6936007999993308</v>
      </c>
      <c r="D353" s="5">
        <f t="shared" si="35"/>
        <v>0.18549782531934531</v>
      </c>
      <c r="E353">
        <f t="shared" si="38"/>
        <v>0</v>
      </c>
      <c r="F353">
        <f t="shared" si="33"/>
        <v>0</v>
      </c>
      <c r="G353" s="5">
        <f t="shared" si="36"/>
        <v>3.9548176000007516</v>
      </c>
      <c r="H353" s="5">
        <f t="shared" si="37"/>
        <v>0.62831853071795862</v>
      </c>
    </row>
    <row r="354" spans="1:8" x14ac:dyDescent="0.45">
      <c r="A354">
        <v>351</v>
      </c>
      <c r="B354">
        <v>14565.330074400001</v>
      </c>
      <c r="C354" s="5">
        <f t="shared" si="34"/>
        <v>1.8622408000010182</v>
      </c>
      <c r="D354" s="5">
        <f t="shared" si="35"/>
        <v>0.16869959317764252</v>
      </c>
      <c r="E354">
        <f t="shared" si="38"/>
        <v>0</v>
      </c>
      <c r="F354">
        <f t="shared" si="33"/>
        <v>0</v>
      </c>
      <c r="G354" s="5">
        <f t="shared" si="36"/>
        <v>5.6484184000000823</v>
      </c>
      <c r="H354" s="5">
        <f t="shared" si="37"/>
        <v>0.94247779607693793</v>
      </c>
    </row>
    <row r="355" spans="1:8" x14ac:dyDescent="0.45">
      <c r="A355">
        <v>352</v>
      </c>
      <c r="B355">
        <v>14567.2117072</v>
      </c>
      <c r="C355" s="5">
        <f t="shared" si="34"/>
        <v>1.8816327999993518</v>
      </c>
      <c r="D355" s="5">
        <f t="shared" si="35"/>
        <v>0.16696098482078306</v>
      </c>
      <c r="E355">
        <f t="shared" si="38"/>
        <v>0</v>
      </c>
      <c r="F355">
        <f t="shared" si="33"/>
        <v>0</v>
      </c>
      <c r="G355" s="5">
        <f t="shared" si="36"/>
        <v>7.5106592000011005</v>
      </c>
      <c r="H355" s="5">
        <f t="shared" si="37"/>
        <v>1.2566370614359172</v>
      </c>
    </row>
    <row r="356" spans="1:8" x14ac:dyDescent="0.45">
      <c r="A356">
        <v>353</v>
      </c>
      <c r="B356">
        <v>14569.432188000001</v>
      </c>
      <c r="C356" s="5">
        <f t="shared" si="34"/>
        <v>2.2204808000005869</v>
      </c>
      <c r="D356" s="5">
        <f t="shared" si="35"/>
        <v>0.14148254078976782</v>
      </c>
      <c r="E356">
        <f t="shared" si="38"/>
        <v>0</v>
      </c>
      <c r="F356">
        <f t="shared" si="33"/>
        <v>0</v>
      </c>
      <c r="G356" s="5">
        <f t="shared" si="36"/>
        <v>9.3922920000004524</v>
      </c>
      <c r="H356" s="5">
        <f t="shared" si="37"/>
        <v>1.5707963267948966</v>
      </c>
    </row>
    <row r="357" spans="1:8" x14ac:dyDescent="0.45">
      <c r="A357">
        <v>354</v>
      </c>
      <c r="B357">
        <v>14578.4067832</v>
      </c>
      <c r="C357" s="5">
        <f t="shared" si="34"/>
        <v>8.9745951999993849</v>
      </c>
      <c r="D357" s="5">
        <f t="shared" si="35"/>
        <v>3.5005396717949E-2</v>
      </c>
      <c r="E357">
        <f t="shared" si="38"/>
        <v>0</v>
      </c>
      <c r="F357">
        <f t="shared" si="33"/>
        <v>0</v>
      </c>
      <c r="G357" s="5">
        <f t="shared" si="36"/>
        <v>11.612772800001039</v>
      </c>
      <c r="H357" s="5">
        <f t="shared" si="37"/>
        <v>1.8849555921538759</v>
      </c>
    </row>
    <row r="358" spans="1:8" x14ac:dyDescent="0.45">
      <c r="A358">
        <v>355</v>
      </c>
      <c r="B358">
        <v>14706.7124</v>
      </c>
      <c r="C358" s="5">
        <f t="shared" si="34"/>
        <v>128.30561680000028</v>
      </c>
      <c r="D358" s="5">
        <f t="shared" si="35"/>
        <v>2.4485230903701061E-3</v>
      </c>
      <c r="E358">
        <f t="shared" si="38"/>
        <v>1</v>
      </c>
      <c r="F358">
        <f t="shared" si="33"/>
        <v>128.30561680000028</v>
      </c>
      <c r="G358" s="5">
        <f t="shared" si="36"/>
        <v>20.587368000000424</v>
      </c>
      <c r="H358" s="5">
        <f t="shared" si="37"/>
        <v>2.1991148575128552</v>
      </c>
    </row>
    <row r="359" spans="1:8" x14ac:dyDescent="0.45">
      <c r="A359">
        <v>356</v>
      </c>
      <c r="B359">
        <v>14747.323839999999</v>
      </c>
      <c r="C359" s="5">
        <f t="shared" si="34"/>
        <v>40.611439999998765</v>
      </c>
      <c r="D359" s="5">
        <f t="shared" si="35"/>
        <v>7.7357332160344194E-3</v>
      </c>
      <c r="E359">
        <f t="shared" si="38"/>
        <v>0</v>
      </c>
      <c r="F359">
        <f t="shared" si="33"/>
        <v>0</v>
      </c>
      <c r="G359" s="5">
        <f t="shared" si="36"/>
        <v>0</v>
      </c>
      <c r="H359" s="5">
        <f t="shared" si="37"/>
        <v>0</v>
      </c>
    </row>
    <row r="360" spans="1:8" x14ac:dyDescent="0.45">
      <c r="A360">
        <v>357</v>
      </c>
      <c r="B360">
        <v>14814.109880800001</v>
      </c>
      <c r="C360" s="5">
        <f t="shared" si="34"/>
        <v>66.786040800001501</v>
      </c>
      <c r="D360" s="5">
        <f t="shared" si="35"/>
        <v>4.703966002413071E-3</v>
      </c>
      <c r="E360">
        <f t="shared" si="38"/>
        <v>1</v>
      </c>
      <c r="F360">
        <f t="shared" si="33"/>
        <v>66.786040800001501</v>
      </c>
      <c r="G360" s="5">
        <f t="shared" si="36"/>
        <v>40.611439999998765</v>
      </c>
      <c r="H360" s="5">
        <f t="shared" si="37"/>
        <v>0.31415926535897931</v>
      </c>
    </row>
    <row r="361" spans="1:8" x14ac:dyDescent="0.45">
      <c r="A361">
        <v>358</v>
      </c>
      <c r="B361">
        <v>14820.839164000001</v>
      </c>
      <c r="C361" s="5">
        <f t="shared" si="34"/>
        <v>6.7292832000002818</v>
      </c>
      <c r="D361" s="5">
        <f t="shared" si="35"/>
        <v>4.6685398135564597E-2</v>
      </c>
      <c r="E361">
        <f t="shared" si="38"/>
        <v>0</v>
      </c>
      <c r="F361">
        <f t="shared" si="33"/>
        <v>0</v>
      </c>
      <c r="G361" s="5">
        <f t="shared" si="36"/>
        <v>0</v>
      </c>
      <c r="H361" s="5">
        <f t="shared" si="37"/>
        <v>0</v>
      </c>
    </row>
    <row r="362" spans="1:8" x14ac:dyDescent="0.45">
      <c r="A362">
        <v>359</v>
      </c>
      <c r="B362">
        <v>15026.9814824</v>
      </c>
      <c r="C362" s="5">
        <f t="shared" si="34"/>
        <v>206.14231839999957</v>
      </c>
      <c r="D362" s="5">
        <f t="shared" si="35"/>
        <v>1.5239921031128753E-3</v>
      </c>
      <c r="E362">
        <f t="shared" si="38"/>
        <v>1</v>
      </c>
      <c r="F362">
        <f t="shared" si="33"/>
        <v>206.14231839999957</v>
      </c>
      <c r="G362" s="5">
        <f t="shared" si="36"/>
        <v>6.7292832000002818</v>
      </c>
      <c r="H362" s="5">
        <f t="shared" si="37"/>
        <v>0.31415926535897931</v>
      </c>
    </row>
    <row r="363" spans="1:8" x14ac:dyDescent="0.45">
      <c r="A363">
        <v>360</v>
      </c>
      <c r="B363">
        <v>15059.8066984</v>
      </c>
      <c r="C363" s="5">
        <f t="shared" si="34"/>
        <v>32.825215999999273</v>
      </c>
      <c r="D363" s="5">
        <f t="shared" si="35"/>
        <v>9.5706686395905603E-3</v>
      </c>
      <c r="E363">
        <f t="shared" si="38"/>
        <v>0</v>
      </c>
      <c r="F363">
        <f t="shared" si="33"/>
        <v>0</v>
      </c>
      <c r="G363" s="5">
        <f t="shared" si="36"/>
        <v>0</v>
      </c>
      <c r="H363" s="5">
        <f t="shared" si="37"/>
        <v>0</v>
      </c>
    </row>
    <row r="364" spans="1:8" x14ac:dyDescent="0.45">
      <c r="A364">
        <v>361</v>
      </c>
      <c r="B364">
        <v>15156.9095512</v>
      </c>
      <c r="C364" s="5">
        <f t="shared" si="34"/>
        <v>97.102852800000619</v>
      </c>
      <c r="D364" s="5">
        <f t="shared" si="35"/>
        <v>3.2353247747112257E-3</v>
      </c>
      <c r="E364">
        <f t="shared" si="38"/>
        <v>1</v>
      </c>
      <c r="F364">
        <f t="shared" si="33"/>
        <v>97.102852800000619</v>
      </c>
      <c r="G364" s="5">
        <f t="shared" si="36"/>
        <v>32.825215999999273</v>
      </c>
      <c r="H364" s="5">
        <f t="shared" si="37"/>
        <v>0.31415926535897931</v>
      </c>
    </row>
    <row r="365" spans="1:8" x14ac:dyDescent="0.45">
      <c r="A365">
        <v>362</v>
      </c>
      <c r="B365">
        <v>15179.615127999999</v>
      </c>
      <c r="C365" s="5">
        <f t="shared" si="34"/>
        <v>22.705576799999108</v>
      </c>
      <c r="D365" s="5">
        <f t="shared" si="35"/>
        <v>1.3836216015397224E-2</v>
      </c>
      <c r="E365">
        <f t="shared" si="38"/>
        <v>0</v>
      </c>
      <c r="F365">
        <f t="shared" si="33"/>
        <v>0</v>
      </c>
      <c r="G365" s="5">
        <f t="shared" si="36"/>
        <v>0</v>
      </c>
      <c r="H365" s="5">
        <f t="shared" si="37"/>
        <v>0</v>
      </c>
    </row>
    <row r="366" spans="1:8" x14ac:dyDescent="0.45">
      <c r="A366">
        <v>363</v>
      </c>
      <c r="B366">
        <v>15220.1687112</v>
      </c>
      <c r="C366" s="5">
        <f t="shared" si="34"/>
        <v>40.553583200000503</v>
      </c>
      <c r="D366" s="5">
        <f t="shared" si="35"/>
        <v>7.7467695964033925E-3</v>
      </c>
      <c r="E366">
        <f t="shared" si="38"/>
        <v>0</v>
      </c>
      <c r="F366">
        <f t="shared" si="33"/>
        <v>0</v>
      </c>
      <c r="G366" s="5">
        <f t="shared" si="36"/>
        <v>22.705576799999108</v>
      </c>
      <c r="H366" s="5">
        <f t="shared" si="37"/>
        <v>0.31415926535897931</v>
      </c>
    </row>
    <row r="367" spans="1:8" x14ac:dyDescent="0.45">
      <c r="A367">
        <v>364</v>
      </c>
      <c r="B367">
        <v>15234.8398208</v>
      </c>
      <c r="C367" s="5">
        <f t="shared" si="34"/>
        <v>14.671109599999909</v>
      </c>
      <c r="D367" s="5">
        <f t="shared" si="35"/>
        <v>2.141346318883619E-2</v>
      </c>
      <c r="E367">
        <f t="shared" si="38"/>
        <v>0</v>
      </c>
      <c r="F367">
        <f t="shared" si="33"/>
        <v>0</v>
      </c>
      <c r="G367" s="5">
        <f t="shared" si="36"/>
        <v>63.259159999999611</v>
      </c>
      <c r="H367" s="5">
        <f t="shared" si="37"/>
        <v>0.62831853071795862</v>
      </c>
    </row>
    <row r="368" spans="1:8" x14ac:dyDescent="0.45">
      <c r="A368">
        <v>365</v>
      </c>
      <c r="B368">
        <v>15306.319464</v>
      </c>
      <c r="C368" s="5">
        <f t="shared" si="34"/>
        <v>71.479643200000282</v>
      </c>
      <c r="D368" s="5">
        <f t="shared" si="35"/>
        <v>4.3950872065765725E-3</v>
      </c>
      <c r="E368">
        <f t="shared" si="38"/>
        <v>1</v>
      </c>
      <c r="F368">
        <f t="shared" si="33"/>
        <v>71.479643200000282</v>
      </c>
      <c r="G368" s="5">
        <f t="shared" si="36"/>
        <v>77.930269599999519</v>
      </c>
      <c r="H368" s="5">
        <f t="shared" si="37"/>
        <v>0.94247779607693793</v>
      </c>
    </row>
    <row r="369" spans="1:8" x14ac:dyDescent="0.45">
      <c r="A369">
        <v>366</v>
      </c>
      <c r="B369">
        <v>15354.0654024</v>
      </c>
      <c r="C369" s="5">
        <f t="shared" si="34"/>
        <v>47.745938399999432</v>
      </c>
      <c r="D369" s="5">
        <f t="shared" si="35"/>
        <v>6.5798113072374565E-3</v>
      </c>
      <c r="E369">
        <f t="shared" si="38"/>
        <v>0</v>
      </c>
      <c r="F369">
        <f t="shared" si="33"/>
        <v>0</v>
      </c>
      <c r="G369" s="5">
        <f t="shared" si="36"/>
        <v>0</v>
      </c>
      <c r="H369" s="5">
        <f t="shared" si="37"/>
        <v>0</v>
      </c>
    </row>
    <row r="370" spans="1:8" x14ac:dyDescent="0.45">
      <c r="A370">
        <v>367</v>
      </c>
      <c r="B370">
        <v>15376.7848352</v>
      </c>
      <c r="C370" s="5">
        <f t="shared" si="34"/>
        <v>22.719432800000504</v>
      </c>
      <c r="D370" s="5">
        <f t="shared" si="35"/>
        <v>1.3827777661728083E-2</v>
      </c>
      <c r="E370">
        <f t="shared" si="38"/>
        <v>0</v>
      </c>
      <c r="F370">
        <f t="shared" ref="F370:F433" si="39">IF(E370=1,B370-B369,0)</f>
        <v>0</v>
      </c>
      <c r="G370" s="5">
        <f t="shared" si="36"/>
        <v>47.745938399999432</v>
      </c>
      <c r="H370" s="5">
        <f t="shared" si="37"/>
        <v>0.31415926535897931</v>
      </c>
    </row>
    <row r="371" spans="1:8" x14ac:dyDescent="0.45">
      <c r="A371">
        <v>368</v>
      </c>
      <c r="B371">
        <v>15379.668868000001</v>
      </c>
      <c r="C371" s="5">
        <f t="shared" si="34"/>
        <v>2.8840328000005684</v>
      </c>
      <c r="D371" s="5">
        <f t="shared" si="35"/>
        <v>0.10893054522782036</v>
      </c>
      <c r="E371">
        <f t="shared" si="38"/>
        <v>0</v>
      </c>
      <c r="F371">
        <f t="shared" si="39"/>
        <v>0</v>
      </c>
      <c r="G371" s="5">
        <f t="shared" si="36"/>
        <v>70.465371199999936</v>
      </c>
      <c r="H371" s="5">
        <f t="shared" si="37"/>
        <v>0.62831853071795862</v>
      </c>
    </row>
    <row r="372" spans="1:8" x14ac:dyDescent="0.45">
      <c r="A372">
        <v>369</v>
      </c>
      <c r="B372">
        <v>15380.9381808</v>
      </c>
      <c r="C372" s="5">
        <f t="shared" si="34"/>
        <v>1.2693127999991702</v>
      </c>
      <c r="D372" s="5">
        <f t="shared" si="35"/>
        <v>0.247503424970728</v>
      </c>
      <c r="E372">
        <f t="shared" si="38"/>
        <v>0</v>
      </c>
      <c r="F372">
        <f t="shared" si="39"/>
        <v>0</v>
      </c>
      <c r="G372" s="5">
        <f t="shared" si="36"/>
        <v>73.349404000000504</v>
      </c>
      <c r="H372" s="5">
        <f t="shared" si="37"/>
        <v>0.94247779607693793</v>
      </c>
    </row>
    <row r="373" spans="1:8" x14ac:dyDescent="0.45">
      <c r="A373">
        <v>370</v>
      </c>
      <c r="B373">
        <v>15382.282020799999</v>
      </c>
      <c r="C373" s="5">
        <f t="shared" si="34"/>
        <v>1.3438399999995454</v>
      </c>
      <c r="D373" s="5">
        <f t="shared" si="35"/>
        <v>0.23377728402122691</v>
      </c>
      <c r="E373">
        <f t="shared" si="38"/>
        <v>0</v>
      </c>
      <c r="F373">
        <f t="shared" si="39"/>
        <v>0</v>
      </c>
      <c r="G373" s="5">
        <f t="shared" si="36"/>
        <v>74.618716799999675</v>
      </c>
      <c r="H373" s="5">
        <f t="shared" si="37"/>
        <v>1.2566370614359172</v>
      </c>
    </row>
    <row r="374" spans="1:8" x14ac:dyDescent="0.45">
      <c r="A374">
        <v>371</v>
      </c>
      <c r="B374">
        <v>15383.8009016</v>
      </c>
      <c r="C374" s="5">
        <f t="shared" si="34"/>
        <v>1.5188808000002609</v>
      </c>
      <c r="D374" s="5">
        <f t="shared" si="35"/>
        <v>0.20683602384000466</v>
      </c>
      <c r="E374">
        <f t="shared" si="38"/>
        <v>0</v>
      </c>
      <c r="F374">
        <f t="shared" si="39"/>
        <v>0</v>
      </c>
      <c r="G374" s="5">
        <f t="shared" si="36"/>
        <v>75.96255679999922</v>
      </c>
      <c r="H374" s="5">
        <f t="shared" si="37"/>
        <v>1.5707963267948966</v>
      </c>
    </row>
    <row r="375" spans="1:8" x14ac:dyDescent="0.45">
      <c r="A375">
        <v>372</v>
      </c>
      <c r="B375">
        <v>15385.482246400001</v>
      </c>
      <c r="C375" s="5">
        <f t="shared" si="34"/>
        <v>1.6813448000011704</v>
      </c>
      <c r="D375" s="5">
        <f t="shared" si="35"/>
        <v>0.1868499937423666</v>
      </c>
      <c r="E375">
        <f t="shared" si="38"/>
        <v>0</v>
      </c>
      <c r="F375">
        <f t="shared" si="39"/>
        <v>0</v>
      </c>
      <c r="G375" s="5">
        <f t="shared" si="36"/>
        <v>77.481437599999481</v>
      </c>
      <c r="H375" s="5">
        <f t="shared" si="37"/>
        <v>1.8849555921538759</v>
      </c>
    </row>
    <row r="376" spans="1:8" x14ac:dyDescent="0.45">
      <c r="A376">
        <v>373</v>
      </c>
      <c r="B376">
        <v>15388.0669512</v>
      </c>
      <c r="C376" s="5">
        <f t="shared" si="34"/>
        <v>2.5847047999995993</v>
      </c>
      <c r="D376" s="5">
        <f t="shared" si="35"/>
        <v>0.12154551086802176</v>
      </c>
      <c r="E376">
        <f t="shared" si="38"/>
        <v>0</v>
      </c>
      <c r="F376">
        <f t="shared" si="39"/>
        <v>0</v>
      </c>
      <c r="G376" s="5">
        <f t="shared" si="36"/>
        <v>79.162782400000651</v>
      </c>
      <c r="H376" s="5">
        <f t="shared" si="37"/>
        <v>2.1991148575128552</v>
      </c>
    </row>
    <row r="377" spans="1:8" x14ac:dyDescent="0.45">
      <c r="A377">
        <v>374</v>
      </c>
      <c r="B377">
        <v>15480.421514400001</v>
      </c>
      <c r="C377" s="5">
        <f t="shared" si="34"/>
        <v>92.354563200000484</v>
      </c>
      <c r="D377" s="5">
        <f t="shared" si="35"/>
        <v>3.4016647848644438E-3</v>
      </c>
      <c r="E377">
        <f t="shared" si="38"/>
        <v>1</v>
      </c>
      <c r="F377">
        <f t="shared" si="39"/>
        <v>92.354563200000484</v>
      </c>
      <c r="G377" s="5">
        <f t="shared" si="36"/>
        <v>81.747487200000251</v>
      </c>
      <c r="H377" s="5">
        <f t="shared" si="37"/>
        <v>2.5132741228718345</v>
      </c>
    </row>
    <row r="378" spans="1:8" x14ac:dyDescent="0.45">
      <c r="A378">
        <v>375</v>
      </c>
      <c r="B378">
        <v>15482.5337072</v>
      </c>
      <c r="C378" s="5">
        <f t="shared" si="34"/>
        <v>2.1121927999993204</v>
      </c>
      <c r="D378" s="5">
        <f t="shared" si="35"/>
        <v>0.14873607435792813</v>
      </c>
      <c r="E378">
        <f t="shared" si="38"/>
        <v>0</v>
      </c>
      <c r="F378">
        <f t="shared" si="39"/>
        <v>0</v>
      </c>
      <c r="G378" s="5">
        <f t="shared" si="36"/>
        <v>0</v>
      </c>
      <c r="H378" s="5">
        <f t="shared" si="37"/>
        <v>0</v>
      </c>
    </row>
    <row r="379" spans="1:8" x14ac:dyDescent="0.45">
      <c r="A379">
        <v>376</v>
      </c>
      <c r="B379">
        <v>15497.290160799999</v>
      </c>
      <c r="C379" s="5">
        <f t="shared" si="34"/>
        <v>14.756453599999077</v>
      </c>
      <c r="D379" s="5">
        <f t="shared" si="35"/>
        <v>2.1289618351051431E-2</v>
      </c>
      <c r="E379">
        <f t="shared" si="38"/>
        <v>0</v>
      </c>
      <c r="F379">
        <f t="shared" si="39"/>
        <v>0</v>
      </c>
      <c r="G379" s="5">
        <f t="shared" si="36"/>
        <v>2.1121927999993204</v>
      </c>
      <c r="H379" s="5">
        <f t="shared" si="37"/>
        <v>0.31415926535897931</v>
      </c>
    </row>
    <row r="380" spans="1:8" x14ac:dyDescent="0.45">
      <c r="A380">
        <v>377</v>
      </c>
      <c r="B380">
        <v>15522.536890400001</v>
      </c>
      <c r="C380" s="5">
        <f t="shared" si="34"/>
        <v>25.246729600001345</v>
      </c>
      <c r="D380" s="5">
        <f t="shared" si="35"/>
        <v>1.2443562803435839E-2</v>
      </c>
      <c r="E380">
        <f t="shared" si="38"/>
        <v>0</v>
      </c>
      <c r="F380">
        <f t="shared" si="39"/>
        <v>0</v>
      </c>
      <c r="G380" s="5">
        <f t="shared" si="36"/>
        <v>16.868646399998397</v>
      </c>
      <c r="H380" s="5">
        <f t="shared" si="37"/>
        <v>0.62831853071795862</v>
      </c>
    </row>
    <row r="381" spans="1:8" x14ac:dyDescent="0.45">
      <c r="A381">
        <v>378</v>
      </c>
      <c r="B381">
        <v>15530.9005096</v>
      </c>
      <c r="C381" s="5">
        <f t="shared" si="34"/>
        <v>8.363619199999448</v>
      </c>
      <c r="D381" s="5">
        <f t="shared" si="35"/>
        <v>3.7562597943124915E-2</v>
      </c>
      <c r="E381">
        <f t="shared" si="38"/>
        <v>0</v>
      </c>
      <c r="F381">
        <f t="shared" si="39"/>
        <v>0</v>
      </c>
      <c r="G381" s="5">
        <f t="shared" si="36"/>
        <v>42.115375999999742</v>
      </c>
      <c r="H381" s="5">
        <f t="shared" si="37"/>
        <v>0.94247779607693793</v>
      </c>
    </row>
    <row r="382" spans="1:8" x14ac:dyDescent="0.45">
      <c r="A382">
        <v>379</v>
      </c>
      <c r="B382">
        <v>15551.9145976</v>
      </c>
      <c r="C382" s="5">
        <f t="shared" si="34"/>
        <v>21.014087999999902</v>
      </c>
      <c r="D382" s="5">
        <f t="shared" si="35"/>
        <v>1.4949935745913922E-2</v>
      </c>
      <c r="E382">
        <f t="shared" si="38"/>
        <v>0</v>
      </c>
      <c r="F382">
        <f t="shared" si="39"/>
        <v>0</v>
      </c>
      <c r="G382" s="5">
        <f t="shared" si="36"/>
        <v>50.47899519999919</v>
      </c>
      <c r="H382" s="5">
        <f t="shared" si="37"/>
        <v>1.2566370614359172</v>
      </c>
    </row>
    <row r="383" spans="1:8" x14ac:dyDescent="0.45">
      <c r="A383">
        <v>380</v>
      </c>
      <c r="B383">
        <v>15554.0941504</v>
      </c>
      <c r="C383" s="5">
        <f t="shared" si="34"/>
        <v>2.1795528000002378</v>
      </c>
      <c r="D383" s="5">
        <f t="shared" si="35"/>
        <v>0.14413932314874181</v>
      </c>
      <c r="E383">
        <f t="shared" si="38"/>
        <v>0</v>
      </c>
      <c r="F383">
        <f t="shared" si="39"/>
        <v>0</v>
      </c>
      <c r="G383" s="5">
        <f t="shared" si="36"/>
        <v>71.493083199999091</v>
      </c>
      <c r="H383" s="5">
        <f t="shared" si="37"/>
        <v>1.5707963267948966</v>
      </c>
    </row>
    <row r="384" spans="1:8" x14ac:dyDescent="0.45">
      <c r="A384">
        <v>381</v>
      </c>
      <c r="B384">
        <v>15556.3300232</v>
      </c>
      <c r="C384" s="5">
        <f t="shared" si="34"/>
        <v>2.2358727999999246</v>
      </c>
      <c r="D384" s="5">
        <f t="shared" si="35"/>
        <v>0.14050855905532278</v>
      </c>
      <c r="E384">
        <f t="shared" si="38"/>
        <v>0</v>
      </c>
      <c r="F384">
        <f t="shared" si="39"/>
        <v>0</v>
      </c>
      <c r="G384" s="5">
        <f t="shared" si="36"/>
        <v>73.672635999999329</v>
      </c>
      <c r="H384" s="5">
        <f t="shared" si="37"/>
        <v>1.8849555921538759</v>
      </c>
    </row>
    <row r="385" spans="1:8" x14ac:dyDescent="0.45">
      <c r="A385">
        <v>382</v>
      </c>
      <c r="B385">
        <v>15558.848200799999</v>
      </c>
      <c r="C385" s="5">
        <f t="shared" si="34"/>
        <v>2.518177599999035</v>
      </c>
      <c r="D385" s="5">
        <f t="shared" si="35"/>
        <v>0.12475659594426529</v>
      </c>
      <c r="E385">
        <f t="shared" si="38"/>
        <v>0</v>
      </c>
      <c r="F385">
        <f t="shared" si="39"/>
        <v>0</v>
      </c>
      <c r="G385" s="5">
        <f t="shared" si="36"/>
        <v>75.908508799999254</v>
      </c>
      <c r="H385" s="5">
        <f t="shared" si="37"/>
        <v>2.1991148575128552</v>
      </c>
    </row>
    <row r="386" spans="1:8" x14ac:dyDescent="0.45">
      <c r="A386">
        <v>383</v>
      </c>
      <c r="B386">
        <v>15561.334953600001</v>
      </c>
      <c r="C386" s="5">
        <f t="shared" si="34"/>
        <v>2.4867528000013408</v>
      </c>
      <c r="D386" s="5">
        <f t="shared" si="35"/>
        <v>0.12633313024069379</v>
      </c>
      <c r="E386">
        <f t="shared" si="38"/>
        <v>0</v>
      </c>
      <c r="F386">
        <f t="shared" si="39"/>
        <v>0</v>
      </c>
      <c r="G386" s="5">
        <f t="shared" si="36"/>
        <v>78.426686399998289</v>
      </c>
      <c r="H386" s="5">
        <f t="shared" si="37"/>
        <v>2.5132741228718345</v>
      </c>
    </row>
    <row r="387" spans="1:8" x14ac:dyDescent="0.45">
      <c r="A387">
        <v>384</v>
      </c>
      <c r="B387">
        <v>15631.5593512</v>
      </c>
      <c r="C387" s="5">
        <f t="shared" si="34"/>
        <v>70.224397599999065</v>
      </c>
      <c r="D387" s="5">
        <f t="shared" si="35"/>
        <v>4.4736484198617532E-3</v>
      </c>
      <c r="E387">
        <f t="shared" si="38"/>
        <v>1</v>
      </c>
      <c r="F387">
        <f t="shared" si="39"/>
        <v>70.224397599999065</v>
      </c>
      <c r="G387" s="5">
        <f t="shared" si="36"/>
        <v>80.91343919999963</v>
      </c>
      <c r="H387" s="5">
        <f t="shared" si="37"/>
        <v>2.8274333882308138</v>
      </c>
    </row>
    <row r="388" spans="1:8" x14ac:dyDescent="0.45">
      <c r="A388">
        <v>385</v>
      </c>
      <c r="B388">
        <v>15633.702648</v>
      </c>
      <c r="C388" s="5">
        <f t="shared" si="34"/>
        <v>2.1432968000008259</v>
      </c>
      <c r="D388" s="5">
        <f t="shared" si="35"/>
        <v>0.14657758335609808</v>
      </c>
      <c r="E388">
        <f t="shared" si="38"/>
        <v>0</v>
      </c>
      <c r="F388">
        <f t="shared" si="39"/>
        <v>0</v>
      </c>
      <c r="G388" s="5">
        <f t="shared" si="36"/>
        <v>0</v>
      </c>
      <c r="H388" s="5">
        <f t="shared" si="37"/>
        <v>0</v>
      </c>
    </row>
    <row r="389" spans="1:8" x14ac:dyDescent="0.45">
      <c r="A389">
        <v>386</v>
      </c>
      <c r="B389">
        <v>15635.720632799999</v>
      </c>
      <c r="C389" s="5">
        <f t="shared" si="34"/>
        <v>2.0179847999988851</v>
      </c>
      <c r="D389" s="5">
        <f t="shared" si="35"/>
        <v>0.15567969855826114</v>
      </c>
      <c r="E389">
        <f t="shared" si="38"/>
        <v>0</v>
      </c>
      <c r="F389">
        <f t="shared" si="39"/>
        <v>0</v>
      </c>
      <c r="G389" s="5">
        <f t="shared" si="36"/>
        <v>2.1432968000008259</v>
      </c>
      <c r="H389" s="5">
        <f t="shared" si="37"/>
        <v>0.31415926535897931</v>
      </c>
    </row>
    <row r="390" spans="1:8" x14ac:dyDescent="0.45">
      <c r="A390">
        <v>387</v>
      </c>
      <c r="B390">
        <v>15637.7769536</v>
      </c>
      <c r="C390" s="5">
        <f t="shared" ref="C390:C453" si="40">B390-B389</f>
        <v>2.0563208000003215</v>
      </c>
      <c r="D390" s="5">
        <f t="shared" ref="D390:D453" si="41">$L$5/C390</f>
        <v>0.15277736108049395</v>
      </c>
      <c r="E390">
        <f t="shared" si="38"/>
        <v>0</v>
      </c>
      <c r="F390">
        <f t="shared" si="39"/>
        <v>0</v>
      </c>
      <c r="G390" s="5">
        <f t="shared" ref="G390:G453" si="42">IF(E389=0,C389-F389+G389,0)</f>
        <v>4.161281599999711</v>
      </c>
      <c r="H390" s="5">
        <f t="shared" ref="H390:H453" si="43">IF(E389=0,$L$5+H389,0)</f>
        <v>0.62831853071795862</v>
      </c>
    </row>
    <row r="391" spans="1:8" x14ac:dyDescent="0.45">
      <c r="A391">
        <v>388</v>
      </c>
      <c r="B391">
        <v>15639.942458400001</v>
      </c>
      <c r="C391" s="5">
        <f t="shared" si="40"/>
        <v>2.1655048000011448</v>
      </c>
      <c r="D391" s="5">
        <f t="shared" si="41"/>
        <v>0.14507437958983663</v>
      </c>
      <c r="E391">
        <f t="shared" ref="E391:E454" si="44">IF(C391&gt;60,1,0)</f>
        <v>0</v>
      </c>
      <c r="F391">
        <f t="shared" si="39"/>
        <v>0</v>
      </c>
      <c r="G391" s="5">
        <f t="shared" si="42"/>
        <v>6.2176024000000325</v>
      </c>
      <c r="H391" s="5">
        <f t="shared" si="43"/>
        <v>0.94247779607693793</v>
      </c>
    </row>
    <row r="392" spans="1:8" x14ac:dyDescent="0.45">
      <c r="A392">
        <v>389</v>
      </c>
      <c r="B392">
        <v>15642.4119952</v>
      </c>
      <c r="C392" s="5">
        <f t="shared" si="40"/>
        <v>2.4695367999993323</v>
      </c>
      <c r="D392" s="5">
        <f t="shared" si="41"/>
        <v>0.12721384243355444</v>
      </c>
      <c r="E392">
        <f t="shared" si="44"/>
        <v>0</v>
      </c>
      <c r="F392">
        <f t="shared" si="39"/>
        <v>0</v>
      </c>
      <c r="G392" s="5">
        <f t="shared" si="42"/>
        <v>8.3831072000011773</v>
      </c>
      <c r="H392" s="5">
        <f t="shared" si="43"/>
        <v>1.2566370614359172</v>
      </c>
    </row>
    <row r="393" spans="1:8" x14ac:dyDescent="0.45">
      <c r="A393">
        <v>390</v>
      </c>
      <c r="B393">
        <v>15903.307103200001</v>
      </c>
      <c r="C393" s="5">
        <f t="shared" si="40"/>
        <v>260.89510800000062</v>
      </c>
      <c r="D393" s="5">
        <f t="shared" si="41"/>
        <v>1.2041592798243599E-3</v>
      </c>
      <c r="E393">
        <f t="shared" si="44"/>
        <v>1</v>
      </c>
      <c r="F393">
        <f t="shared" si="39"/>
        <v>260.89510800000062</v>
      </c>
      <c r="G393" s="5">
        <f t="shared" si="42"/>
        <v>10.85264400000051</v>
      </c>
      <c r="H393" s="5">
        <f t="shared" si="43"/>
        <v>1.5707963267948966</v>
      </c>
    </row>
    <row r="394" spans="1:8" x14ac:dyDescent="0.45">
      <c r="A394">
        <v>391</v>
      </c>
      <c r="B394">
        <v>15905.641984</v>
      </c>
      <c r="C394" s="5">
        <f t="shared" si="40"/>
        <v>2.334880799999155</v>
      </c>
      <c r="D394" s="5">
        <f t="shared" si="41"/>
        <v>0.13455045129459842</v>
      </c>
      <c r="E394">
        <f t="shared" si="44"/>
        <v>0</v>
      </c>
      <c r="F394">
        <f t="shared" si="39"/>
        <v>0</v>
      </c>
      <c r="G394" s="5">
        <f t="shared" si="42"/>
        <v>0</v>
      </c>
      <c r="H394" s="5">
        <f t="shared" si="43"/>
        <v>0</v>
      </c>
    </row>
    <row r="395" spans="1:8" x14ac:dyDescent="0.45">
      <c r="A395">
        <v>392</v>
      </c>
      <c r="B395">
        <v>15908.001312799999</v>
      </c>
      <c r="C395" s="5">
        <f t="shared" si="40"/>
        <v>2.3593287999992754</v>
      </c>
      <c r="D395" s="5">
        <f t="shared" si="41"/>
        <v>0.13315620330624361</v>
      </c>
      <c r="E395">
        <f t="shared" si="44"/>
        <v>0</v>
      </c>
      <c r="F395">
        <f t="shared" si="39"/>
        <v>0</v>
      </c>
      <c r="G395" s="5">
        <f t="shared" si="42"/>
        <v>2.334880799999155</v>
      </c>
      <c r="H395" s="5">
        <f t="shared" si="43"/>
        <v>0.31415926535897931</v>
      </c>
    </row>
    <row r="396" spans="1:8" x14ac:dyDescent="0.45">
      <c r="A396">
        <v>393</v>
      </c>
      <c r="B396">
        <v>15910.2650256</v>
      </c>
      <c r="C396" s="5">
        <f t="shared" si="40"/>
        <v>2.263712800000576</v>
      </c>
      <c r="D396" s="5">
        <f t="shared" si="41"/>
        <v>0.13878053141675012</v>
      </c>
      <c r="E396">
        <f t="shared" si="44"/>
        <v>0</v>
      </c>
      <c r="F396">
        <f t="shared" si="39"/>
        <v>0</v>
      </c>
      <c r="G396" s="5">
        <f t="shared" si="42"/>
        <v>4.6942095999984303</v>
      </c>
      <c r="H396" s="5">
        <f t="shared" si="43"/>
        <v>0.62831853071795862</v>
      </c>
    </row>
    <row r="397" spans="1:8" x14ac:dyDescent="0.45">
      <c r="A397">
        <v>394</v>
      </c>
      <c r="B397">
        <v>15912.381474399999</v>
      </c>
      <c r="C397" s="5">
        <f t="shared" si="40"/>
        <v>2.116448799999489</v>
      </c>
      <c r="D397" s="5">
        <f t="shared" si="41"/>
        <v>0.1484369786592783</v>
      </c>
      <c r="E397">
        <f t="shared" si="44"/>
        <v>0</v>
      </c>
      <c r="F397">
        <f t="shared" si="39"/>
        <v>0</v>
      </c>
      <c r="G397" s="5">
        <f t="shared" si="42"/>
        <v>6.9579223999990063</v>
      </c>
      <c r="H397" s="5">
        <f t="shared" si="43"/>
        <v>0.94247779607693793</v>
      </c>
    </row>
    <row r="398" spans="1:8" x14ac:dyDescent="0.45">
      <c r="A398">
        <v>395</v>
      </c>
      <c r="B398">
        <v>15914.2775392</v>
      </c>
      <c r="C398" s="5">
        <f t="shared" si="40"/>
        <v>1.8960648000011133</v>
      </c>
      <c r="D398" s="5">
        <f t="shared" si="41"/>
        <v>0.16569015223466774</v>
      </c>
      <c r="E398">
        <f t="shared" si="44"/>
        <v>0</v>
      </c>
      <c r="F398">
        <f t="shared" si="39"/>
        <v>0</v>
      </c>
      <c r="G398" s="5">
        <f t="shared" si="42"/>
        <v>9.0743711999984953</v>
      </c>
      <c r="H398" s="5">
        <f t="shared" si="43"/>
        <v>1.2566370614359172</v>
      </c>
    </row>
    <row r="399" spans="1:8" x14ac:dyDescent="0.45">
      <c r="A399">
        <v>396</v>
      </c>
      <c r="B399">
        <v>16245.488948800001</v>
      </c>
      <c r="C399" s="5">
        <f t="shared" si="40"/>
        <v>331.21140960000048</v>
      </c>
      <c r="D399" s="5">
        <f t="shared" si="41"/>
        <v>9.4851583083561399E-4</v>
      </c>
      <c r="E399">
        <f t="shared" si="44"/>
        <v>1</v>
      </c>
      <c r="F399">
        <f t="shared" si="39"/>
        <v>331.21140960000048</v>
      </c>
      <c r="G399" s="5">
        <f t="shared" si="42"/>
        <v>10.970435999999609</v>
      </c>
      <c r="H399" s="5">
        <f t="shared" si="43"/>
        <v>1.5707963267948966</v>
      </c>
    </row>
    <row r="400" spans="1:8" x14ac:dyDescent="0.45">
      <c r="A400">
        <v>397</v>
      </c>
      <c r="B400">
        <v>16439.441630400001</v>
      </c>
      <c r="C400" s="5">
        <f t="shared" si="40"/>
        <v>193.95268159999978</v>
      </c>
      <c r="D400" s="5">
        <f t="shared" si="41"/>
        <v>1.6197727340882492E-3</v>
      </c>
      <c r="E400">
        <f t="shared" si="44"/>
        <v>1</v>
      </c>
      <c r="F400">
        <f t="shared" si="39"/>
        <v>193.95268159999978</v>
      </c>
      <c r="G400" s="5">
        <f t="shared" si="42"/>
        <v>0</v>
      </c>
      <c r="H400" s="5">
        <f t="shared" si="43"/>
        <v>0</v>
      </c>
    </row>
    <row r="401" spans="1:8" x14ac:dyDescent="0.45">
      <c r="A401">
        <v>398</v>
      </c>
      <c r="B401">
        <v>16745.161094399999</v>
      </c>
      <c r="C401" s="5">
        <f t="shared" si="40"/>
        <v>305.71946399999797</v>
      </c>
      <c r="D401" s="5">
        <f t="shared" si="41"/>
        <v>1.0276063592698874E-3</v>
      </c>
      <c r="E401">
        <f t="shared" si="44"/>
        <v>1</v>
      </c>
      <c r="F401">
        <f t="shared" si="39"/>
        <v>305.71946399999797</v>
      </c>
      <c r="G401" s="5">
        <f t="shared" si="42"/>
        <v>0</v>
      </c>
      <c r="H401" s="5">
        <f t="shared" si="43"/>
        <v>0</v>
      </c>
    </row>
    <row r="402" spans="1:8" x14ac:dyDescent="0.45">
      <c r="A402">
        <v>399</v>
      </c>
      <c r="B402">
        <v>16829.1632704</v>
      </c>
      <c r="C402" s="5">
        <f t="shared" si="40"/>
        <v>84.002176000001782</v>
      </c>
      <c r="D402" s="5">
        <f t="shared" si="41"/>
        <v>3.739894373200197E-3</v>
      </c>
      <c r="E402">
        <f t="shared" si="44"/>
        <v>1</v>
      </c>
      <c r="F402">
        <f t="shared" si="39"/>
        <v>84.002176000001782</v>
      </c>
      <c r="G402" s="5">
        <f t="shared" si="42"/>
        <v>0</v>
      </c>
      <c r="H402" s="5">
        <f t="shared" si="43"/>
        <v>0</v>
      </c>
    </row>
    <row r="403" spans="1:8" x14ac:dyDescent="0.45">
      <c r="A403">
        <v>400</v>
      </c>
      <c r="B403">
        <v>16853.442704000001</v>
      </c>
      <c r="C403" s="5">
        <f t="shared" si="40"/>
        <v>24.27943360000063</v>
      </c>
      <c r="D403" s="5">
        <f t="shared" si="41"/>
        <v>1.2939316070329217E-2</v>
      </c>
      <c r="E403">
        <f t="shared" si="44"/>
        <v>0</v>
      </c>
      <c r="F403">
        <f t="shared" si="39"/>
        <v>0</v>
      </c>
      <c r="G403" s="5">
        <f t="shared" si="42"/>
        <v>0</v>
      </c>
      <c r="H403" s="5">
        <f t="shared" si="43"/>
        <v>0</v>
      </c>
    </row>
    <row r="404" spans="1:8" x14ac:dyDescent="0.45">
      <c r="A404">
        <v>401</v>
      </c>
      <c r="B404">
        <v>16918.4243608</v>
      </c>
      <c r="C404" s="5">
        <f t="shared" si="40"/>
        <v>64.981656799998746</v>
      </c>
      <c r="D404" s="5">
        <f t="shared" si="41"/>
        <v>4.8345838014857354E-3</v>
      </c>
      <c r="E404">
        <f t="shared" si="44"/>
        <v>1</v>
      </c>
      <c r="F404">
        <f t="shared" si="39"/>
        <v>64.981656799998746</v>
      </c>
      <c r="G404" s="5">
        <f t="shared" si="42"/>
        <v>24.27943360000063</v>
      </c>
      <c r="H404" s="5">
        <f t="shared" si="43"/>
        <v>0.31415926535897931</v>
      </c>
    </row>
    <row r="405" spans="1:8" x14ac:dyDescent="0.45">
      <c r="A405">
        <v>402</v>
      </c>
      <c r="B405">
        <v>16972.4035816</v>
      </c>
      <c r="C405" s="5">
        <f t="shared" si="40"/>
        <v>53.979220799999894</v>
      </c>
      <c r="D405" s="5">
        <f t="shared" si="41"/>
        <v>5.8200037107423372E-3</v>
      </c>
      <c r="E405">
        <f t="shared" si="44"/>
        <v>0</v>
      </c>
      <c r="F405">
        <f t="shared" si="39"/>
        <v>0</v>
      </c>
      <c r="G405" s="5">
        <f t="shared" si="42"/>
        <v>0</v>
      </c>
      <c r="H405" s="5">
        <f t="shared" si="43"/>
        <v>0</v>
      </c>
    </row>
    <row r="406" spans="1:8" x14ac:dyDescent="0.45">
      <c r="A406">
        <v>403</v>
      </c>
      <c r="B406">
        <v>17042.518327999998</v>
      </c>
      <c r="C406" s="5">
        <f t="shared" si="40"/>
        <v>70.114746399998694</v>
      </c>
      <c r="D406" s="5">
        <f t="shared" si="41"/>
        <v>4.4806446787488512E-3</v>
      </c>
      <c r="E406">
        <f t="shared" si="44"/>
        <v>1</v>
      </c>
      <c r="F406">
        <f t="shared" si="39"/>
        <v>70.114746399998694</v>
      </c>
      <c r="G406" s="5">
        <f t="shared" si="42"/>
        <v>53.979220799999894</v>
      </c>
      <c r="H406" s="5">
        <f t="shared" si="43"/>
        <v>0.31415926535897931</v>
      </c>
    </row>
    <row r="407" spans="1:8" x14ac:dyDescent="0.45">
      <c r="A407">
        <v>404</v>
      </c>
      <c r="B407">
        <v>17082.567335200001</v>
      </c>
      <c r="C407" s="5">
        <f t="shared" si="40"/>
        <v>40.049007200002961</v>
      </c>
      <c r="D407" s="5">
        <f t="shared" si="41"/>
        <v>7.8443708676742448E-3</v>
      </c>
      <c r="E407">
        <f t="shared" si="44"/>
        <v>0</v>
      </c>
      <c r="F407">
        <f t="shared" si="39"/>
        <v>0</v>
      </c>
      <c r="G407" s="5">
        <f t="shared" si="42"/>
        <v>0</v>
      </c>
      <c r="H407" s="5">
        <f t="shared" si="43"/>
        <v>0</v>
      </c>
    </row>
    <row r="408" spans="1:8" x14ac:dyDescent="0.45">
      <c r="A408">
        <v>405</v>
      </c>
      <c r="B408">
        <v>17484.26514</v>
      </c>
      <c r="C408" s="5">
        <f t="shared" si="40"/>
        <v>401.69780479999827</v>
      </c>
      <c r="D408" s="5">
        <f t="shared" si="41"/>
        <v>7.8207862130438171E-4</v>
      </c>
      <c r="E408">
        <f t="shared" si="44"/>
        <v>1</v>
      </c>
      <c r="F408">
        <f t="shared" si="39"/>
        <v>401.69780479999827</v>
      </c>
      <c r="G408" s="5">
        <f t="shared" si="42"/>
        <v>40.049007200002961</v>
      </c>
      <c r="H408" s="5">
        <f t="shared" si="43"/>
        <v>0.31415926535897931</v>
      </c>
    </row>
    <row r="409" spans="1:8" x14ac:dyDescent="0.45">
      <c r="A409">
        <v>406</v>
      </c>
      <c r="B409">
        <v>17492.172278400001</v>
      </c>
      <c r="C409" s="5">
        <f t="shared" si="40"/>
        <v>7.9071384000017133</v>
      </c>
      <c r="D409" s="5">
        <f t="shared" si="41"/>
        <v>3.9731094798961815E-2</v>
      </c>
      <c r="E409">
        <f t="shared" si="44"/>
        <v>0</v>
      </c>
      <c r="F409">
        <f t="shared" si="39"/>
        <v>0</v>
      </c>
      <c r="G409" s="5">
        <f t="shared" si="42"/>
        <v>0</v>
      </c>
      <c r="H409" s="5">
        <f t="shared" si="43"/>
        <v>0</v>
      </c>
    </row>
    <row r="410" spans="1:8" x14ac:dyDescent="0.45">
      <c r="A410">
        <v>407</v>
      </c>
      <c r="B410">
        <v>17981.154596799999</v>
      </c>
      <c r="C410" s="5">
        <f t="shared" si="40"/>
        <v>488.98231839999789</v>
      </c>
      <c r="D410" s="5">
        <f t="shared" si="41"/>
        <v>6.4247571647772827E-4</v>
      </c>
      <c r="E410">
        <f t="shared" si="44"/>
        <v>1</v>
      </c>
      <c r="F410">
        <f t="shared" si="39"/>
        <v>488.98231839999789</v>
      </c>
      <c r="G410" s="5">
        <f t="shared" si="42"/>
        <v>7.9071384000017133</v>
      </c>
      <c r="H410" s="5">
        <f t="shared" si="43"/>
        <v>0.31415926535897931</v>
      </c>
    </row>
    <row r="411" spans="1:8" x14ac:dyDescent="0.45">
      <c r="A411">
        <v>408</v>
      </c>
      <c r="B411">
        <v>18287.9908928</v>
      </c>
      <c r="C411" s="5">
        <f t="shared" si="40"/>
        <v>306.83629600000131</v>
      </c>
      <c r="D411" s="5">
        <f t="shared" si="41"/>
        <v>1.0238660466654113E-3</v>
      </c>
      <c r="E411">
        <f t="shared" si="44"/>
        <v>1</v>
      </c>
      <c r="F411">
        <f t="shared" si="39"/>
        <v>306.83629600000131</v>
      </c>
      <c r="G411" s="5">
        <f t="shared" si="42"/>
        <v>0</v>
      </c>
      <c r="H411" s="5">
        <f t="shared" si="43"/>
        <v>0</v>
      </c>
    </row>
    <row r="412" spans="1:8" x14ac:dyDescent="0.45">
      <c r="A412">
        <v>409</v>
      </c>
      <c r="B412">
        <v>18307.417236000001</v>
      </c>
      <c r="C412" s="5">
        <f t="shared" si="40"/>
        <v>19.426343200000701</v>
      </c>
      <c r="D412" s="5">
        <f t="shared" si="41"/>
        <v>1.6171816904736243E-2</v>
      </c>
      <c r="E412">
        <f t="shared" si="44"/>
        <v>0</v>
      </c>
      <c r="F412">
        <f t="shared" si="39"/>
        <v>0</v>
      </c>
      <c r="G412" s="5">
        <f t="shared" si="42"/>
        <v>0</v>
      </c>
      <c r="H412" s="5">
        <f t="shared" si="43"/>
        <v>0</v>
      </c>
    </row>
    <row r="413" spans="1:8" x14ac:dyDescent="0.45">
      <c r="A413">
        <v>410</v>
      </c>
      <c r="B413">
        <v>18367.053067199999</v>
      </c>
      <c r="C413" s="5">
        <f t="shared" si="40"/>
        <v>59.635831199997483</v>
      </c>
      <c r="D413" s="5">
        <f t="shared" si="41"/>
        <v>5.2679615432104946E-3</v>
      </c>
      <c r="E413">
        <f t="shared" si="44"/>
        <v>0</v>
      </c>
      <c r="F413">
        <f t="shared" si="39"/>
        <v>0</v>
      </c>
      <c r="G413" s="5">
        <f t="shared" si="42"/>
        <v>19.426343200000701</v>
      </c>
      <c r="H413" s="5">
        <f t="shared" si="43"/>
        <v>0.31415926535897931</v>
      </c>
    </row>
    <row r="414" spans="1:8" x14ac:dyDescent="0.45">
      <c r="A414">
        <v>411</v>
      </c>
      <c r="B414">
        <v>18462.174767199998</v>
      </c>
      <c r="C414" s="5">
        <f t="shared" si="40"/>
        <v>95.121699999999691</v>
      </c>
      <c r="D414" s="5">
        <f t="shared" si="41"/>
        <v>3.302708691696851E-3</v>
      </c>
      <c r="E414">
        <f t="shared" si="44"/>
        <v>1</v>
      </c>
      <c r="F414">
        <f t="shared" si="39"/>
        <v>95.121699999999691</v>
      </c>
      <c r="G414" s="5">
        <f t="shared" si="42"/>
        <v>79.062174399998185</v>
      </c>
      <c r="H414" s="5">
        <f t="shared" si="43"/>
        <v>0.62831853071795862</v>
      </c>
    </row>
    <row r="415" spans="1:8" x14ac:dyDescent="0.45">
      <c r="A415">
        <v>412</v>
      </c>
      <c r="B415">
        <v>18491.769338400001</v>
      </c>
      <c r="C415" s="5">
        <f t="shared" si="40"/>
        <v>29.594571200002974</v>
      </c>
      <c r="D415" s="5">
        <f t="shared" si="41"/>
        <v>1.0615435622833005E-2</v>
      </c>
      <c r="E415">
        <f t="shared" si="44"/>
        <v>0</v>
      </c>
      <c r="F415">
        <f t="shared" si="39"/>
        <v>0</v>
      </c>
      <c r="G415" s="5">
        <f t="shared" si="42"/>
        <v>0</v>
      </c>
      <c r="H415" s="5">
        <f t="shared" si="43"/>
        <v>0</v>
      </c>
    </row>
    <row r="416" spans="1:8" x14ac:dyDescent="0.45">
      <c r="A416">
        <v>413</v>
      </c>
      <c r="B416">
        <v>18809.282406400001</v>
      </c>
      <c r="C416" s="5">
        <f t="shared" si="40"/>
        <v>317.5130680000002</v>
      </c>
      <c r="D416" s="5">
        <f t="shared" si="41"/>
        <v>9.894372768272301E-4</v>
      </c>
      <c r="E416">
        <f t="shared" si="44"/>
        <v>1</v>
      </c>
      <c r="F416">
        <f t="shared" si="39"/>
        <v>317.5130680000002</v>
      </c>
      <c r="G416" s="5">
        <f t="shared" si="42"/>
        <v>29.594571200002974</v>
      </c>
      <c r="H416" s="5">
        <f t="shared" si="43"/>
        <v>0.31415926535897931</v>
      </c>
    </row>
    <row r="417" spans="1:8" x14ac:dyDescent="0.45">
      <c r="A417">
        <v>414</v>
      </c>
      <c r="B417">
        <v>19017.338166400001</v>
      </c>
      <c r="C417" s="5">
        <f t="shared" si="40"/>
        <v>208.05575999999928</v>
      </c>
      <c r="D417" s="5">
        <f t="shared" si="41"/>
        <v>1.5099762936579136E-3</v>
      </c>
      <c r="E417">
        <f t="shared" si="44"/>
        <v>1</v>
      </c>
      <c r="F417">
        <f t="shared" si="39"/>
        <v>208.05575999999928</v>
      </c>
      <c r="G417" s="5">
        <f t="shared" si="42"/>
        <v>0</v>
      </c>
      <c r="H417" s="5">
        <f t="shared" si="43"/>
        <v>0</v>
      </c>
    </row>
    <row r="418" spans="1:8" x14ac:dyDescent="0.45">
      <c r="A418">
        <v>415</v>
      </c>
      <c r="B418">
        <v>20140.4012888</v>
      </c>
      <c r="C418" s="5">
        <f t="shared" si="40"/>
        <v>1123.063122399999</v>
      </c>
      <c r="D418" s="5">
        <f t="shared" si="41"/>
        <v>2.7973429016849678E-4</v>
      </c>
      <c r="E418">
        <f t="shared" si="44"/>
        <v>1</v>
      </c>
      <c r="F418">
        <f t="shared" si="39"/>
        <v>1123.063122399999</v>
      </c>
      <c r="G418" s="5">
        <f t="shared" si="42"/>
        <v>0</v>
      </c>
      <c r="H418" s="5">
        <f t="shared" si="43"/>
        <v>0</v>
      </c>
    </row>
    <row r="419" spans="1:8" x14ac:dyDescent="0.45">
      <c r="A419">
        <v>416</v>
      </c>
      <c r="B419">
        <v>20365.354910400001</v>
      </c>
      <c r="C419" s="5">
        <f t="shared" si="40"/>
        <v>224.9536216000015</v>
      </c>
      <c r="D419" s="5">
        <f t="shared" si="41"/>
        <v>1.3965512674323497E-3</v>
      </c>
      <c r="E419">
        <f t="shared" si="44"/>
        <v>1</v>
      </c>
      <c r="F419">
        <f t="shared" si="39"/>
        <v>224.9536216000015</v>
      </c>
      <c r="G419" s="5">
        <f t="shared" si="42"/>
        <v>0</v>
      </c>
      <c r="H419" s="5">
        <f t="shared" si="43"/>
        <v>0</v>
      </c>
    </row>
    <row r="420" spans="1:8" x14ac:dyDescent="0.45">
      <c r="A420">
        <v>417</v>
      </c>
      <c r="B420">
        <v>20367.818687999999</v>
      </c>
      <c r="C420" s="5">
        <f t="shared" si="40"/>
        <v>2.4637775999981386</v>
      </c>
      <c r="D420" s="5">
        <f t="shared" si="41"/>
        <v>0.12751121097911461</v>
      </c>
      <c r="E420">
        <f t="shared" si="44"/>
        <v>0</v>
      </c>
      <c r="F420">
        <f t="shared" si="39"/>
        <v>0</v>
      </c>
      <c r="G420" s="5">
        <f t="shared" si="42"/>
        <v>0</v>
      </c>
      <c r="H420" s="5">
        <f t="shared" si="43"/>
        <v>0</v>
      </c>
    </row>
    <row r="421" spans="1:8" x14ac:dyDescent="0.45">
      <c r="A421">
        <v>418</v>
      </c>
      <c r="B421">
        <v>20369.7443528</v>
      </c>
      <c r="C421" s="5">
        <f t="shared" si="40"/>
        <v>1.9256648000009591</v>
      </c>
      <c r="D421" s="5">
        <f t="shared" si="41"/>
        <v>0.16314327673166318</v>
      </c>
      <c r="E421">
        <f t="shared" si="44"/>
        <v>0</v>
      </c>
      <c r="F421">
        <f t="shared" si="39"/>
        <v>0</v>
      </c>
      <c r="G421" s="5">
        <f t="shared" si="42"/>
        <v>2.4637775999981386</v>
      </c>
      <c r="H421" s="5">
        <f t="shared" si="43"/>
        <v>0.31415926535897931</v>
      </c>
    </row>
    <row r="422" spans="1:8" x14ac:dyDescent="0.45">
      <c r="A422">
        <v>419</v>
      </c>
      <c r="B422">
        <v>20371.957761599999</v>
      </c>
      <c r="C422" s="5">
        <f t="shared" si="40"/>
        <v>2.2134087999984331</v>
      </c>
      <c r="D422" s="5">
        <f t="shared" si="41"/>
        <v>0.14193458766369851</v>
      </c>
      <c r="E422">
        <f t="shared" si="44"/>
        <v>0</v>
      </c>
      <c r="F422">
        <f t="shared" si="39"/>
        <v>0</v>
      </c>
      <c r="G422" s="5">
        <f t="shared" si="42"/>
        <v>4.3894423999990977</v>
      </c>
      <c r="H422" s="5">
        <f t="shared" si="43"/>
        <v>0.62831853071795862</v>
      </c>
    </row>
    <row r="423" spans="1:8" x14ac:dyDescent="0.45">
      <c r="A423">
        <v>420</v>
      </c>
      <c r="B423">
        <v>20374.035298399998</v>
      </c>
      <c r="C423" s="5">
        <f t="shared" si="40"/>
        <v>2.0775367999995069</v>
      </c>
      <c r="D423" s="5">
        <f t="shared" si="41"/>
        <v>0.15121718438828805</v>
      </c>
      <c r="E423">
        <f t="shared" si="44"/>
        <v>0</v>
      </c>
      <c r="F423">
        <f t="shared" si="39"/>
        <v>0</v>
      </c>
      <c r="G423" s="5">
        <f t="shared" si="42"/>
        <v>6.6028511999975308</v>
      </c>
      <c r="H423" s="5">
        <f t="shared" si="43"/>
        <v>0.94247779607693793</v>
      </c>
    </row>
    <row r="424" spans="1:8" x14ac:dyDescent="0.45">
      <c r="A424">
        <v>421</v>
      </c>
      <c r="B424">
        <v>20376.5096352</v>
      </c>
      <c r="C424" s="5">
        <f t="shared" si="40"/>
        <v>2.4743368000017654</v>
      </c>
      <c r="D424" s="5">
        <f t="shared" si="41"/>
        <v>0.12696705855029727</v>
      </c>
      <c r="E424">
        <f t="shared" si="44"/>
        <v>0</v>
      </c>
      <c r="F424">
        <f t="shared" si="39"/>
        <v>0</v>
      </c>
      <c r="G424" s="5">
        <f t="shared" si="42"/>
        <v>8.6803879999970377</v>
      </c>
      <c r="H424" s="5">
        <f t="shared" si="43"/>
        <v>1.2566370614359172</v>
      </c>
    </row>
    <row r="425" spans="1:8" x14ac:dyDescent="0.45">
      <c r="A425">
        <v>422</v>
      </c>
      <c r="B425">
        <v>20378.825572000002</v>
      </c>
      <c r="C425" s="5">
        <f t="shared" si="40"/>
        <v>2.3159368000015093</v>
      </c>
      <c r="D425" s="5">
        <f t="shared" si="41"/>
        <v>0.13565105289521484</v>
      </c>
      <c r="E425">
        <f t="shared" si="44"/>
        <v>0</v>
      </c>
      <c r="F425">
        <f t="shared" si="39"/>
        <v>0</v>
      </c>
      <c r="G425" s="5">
        <f t="shared" si="42"/>
        <v>11.154724799998803</v>
      </c>
      <c r="H425" s="5">
        <f t="shared" si="43"/>
        <v>1.5707963267948966</v>
      </c>
    </row>
    <row r="426" spans="1:8" x14ac:dyDescent="0.45">
      <c r="A426">
        <v>423</v>
      </c>
      <c r="B426">
        <v>20395.440202400001</v>
      </c>
      <c r="C426" s="5">
        <f t="shared" si="40"/>
        <v>16.614630399999442</v>
      </c>
      <c r="D426" s="5">
        <f t="shared" si="41"/>
        <v>1.890859187327994E-2</v>
      </c>
      <c r="E426">
        <f t="shared" si="44"/>
        <v>0</v>
      </c>
      <c r="F426">
        <f t="shared" si="39"/>
        <v>0</v>
      </c>
      <c r="G426" s="5">
        <f t="shared" si="42"/>
        <v>13.470661600000312</v>
      </c>
      <c r="H426" s="5">
        <f t="shared" si="43"/>
        <v>1.8849555921538759</v>
      </c>
    </row>
    <row r="427" spans="1:8" x14ac:dyDescent="0.45">
      <c r="A427">
        <v>424</v>
      </c>
      <c r="B427">
        <v>20398.2282992</v>
      </c>
      <c r="C427" s="5">
        <f t="shared" si="40"/>
        <v>2.7880967999990389</v>
      </c>
      <c r="D427" s="5">
        <f t="shared" si="41"/>
        <v>0.11267875109611962</v>
      </c>
      <c r="E427">
        <f t="shared" si="44"/>
        <v>0</v>
      </c>
      <c r="F427">
        <f t="shared" si="39"/>
        <v>0</v>
      </c>
      <c r="G427" s="5">
        <f t="shared" si="42"/>
        <v>30.085291999999754</v>
      </c>
      <c r="H427" s="5">
        <f t="shared" si="43"/>
        <v>2.1991148575128552</v>
      </c>
    </row>
    <row r="428" spans="1:8" x14ac:dyDescent="0.45">
      <c r="A428">
        <v>425</v>
      </c>
      <c r="B428">
        <v>20436.720716799999</v>
      </c>
      <c r="C428" s="5">
        <f t="shared" si="40"/>
        <v>38.492417599998589</v>
      </c>
      <c r="D428" s="5">
        <f t="shared" si="41"/>
        <v>8.1615883061341103E-3</v>
      </c>
      <c r="E428">
        <f t="shared" si="44"/>
        <v>0</v>
      </c>
      <c r="F428">
        <f t="shared" si="39"/>
        <v>0</v>
      </c>
      <c r="G428" s="5">
        <f t="shared" si="42"/>
        <v>32.873388799998793</v>
      </c>
      <c r="H428" s="5">
        <f t="shared" si="43"/>
        <v>2.5132741228718345</v>
      </c>
    </row>
    <row r="429" spans="1:8" x14ac:dyDescent="0.45">
      <c r="A429">
        <v>426</v>
      </c>
      <c r="B429">
        <v>20439.881262399998</v>
      </c>
      <c r="C429" s="5">
        <f t="shared" si="40"/>
        <v>3.1605455999997503</v>
      </c>
      <c r="D429" s="5">
        <f t="shared" si="41"/>
        <v>9.9400326753394774E-2</v>
      </c>
      <c r="E429">
        <f t="shared" si="44"/>
        <v>0</v>
      </c>
      <c r="F429">
        <f t="shared" si="39"/>
        <v>0</v>
      </c>
      <c r="G429" s="5">
        <f t="shared" si="42"/>
        <v>71.365806399997382</v>
      </c>
      <c r="H429" s="5">
        <f t="shared" si="43"/>
        <v>2.8274333882308138</v>
      </c>
    </row>
    <row r="430" spans="1:8" x14ac:dyDescent="0.45">
      <c r="A430">
        <v>427</v>
      </c>
      <c r="B430">
        <v>20598.782603200001</v>
      </c>
      <c r="C430" s="5">
        <f t="shared" si="40"/>
        <v>158.9013408000028</v>
      </c>
      <c r="D430" s="5">
        <f t="shared" si="41"/>
        <v>1.9770712051724471E-3</v>
      </c>
      <c r="E430">
        <f t="shared" si="44"/>
        <v>1</v>
      </c>
      <c r="F430">
        <f t="shared" si="39"/>
        <v>158.9013408000028</v>
      </c>
      <c r="G430" s="5">
        <f t="shared" si="42"/>
        <v>74.526351999997132</v>
      </c>
      <c r="H430" s="5">
        <f t="shared" si="43"/>
        <v>3.1415926535897931</v>
      </c>
    </row>
    <row r="431" spans="1:8" x14ac:dyDescent="0.45">
      <c r="A431">
        <v>428</v>
      </c>
      <c r="B431">
        <v>20601.167595999999</v>
      </c>
      <c r="C431" s="5">
        <f t="shared" si="40"/>
        <v>2.3849927999981446</v>
      </c>
      <c r="D431" s="5">
        <f t="shared" si="41"/>
        <v>0.13172336007019547</v>
      </c>
      <c r="E431">
        <f t="shared" si="44"/>
        <v>0</v>
      </c>
      <c r="F431">
        <f t="shared" si="39"/>
        <v>0</v>
      </c>
      <c r="G431" s="5">
        <f t="shared" si="42"/>
        <v>0</v>
      </c>
      <c r="H431" s="5">
        <f t="shared" si="43"/>
        <v>0</v>
      </c>
    </row>
    <row r="432" spans="1:8" x14ac:dyDescent="0.45">
      <c r="A432">
        <v>429</v>
      </c>
      <c r="B432">
        <v>20778.3815832</v>
      </c>
      <c r="C432" s="5">
        <f t="shared" si="40"/>
        <v>177.2139872000007</v>
      </c>
      <c r="D432" s="5">
        <f t="shared" si="41"/>
        <v>1.7727678854402417E-3</v>
      </c>
      <c r="E432">
        <f t="shared" si="44"/>
        <v>1</v>
      </c>
      <c r="F432">
        <f t="shared" si="39"/>
        <v>177.2139872000007</v>
      </c>
      <c r="G432" s="5">
        <f t="shared" si="42"/>
        <v>2.3849927999981446</v>
      </c>
      <c r="H432" s="5">
        <f t="shared" si="43"/>
        <v>0.31415926535897931</v>
      </c>
    </row>
    <row r="433" spans="1:8" x14ac:dyDescent="0.45">
      <c r="A433">
        <v>430</v>
      </c>
      <c r="B433">
        <v>20792.746740800001</v>
      </c>
      <c r="C433" s="5">
        <f t="shared" si="40"/>
        <v>14.365157600001112</v>
      </c>
      <c r="D433" s="5">
        <f t="shared" si="41"/>
        <v>2.186953141112458E-2</v>
      </c>
      <c r="E433">
        <f t="shared" si="44"/>
        <v>0</v>
      </c>
      <c r="F433">
        <f t="shared" si="39"/>
        <v>0</v>
      </c>
      <c r="G433" s="5">
        <f t="shared" si="42"/>
        <v>0</v>
      </c>
      <c r="H433" s="5">
        <f t="shared" si="43"/>
        <v>0</v>
      </c>
    </row>
    <row r="434" spans="1:8" x14ac:dyDescent="0.45">
      <c r="A434">
        <v>431</v>
      </c>
      <c r="B434">
        <v>20826.291073600001</v>
      </c>
      <c r="C434" s="5">
        <f t="shared" si="40"/>
        <v>33.54433280000012</v>
      </c>
      <c r="D434" s="5">
        <f t="shared" si="41"/>
        <v>9.3654945302408341E-3</v>
      </c>
      <c r="E434">
        <f t="shared" si="44"/>
        <v>0</v>
      </c>
      <c r="F434">
        <f t="shared" ref="F434:F497" si="45">IF(E434=1,B434-B433,0)</f>
        <v>0</v>
      </c>
      <c r="G434" s="5">
        <f t="shared" si="42"/>
        <v>14.365157600001112</v>
      </c>
      <c r="H434" s="5">
        <f t="shared" si="43"/>
        <v>0.31415926535897931</v>
      </c>
    </row>
    <row r="435" spans="1:8" x14ac:dyDescent="0.45">
      <c r="A435">
        <v>432</v>
      </c>
      <c r="B435">
        <v>20828.430530400001</v>
      </c>
      <c r="C435" s="5">
        <f t="shared" si="40"/>
        <v>2.139456799999607</v>
      </c>
      <c r="D435" s="5">
        <f t="shared" si="41"/>
        <v>0.14684066785505415</v>
      </c>
      <c r="E435">
        <f t="shared" si="44"/>
        <v>0</v>
      </c>
      <c r="F435">
        <f t="shared" si="45"/>
        <v>0</v>
      </c>
      <c r="G435" s="5">
        <f t="shared" si="42"/>
        <v>47.909490400001232</v>
      </c>
      <c r="H435" s="5">
        <f t="shared" si="43"/>
        <v>0.62831853071795862</v>
      </c>
    </row>
    <row r="436" spans="1:8" x14ac:dyDescent="0.45">
      <c r="A436">
        <v>433</v>
      </c>
      <c r="B436">
        <v>20830.7329632</v>
      </c>
      <c r="C436" s="5">
        <f t="shared" si="40"/>
        <v>2.3024327999992238</v>
      </c>
      <c r="D436" s="5">
        <f t="shared" si="41"/>
        <v>0.13644665996726821</v>
      </c>
      <c r="E436">
        <f t="shared" si="44"/>
        <v>0</v>
      </c>
      <c r="F436">
        <f t="shared" si="45"/>
        <v>0</v>
      </c>
      <c r="G436" s="5">
        <f t="shared" si="42"/>
        <v>50.048947200000839</v>
      </c>
      <c r="H436" s="5">
        <f t="shared" si="43"/>
        <v>0.94247779607693793</v>
      </c>
    </row>
    <row r="437" spans="1:8" x14ac:dyDescent="0.45">
      <c r="A437">
        <v>434</v>
      </c>
      <c r="B437">
        <v>20832.904387999999</v>
      </c>
      <c r="C437" s="5">
        <f t="shared" si="40"/>
        <v>2.1714247999989311</v>
      </c>
      <c r="D437" s="5">
        <f t="shared" si="41"/>
        <v>0.14467886033130595</v>
      </c>
      <c r="E437">
        <f t="shared" si="44"/>
        <v>0</v>
      </c>
      <c r="F437">
        <f t="shared" si="45"/>
        <v>0</v>
      </c>
      <c r="G437" s="5">
        <f t="shared" si="42"/>
        <v>52.351380000000063</v>
      </c>
      <c r="H437" s="5">
        <f t="shared" si="43"/>
        <v>1.2566370614359172</v>
      </c>
    </row>
    <row r="438" spans="1:8" x14ac:dyDescent="0.45">
      <c r="A438">
        <v>435</v>
      </c>
      <c r="B438">
        <v>20835.466021600001</v>
      </c>
      <c r="C438" s="5">
        <f t="shared" si="40"/>
        <v>2.5616336000020965</v>
      </c>
      <c r="D438" s="5">
        <f t="shared" si="41"/>
        <v>0.12264020325105128</v>
      </c>
      <c r="E438">
        <f t="shared" si="44"/>
        <v>0</v>
      </c>
      <c r="F438">
        <f t="shared" si="45"/>
        <v>0</v>
      </c>
      <c r="G438" s="5">
        <f t="shared" si="42"/>
        <v>54.522804799998994</v>
      </c>
      <c r="H438" s="5">
        <f t="shared" si="43"/>
        <v>1.5707963267948966</v>
      </c>
    </row>
    <row r="439" spans="1:8" x14ac:dyDescent="0.45">
      <c r="A439">
        <v>436</v>
      </c>
      <c r="B439">
        <v>21037.720517599999</v>
      </c>
      <c r="C439" s="5">
        <f t="shared" si="40"/>
        <v>202.25449599999774</v>
      </c>
      <c r="D439" s="5">
        <f t="shared" si="41"/>
        <v>1.5532869309317248E-3</v>
      </c>
      <c r="E439">
        <f t="shared" si="44"/>
        <v>1</v>
      </c>
      <c r="F439">
        <f t="shared" si="45"/>
        <v>202.25449599999774</v>
      </c>
      <c r="G439" s="5">
        <f t="shared" si="42"/>
        <v>57.08443840000109</v>
      </c>
      <c r="H439" s="5">
        <f t="shared" si="43"/>
        <v>1.8849555921538759</v>
      </c>
    </row>
    <row r="440" spans="1:8" x14ac:dyDescent="0.45">
      <c r="A440">
        <v>437</v>
      </c>
      <c r="B440">
        <v>21039.417702399998</v>
      </c>
      <c r="C440" s="5">
        <f t="shared" si="40"/>
        <v>1.697184799999377</v>
      </c>
      <c r="D440" s="5">
        <f t="shared" si="41"/>
        <v>0.18510610356579593</v>
      </c>
      <c r="E440">
        <f t="shared" si="44"/>
        <v>0</v>
      </c>
      <c r="F440">
        <f t="shared" si="45"/>
        <v>0</v>
      </c>
      <c r="G440" s="5">
        <f t="shared" si="42"/>
        <v>0</v>
      </c>
      <c r="H440" s="5">
        <f t="shared" si="43"/>
        <v>0</v>
      </c>
    </row>
    <row r="441" spans="1:8" x14ac:dyDescent="0.45">
      <c r="A441">
        <v>438</v>
      </c>
      <c r="B441">
        <v>21043.539207999998</v>
      </c>
      <c r="C441" s="5">
        <f t="shared" si="40"/>
        <v>4.1215056000000914</v>
      </c>
      <c r="D441" s="5">
        <f t="shared" si="41"/>
        <v>7.6224393667928617E-2</v>
      </c>
      <c r="E441">
        <f t="shared" si="44"/>
        <v>0</v>
      </c>
      <c r="F441">
        <f t="shared" si="45"/>
        <v>0</v>
      </c>
      <c r="G441" s="5">
        <f t="shared" si="42"/>
        <v>1.697184799999377</v>
      </c>
      <c r="H441" s="5">
        <f t="shared" si="43"/>
        <v>0.31415926535897931</v>
      </c>
    </row>
    <row r="442" spans="1:8" x14ac:dyDescent="0.45">
      <c r="A442">
        <v>439</v>
      </c>
      <c r="B442">
        <v>21046.0235928</v>
      </c>
      <c r="C442" s="5">
        <f t="shared" si="40"/>
        <v>2.4843848000018625</v>
      </c>
      <c r="D442" s="5">
        <f t="shared" si="41"/>
        <v>0.12645354510249129</v>
      </c>
      <c r="E442">
        <f t="shared" si="44"/>
        <v>0</v>
      </c>
      <c r="F442">
        <f t="shared" si="45"/>
        <v>0</v>
      </c>
      <c r="G442" s="5">
        <f t="shared" si="42"/>
        <v>5.8186903999994684</v>
      </c>
      <c r="H442" s="5">
        <f t="shared" si="43"/>
        <v>0.62831853071795862</v>
      </c>
    </row>
    <row r="443" spans="1:8" x14ac:dyDescent="0.45">
      <c r="A443">
        <v>440</v>
      </c>
      <c r="B443">
        <v>21393.584493599999</v>
      </c>
      <c r="C443" s="5">
        <f t="shared" si="40"/>
        <v>347.56090079999922</v>
      </c>
      <c r="D443" s="5">
        <f t="shared" si="41"/>
        <v>9.0389702822113308E-4</v>
      </c>
      <c r="E443">
        <f t="shared" si="44"/>
        <v>1</v>
      </c>
      <c r="F443">
        <f t="shared" si="45"/>
        <v>347.56090079999922</v>
      </c>
      <c r="G443" s="5">
        <f t="shared" si="42"/>
        <v>8.3030752000013308</v>
      </c>
      <c r="H443" s="5">
        <f t="shared" si="43"/>
        <v>0.94247779607693793</v>
      </c>
    </row>
    <row r="444" spans="1:8" x14ac:dyDescent="0.45">
      <c r="A444">
        <v>441</v>
      </c>
      <c r="B444">
        <v>21462.682951999999</v>
      </c>
      <c r="C444" s="5">
        <f t="shared" si="40"/>
        <v>69.098458399999799</v>
      </c>
      <c r="D444" s="5">
        <f t="shared" si="41"/>
        <v>4.546545214371674E-3</v>
      </c>
      <c r="E444">
        <f t="shared" si="44"/>
        <v>1</v>
      </c>
      <c r="F444">
        <f t="shared" si="45"/>
        <v>69.098458399999799</v>
      </c>
      <c r="G444" s="5">
        <f t="shared" si="42"/>
        <v>0</v>
      </c>
      <c r="H444" s="5">
        <f t="shared" si="43"/>
        <v>0</v>
      </c>
    </row>
    <row r="445" spans="1:8" x14ac:dyDescent="0.45">
      <c r="A445">
        <v>442</v>
      </c>
      <c r="B445">
        <v>21475.314880000002</v>
      </c>
      <c r="C445" s="5">
        <f t="shared" si="40"/>
        <v>12.631928000002517</v>
      </c>
      <c r="D445" s="5">
        <f t="shared" si="41"/>
        <v>2.487025459287899E-2</v>
      </c>
      <c r="E445">
        <f t="shared" si="44"/>
        <v>0</v>
      </c>
      <c r="F445">
        <f t="shared" si="45"/>
        <v>0</v>
      </c>
      <c r="G445" s="5">
        <f t="shared" si="42"/>
        <v>0</v>
      </c>
      <c r="H445" s="5">
        <f t="shared" si="43"/>
        <v>0</v>
      </c>
    </row>
    <row r="446" spans="1:8" x14ac:dyDescent="0.45">
      <c r="A446">
        <v>443</v>
      </c>
      <c r="B446">
        <v>21503.407754399999</v>
      </c>
      <c r="C446" s="5">
        <f t="shared" si="40"/>
        <v>28.092874399997527</v>
      </c>
      <c r="D446" s="5">
        <f t="shared" si="41"/>
        <v>1.1182880786275362E-2</v>
      </c>
      <c r="E446">
        <f t="shared" si="44"/>
        <v>0</v>
      </c>
      <c r="F446">
        <f t="shared" si="45"/>
        <v>0</v>
      </c>
      <c r="G446" s="5">
        <f t="shared" si="42"/>
        <v>12.631928000002517</v>
      </c>
      <c r="H446" s="5">
        <f t="shared" si="43"/>
        <v>0.31415926535897931</v>
      </c>
    </row>
    <row r="447" spans="1:8" x14ac:dyDescent="0.45">
      <c r="A447">
        <v>444</v>
      </c>
      <c r="B447">
        <v>21613.595188800002</v>
      </c>
      <c r="C447" s="5">
        <f t="shared" si="40"/>
        <v>110.18743440000253</v>
      </c>
      <c r="D447" s="5">
        <f t="shared" si="41"/>
        <v>2.8511351323284111E-3</v>
      </c>
      <c r="E447">
        <f t="shared" si="44"/>
        <v>1</v>
      </c>
      <c r="F447">
        <f t="shared" si="45"/>
        <v>110.18743440000253</v>
      </c>
      <c r="G447" s="5">
        <f t="shared" si="42"/>
        <v>40.724802400000044</v>
      </c>
      <c r="H447" s="5">
        <f t="shared" si="43"/>
        <v>0.62831853071795862</v>
      </c>
    </row>
    <row r="448" spans="1:8" x14ac:dyDescent="0.45">
      <c r="A448">
        <v>445</v>
      </c>
      <c r="B448">
        <v>21615.147188800001</v>
      </c>
      <c r="C448" s="5">
        <f t="shared" si="40"/>
        <v>1.5519999999996799</v>
      </c>
      <c r="D448" s="5">
        <f t="shared" si="41"/>
        <v>0.20242220706123976</v>
      </c>
      <c r="E448">
        <f t="shared" si="44"/>
        <v>0</v>
      </c>
      <c r="F448">
        <f t="shared" si="45"/>
        <v>0</v>
      </c>
      <c r="G448" s="5">
        <f t="shared" si="42"/>
        <v>0</v>
      </c>
      <c r="H448" s="5">
        <f t="shared" si="43"/>
        <v>0</v>
      </c>
    </row>
    <row r="449" spans="1:8" x14ac:dyDescent="0.45">
      <c r="A449">
        <v>446</v>
      </c>
      <c r="B449">
        <v>21617.020021600001</v>
      </c>
      <c r="C449" s="5">
        <f t="shared" si="40"/>
        <v>1.8728327999997418</v>
      </c>
      <c r="D449" s="5">
        <f t="shared" si="41"/>
        <v>0.16774549514458664</v>
      </c>
      <c r="E449">
        <f t="shared" si="44"/>
        <v>0</v>
      </c>
      <c r="F449">
        <f t="shared" si="45"/>
        <v>0</v>
      </c>
      <c r="G449" s="5">
        <f t="shared" si="42"/>
        <v>1.5519999999996799</v>
      </c>
      <c r="H449" s="5">
        <f t="shared" si="43"/>
        <v>0.31415926535897931</v>
      </c>
    </row>
    <row r="450" spans="1:8" x14ac:dyDescent="0.45">
      <c r="A450">
        <v>447</v>
      </c>
      <c r="B450">
        <v>21619.240278400001</v>
      </c>
      <c r="C450" s="5">
        <f t="shared" si="40"/>
        <v>2.2202567999993335</v>
      </c>
      <c r="D450" s="5">
        <f t="shared" si="41"/>
        <v>0.14149681485451307</v>
      </c>
      <c r="E450">
        <f t="shared" si="44"/>
        <v>0</v>
      </c>
      <c r="F450">
        <f t="shared" si="45"/>
        <v>0</v>
      </c>
      <c r="G450" s="5">
        <f t="shared" si="42"/>
        <v>3.4248327999994217</v>
      </c>
      <c r="H450" s="5">
        <f t="shared" si="43"/>
        <v>0.62831853071795862</v>
      </c>
    </row>
    <row r="451" spans="1:8" x14ac:dyDescent="0.45">
      <c r="A451">
        <v>448</v>
      </c>
      <c r="B451">
        <v>21621.286615199999</v>
      </c>
      <c r="C451" s="5">
        <f t="shared" si="40"/>
        <v>2.0463367999982438</v>
      </c>
      <c r="D451" s="5">
        <f t="shared" si="41"/>
        <v>0.15352275605816645</v>
      </c>
      <c r="E451">
        <f t="shared" si="44"/>
        <v>0</v>
      </c>
      <c r="F451">
        <f t="shared" si="45"/>
        <v>0</v>
      </c>
      <c r="G451" s="5">
        <f t="shared" si="42"/>
        <v>5.6450895999987551</v>
      </c>
      <c r="H451" s="5">
        <f t="shared" si="43"/>
        <v>0.94247779607693793</v>
      </c>
    </row>
    <row r="452" spans="1:8" x14ac:dyDescent="0.45">
      <c r="A452">
        <v>449</v>
      </c>
      <c r="B452">
        <v>21636.159164799999</v>
      </c>
      <c r="C452" s="5">
        <f t="shared" si="40"/>
        <v>14.872549600000639</v>
      </c>
      <c r="D452" s="5">
        <f t="shared" si="41"/>
        <v>2.1123430333623888E-2</v>
      </c>
      <c r="E452">
        <f t="shared" si="44"/>
        <v>0</v>
      </c>
      <c r="F452">
        <f t="shared" si="45"/>
        <v>0</v>
      </c>
      <c r="G452" s="5">
        <f t="shared" si="42"/>
        <v>7.691426399996999</v>
      </c>
      <c r="H452" s="5">
        <f t="shared" si="43"/>
        <v>1.2566370614359172</v>
      </c>
    </row>
    <row r="453" spans="1:8" x14ac:dyDescent="0.45">
      <c r="A453">
        <v>450</v>
      </c>
      <c r="B453">
        <v>21638.163901600001</v>
      </c>
      <c r="C453" s="5">
        <f t="shared" si="40"/>
        <v>2.0047368000014103</v>
      </c>
      <c r="D453" s="5">
        <f t="shared" si="41"/>
        <v>0.15670848430515083</v>
      </c>
      <c r="E453">
        <f t="shared" si="44"/>
        <v>0</v>
      </c>
      <c r="F453">
        <f t="shared" si="45"/>
        <v>0</v>
      </c>
      <c r="G453" s="5">
        <f t="shared" si="42"/>
        <v>22.563975999997638</v>
      </c>
      <c r="H453" s="5">
        <f t="shared" si="43"/>
        <v>1.5707963267948966</v>
      </c>
    </row>
    <row r="454" spans="1:8" x14ac:dyDescent="0.45">
      <c r="A454">
        <v>451</v>
      </c>
      <c r="B454">
        <v>21640.542879199998</v>
      </c>
      <c r="C454" s="5">
        <f t="shared" ref="C454:C517" si="46">B454-B453</f>
        <v>2.3789775999975973</v>
      </c>
      <c r="D454" s="5">
        <f t="shared" ref="D454:D517" si="47">$L$5/C454</f>
        <v>0.13205642010218868</v>
      </c>
      <c r="E454">
        <f t="shared" si="44"/>
        <v>0</v>
      </c>
      <c r="F454">
        <f t="shared" si="45"/>
        <v>0</v>
      </c>
      <c r="G454" s="5">
        <f t="shared" ref="G454:G517" si="48">IF(E453=0,C453-F453+G453,0)</f>
        <v>24.568712799999048</v>
      </c>
      <c r="H454" s="5">
        <f t="shared" ref="H454:H517" si="49">IF(E453=0,$L$5+H453,0)</f>
        <v>1.8849555921538759</v>
      </c>
    </row>
    <row r="455" spans="1:8" x14ac:dyDescent="0.45">
      <c r="A455">
        <v>452</v>
      </c>
      <c r="B455">
        <v>21643.782048000001</v>
      </c>
      <c r="C455" s="5">
        <f t="shared" si="46"/>
        <v>3.2391688000025169</v>
      </c>
      <c r="D455" s="5">
        <f t="shared" si="47"/>
        <v>9.6987617736604276E-2</v>
      </c>
      <c r="E455">
        <f t="shared" ref="E455:E518" si="50">IF(C455&gt;60,1,0)</f>
        <v>0</v>
      </c>
      <c r="F455">
        <f t="shared" si="45"/>
        <v>0</v>
      </c>
      <c r="G455" s="5">
        <f t="shared" si="48"/>
        <v>26.947690399996645</v>
      </c>
      <c r="H455" s="5">
        <f t="shared" si="49"/>
        <v>2.1991148575128552</v>
      </c>
    </row>
    <row r="456" spans="1:8" x14ac:dyDescent="0.45">
      <c r="A456">
        <v>453</v>
      </c>
      <c r="B456">
        <v>21855.6644008</v>
      </c>
      <c r="C456" s="5">
        <f t="shared" si="46"/>
        <v>211.88235279999935</v>
      </c>
      <c r="D456" s="5">
        <f t="shared" si="47"/>
        <v>1.4827061395505717E-3</v>
      </c>
      <c r="E456">
        <f t="shared" si="50"/>
        <v>1</v>
      </c>
      <c r="F456">
        <f t="shared" si="45"/>
        <v>211.88235279999935</v>
      </c>
      <c r="G456" s="5">
        <f t="shared" si="48"/>
        <v>30.186859199999162</v>
      </c>
      <c r="H456" s="5">
        <f t="shared" si="49"/>
        <v>2.5132741228718345</v>
      </c>
    </row>
    <row r="457" spans="1:8" x14ac:dyDescent="0.45">
      <c r="A457">
        <v>454</v>
      </c>
      <c r="B457">
        <v>21857.459761599999</v>
      </c>
      <c r="C457" s="5">
        <f t="shared" si="46"/>
        <v>1.795360799998889</v>
      </c>
      <c r="D457" s="5">
        <f t="shared" si="47"/>
        <v>0.1749839170818332</v>
      </c>
      <c r="E457">
        <f t="shared" si="50"/>
        <v>0</v>
      </c>
      <c r="F457">
        <f t="shared" si="45"/>
        <v>0</v>
      </c>
      <c r="G457" s="5">
        <f t="shared" si="48"/>
        <v>0</v>
      </c>
      <c r="H457" s="5">
        <f t="shared" si="49"/>
        <v>0</v>
      </c>
    </row>
    <row r="458" spans="1:8" x14ac:dyDescent="0.45">
      <c r="A458">
        <v>455</v>
      </c>
      <c r="B458">
        <v>21859.200018399999</v>
      </c>
      <c r="C458" s="5">
        <f t="shared" si="46"/>
        <v>1.74025679999977</v>
      </c>
      <c r="D458" s="5">
        <f t="shared" si="47"/>
        <v>0.18052465898080147</v>
      </c>
      <c r="E458">
        <f t="shared" si="50"/>
        <v>0</v>
      </c>
      <c r="F458">
        <f t="shared" si="45"/>
        <v>0</v>
      </c>
      <c r="G458" s="5">
        <f t="shared" si="48"/>
        <v>1.795360799998889</v>
      </c>
      <c r="H458" s="5">
        <f t="shared" si="49"/>
        <v>0.31415926535897931</v>
      </c>
    </row>
    <row r="459" spans="1:8" x14ac:dyDescent="0.45">
      <c r="A459">
        <v>456</v>
      </c>
      <c r="B459">
        <v>21860.999219199999</v>
      </c>
      <c r="C459" s="5">
        <f t="shared" si="46"/>
        <v>1.7992008000001078</v>
      </c>
      <c r="D459" s="5">
        <f t="shared" si="47"/>
        <v>0.17461045224021715</v>
      </c>
      <c r="E459">
        <f t="shared" si="50"/>
        <v>0</v>
      </c>
      <c r="F459">
        <f t="shared" si="45"/>
        <v>0</v>
      </c>
      <c r="G459" s="5">
        <f t="shared" si="48"/>
        <v>3.535617599998659</v>
      </c>
      <c r="H459" s="5">
        <f t="shared" si="49"/>
        <v>0.62831853071795862</v>
      </c>
    </row>
    <row r="460" spans="1:8" x14ac:dyDescent="0.45">
      <c r="A460">
        <v>457</v>
      </c>
      <c r="B460">
        <v>21863.104916</v>
      </c>
      <c r="C460" s="5">
        <f t="shared" si="46"/>
        <v>2.1056968000011693</v>
      </c>
      <c r="D460" s="5">
        <f t="shared" si="47"/>
        <v>0.14919491987583627</v>
      </c>
      <c r="E460">
        <f t="shared" si="50"/>
        <v>0</v>
      </c>
      <c r="F460">
        <f t="shared" si="45"/>
        <v>0</v>
      </c>
      <c r="G460" s="5">
        <f t="shared" si="48"/>
        <v>5.3348183999987668</v>
      </c>
      <c r="H460" s="5">
        <f t="shared" si="49"/>
        <v>0.94247779607693793</v>
      </c>
    </row>
    <row r="461" spans="1:8" x14ac:dyDescent="0.45">
      <c r="A461">
        <v>458</v>
      </c>
      <c r="B461">
        <v>21865.771028800002</v>
      </c>
      <c r="C461" s="5">
        <f t="shared" si="46"/>
        <v>2.6661128000014287</v>
      </c>
      <c r="D461" s="5">
        <f t="shared" si="47"/>
        <v>0.11783419867261842</v>
      </c>
      <c r="E461">
        <f t="shared" si="50"/>
        <v>0</v>
      </c>
      <c r="F461">
        <f t="shared" si="45"/>
        <v>0</v>
      </c>
      <c r="G461" s="5">
        <f t="shared" si="48"/>
        <v>7.4405151999999362</v>
      </c>
      <c r="H461" s="5">
        <f t="shared" si="49"/>
        <v>1.2566370614359172</v>
      </c>
    </row>
    <row r="462" spans="1:8" x14ac:dyDescent="0.45">
      <c r="A462">
        <v>459</v>
      </c>
      <c r="B462">
        <v>21968.712220000001</v>
      </c>
      <c r="C462" s="5">
        <f t="shared" si="46"/>
        <v>102.94119119999959</v>
      </c>
      <c r="D462" s="5">
        <f t="shared" si="47"/>
        <v>3.051832426813617E-3</v>
      </c>
      <c r="E462">
        <f t="shared" si="50"/>
        <v>1</v>
      </c>
      <c r="F462">
        <f t="shared" si="45"/>
        <v>102.94119119999959</v>
      </c>
      <c r="G462" s="5">
        <f t="shared" si="48"/>
        <v>10.106628000001365</v>
      </c>
      <c r="H462" s="5">
        <f t="shared" si="49"/>
        <v>1.5707963267948966</v>
      </c>
    </row>
    <row r="463" spans="1:8" x14ac:dyDescent="0.45">
      <c r="A463">
        <v>460</v>
      </c>
      <c r="B463">
        <v>21973.5217256</v>
      </c>
      <c r="C463" s="5">
        <f t="shared" si="46"/>
        <v>4.8095055999983742</v>
      </c>
      <c r="D463" s="5">
        <f t="shared" si="47"/>
        <v>6.5320490604914877E-2</v>
      </c>
      <c r="E463">
        <f t="shared" si="50"/>
        <v>0</v>
      </c>
      <c r="F463">
        <f t="shared" si="45"/>
        <v>0</v>
      </c>
      <c r="G463" s="5">
        <f t="shared" si="48"/>
        <v>0</v>
      </c>
      <c r="H463" s="5">
        <f t="shared" si="49"/>
        <v>0</v>
      </c>
    </row>
    <row r="464" spans="1:8" x14ac:dyDescent="0.45">
      <c r="A464">
        <v>461</v>
      </c>
      <c r="B464">
        <v>21976.034590399999</v>
      </c>
      <c r="C464" s="5">
        <f t="shared" si="46"/>
        <v>2.512864799999079</v>
      </c>
      <c r="D464" s="5">
        <f t="shared" si="47"/>
        <v>0.1250203613656789</v>
      </c>
      <c r="E464">
        <f t="shared" si="50"/>
        <v>0</v>
      </c>
      <c r="F464">
        <f t="shared" si="45"/>
        <v>0</v>
      </c>
      <c r="G464" s="5">
        <f t="shared" si="48"/>
        <v>4.8095055999983742</v>
      </c>
      <c r="H464" s="5">
        <f t="shared" si="49"/>
        <v>0.31415926535897931</v>
      </c>
    </row>
    <row r="465" spans="1:8" x14ac:dyDescent="0.45">
      <c r="A465">
        <v>462</v>
      </c>
      <c r="B465">
        <v>21978.384896</v>
      </c>
      <c r="C465" s="5">
        <f t="shared" si="46"/>
        <v>2.3503056000008655</v>
      </c>
      <c r="D465" s="5">
        <f t="shared" si="47"/>
        <v>0.13366741131828289</v>
      </c>
      <c r="E465">
        <f t="shared" si="50"/>
        <v>0</v>
      </c>
      <c r="F465">
        <f t="shared" si="45"/>
        <v>0</v>
      </c>
      <c r="G465" s="5">
        <f t="shared" si="48"/>
        <v>7.3223703999974532</v>
      </c>
      <c r="H465" s="5">
        <f t="shared" si="49"/>
        <v>0.62831853071795862</v>
      </c>
    </row>
    <row r="466" spans="1:8" x14ac:dyDescent="0.45">
      <c r="A466">
        <v>463</v>
      </c>
      <c r="B466">
        <v>21980.435392799998</v>
      </c>
      <c r="C466" s="5">
        <f t="shared" si="46"/>
        <v>2.0504967999986548</v>
      </c>
      <c r="D466" s="5">
        <f t="shared" si="47"/>
        <v>0.15321129267755279</v>
      </c>
      <c r="E466">
        <f t="shared" si="50"/>
        <v>0</v>
      </c>
      <c r="F466">
        <f t="shared" si="45"/>
        <v>0</v>
      </c>
      <c r="G466" s="5">
        <f t="shared" si="48"/>
        <v>9.6726759999983187</v>
      </c>
      <c r="H466" s="5">
        <f t="shared" si="49"/>
        <v>0.94247779607693793</v>
      </c>
    </row>
    <row r="467" spans="1:8" x14ac:dyDescent="0.45">
      <c r="A467">
        <v>464</v>
      </c>
      <c r="B467">
        <v>22047.308492799999</v>
      </c>
      <c r="C467" s="5">
        <f t="shared" si="46"/>
        <v>66.873100000000704</v>
      </c>
      <c r="D467" s="5">
        <f t="shared" si="47"/>
        <v>4.6978421122839528E-3</v>
      </c>
      <c r="E467">
        <f t="shared" si="50"/>
        <v>1</v>
      </c>
      <c r="F467">
        <f t="shared" si="45"/>
        <v>66.873100000000704</v>
      </c>
      <c r="G467" s="5">
        <f t="shared" si="48"/>
        <v>11.723172799996973</v>
      </c>
      <c r="H467" s="5">
        <f t="shared" si="49"/>
        <v>1.2566370614359172</v>
      </c>
    </row>
    <row r="468" spans="1:8" x14ac:dyDescent="0.45">
      <c r="A468">
        <v>465</v>
      </c>
      <c r="B468">
        <v>22066.704596799998</v>
      </c>
      <c r="C468" s="5">
        <f t="shared" si="46"/>
        <v>19.396103999999468</v>
      </c>
      <c r="D468" s="5">
        <f t="shared" si="47"/>
        <v>1.6197029329136817E-2</v>
      </c>
      <c r="E468">
        <f t="shared" si="50"/>
        <v>0</v>
      </c>
      <c r="F468">
        <f t="shared" si="45"/>
        <v>0</v>
      </c>
      <c r="G468" s="5">
        <f t="shared" si="48"/>
        <v>0</v>
      </c>
      <c r="H468" s="5">
        <f t="shared" si="49"/>
        <v>0</v>
      </c>
    </row>
    <row r="469" spans="1:8" x14ac:dyDescent="0.45">
      <c r="A469">
        <v>466</v>
      </c>
      <c r="B469">
        <v>22322.9348384</v>
      </c>
      <c r="C469" s="5">
        <f t="shared" si="46"/>
        <v>256.23024160000205</v>
      </c>
      <c r="D469" s="5">
        <f t="shared" si="47"/>
        <v>1.2260819152229874E-3</v>
      </c>
      <c r="E469">
        <f t="shared" si="50"/>
        <v>1</v>
      </c>
      <c r="F469">
        <f t="shared" si="45"/>
        <v>256.23024160000205</v>
      </c>
      <c r="G469" s="5">
        <f t="shared" si="48"/>
        <v>19.396103999999468</v>
      </c>
      <c r="H469" s="5">
        <f t="shared" si="49"/>
        <v>0.31415926535897931</v>
      </c>
    </row>
    <row r="470" spans="1:8" x14ac:dyDescent="0.45">
      <c r="A470">
        <v>467</v>
      </c>
      <c r="B470">
        <v>22593.2279848</v>
      </c>
      <c r="C470" s="5">
        <f t="shared" si="46"/>
        <v>270.29314639999939</v>
      </c>
      <c r="D470" s="5">
        <f t="shared" si="47"/>
        <v>1.1622909035734989E-3</v>
      </c>
      <c r="E470">
        <f t="shared" si="50"/>
        <v>1</v>
      </c>
      <c r="F470">
        <f t="shared" si="45"/>
        <v>270.29314639999939</v>
      </c>
      <c r="G470" s="5">
        <f t="shared" si="48"/>
        <v>0</v>
      </c>
      <c r="H470" s="5">
        <f t="shared" si="49"/>
        <v>0</v>
      </c>
    </row>
    <row r="471" spans="1:8" x14ac:dyDescent="0.45">
      <c r="A471">
        <v>468</v>
      </c>
      <c r="B471">
        <v>22595.685297600001</v>
      </c>
      <c r="C471" s="5">
        <f t="shared" si="46"/>
        <v>2.4573128000010911</v>
      </c>
      <c r="D471" s="5">
        <f t="shared" si="47"/>
        <v>0.12784667273895281</v>
      </c>
      <c r="E471">
        <f t="shared" si="50"/>
        <v>0</v>
      </c>
      <c r="F471">
        <f t="shared" si="45"/>
        <v>0</v>
      </c>
      <c r="G471" s="5">
        <f t="shared" si="48"/>
        <v>0</v>
      </c>
      <c r="H471" s="5">
        <f t="shared" si="49"/>
        <v>0</v>
      </c>
    </row>
    <row r="472" spans="1:8" x14ac:dyDescent="0.45">
      <c r="A472">
        <v>469</v>
      </c>
      <c r="B472">
        <v>22598.275698400001</v>
      </c>
      <c r="C472" s="5">
        <f t="shared" si="46"/>
        <v>2.5904007999997702</v>
      </c>
      <c r="D472" s="5">
        <f t="shared" si="47"/>
        <v>0.12127824596062786</v>
      </c>
      <c r="E472">
        <f t="shared" si="50"/>
        <v>0</v>
      </c>
      <c r="F472">
        <f t="shared" si="45"/>
        <v>0</v>
      </c>
      <c r="G472" s="5">
        <f t="shared" si="48"/>
        <v>2.4573128000010911</v>
      </c>
      <c r="H472" s="5">
        <f t="shared" si="49"/>
        <v>0.31415926535897931</v>
      </c>
    </row>
    <row r="473" spans="1:8" x14ac:dyDescent="0.45">
      <c r="A473">
        <v>470</v>
      </c>
      <c r="B473">
        <v>22601.199476000002</v>
      </c>
      <c r="C473" s="5">
        <f t="shared" si="46"/>
        <v>2.9237776000009035</v>
      </c>
      <c r="D473" s="5">
        <f t="shared" si="47"/>
        <v>0.10744978187085168</v>
      </c>
      <c r="E473">
        <f t="shared" si="50"/>
        <v>0</v>
      </c>
      <c r="F473">
        <f t="shared" si="45"/>
        <v>0</v>
      </c>
      <c r="G473" s="5">
        <f t="shared" si="48"/>
        <v>5.0477136000008613</v>
      </c>
      <c r="H473" s="5">
        <f t="shared" si="49"/>
        <v>0.62831853071795862</v>
      </c>
    </row>
    <row r="474" spans="1:8" x14ac:dyDescent="0.45">
      <c r="A474">
        <v>471</v>
      </c>
      <c r="B474">
        <v>22637.535457599999</v>
      </c>
      <c r="C474" s="5">
        <f t="shared" si="46"/>
        <v>36.335981599997467</v>
      </c>
      <c r="D474" s="5">
        <f t="shared" si="47"/>
        <v>8.6459550981003684E-3</v>
      </c>
      <c r="E474">
        <f t="shared" si="50"/>
        <v>0</v>
      </c>
      <c r="F474">
        <f t="shared" si="45"/>
        <v>0</v>
      </c>
      <c r="G474" s="5">
        <f t="shared" si="48"/>
        <v>7.9714912000017648</v>
      </c>
      <c r="H474" s="5">
        <f t="shared" si="49"/>
        <v>0.94247779607693793</v>
      </c>
    </row>
    <row r="475" spans="1:8" x14ac:dyDescent="0.45">
      <c r="A475">
        <v>472</v>
      </c>
      <c r="B475">
        <v>22658.679561600002</v>
      </c>
      <c r="C475" s="5">
        <f t="shared" si="46"/>
        <v>21.144104000002699</v>
      </c>
      <c r="D475" s="5">
        <f t="shared" si="47"/>
        <v>1.4858007951480906E-2</v>
      </c>
      <c r="E475">
        <f t="shared" si="50"/>
        <v>0</v>
      </c>
      <c r="F475">
        <f t="shared" si="45"/>
        <v>0</v>
      </c>
      <c r="G475" s="5">
        <f t="shared" si="48"/>
        <v>44.307472799999232</v>
      </c>
      <c r="H475" s="5">
        <f t="shared" si="49"/>
        <v>1.2566370614359172</v>
      </c>
    </row>
    <row r="476" spans="1:8" x14ac:dyDescent="0.45">
      <c r="A476">
        <v>473</v>
      </c>
      <c r="B476">
        <v>22726.944004000001</v>
      </c>
      <c r="C476" s="5">
        <f t="shared" si="46"/>
        <v>68.264442399999098</v>
      </c>
      <c r="D476" s="5">
        <f t="shared" si="47"/>
        <v>4.6020923091724172E-3</v>
      </c>
      <c r="E476">
        <f t="shared" si="50"/>
        <v>1</v>
      </c>
      <c r="F476">
        <f t="shared" si="45"/>
        <v>68.264442399999098</v>
      </c>
      <c r="G476" s="5">
        <f t="shared" si="48"/>
        <v>65.451576800001931</v>
      </c>
      <c r="H476" s="5">
        <f t="shared" si="49"/>
        <v>1.5707963267948966</v>
      </c>
    </row>
    <row r="477" spans="1:8" x14ac:dyDescent="0.45">
      <c r="A477">
        <v>474</v>
      </c>
      <c r="B477">
        <v>22819.610183199999</v>
      </c>
      <c r="C477" s="5">
        <f t="shared" si="46"/>
        <v>92.666179199997714</v>
      </c>
      <c r="D477" s="5">
        <f t="shared" si="47"/>
        <v>3.39022573360818E-3</v>
      </c>
      <c r="E477">
        <f t="shared" si="50"/>
        <v>1</v>
      </c>
      <c r="F477">
        <f t="shared" si="45"/>
        <v>92.666179199997714</v>
      </c>
      <c r="G477" s="5">
        <f t="shared" si="48"/>
        <v>0</v>
      </c>
      <c r="H477" s="5">
        <f t="shared" si="49"/>
        <v>0</v>
      </c>
    </row>
    <row r="478" spans="1:8" x14ac:dyDescent="0.45">
      <c r="A478">
        <v>475</v>
      </c>
      <c r="B478">
        <v>23090.7355536</v>
      </c>
      <c r="C478" s="5">
        <f t="shared" si="46"/>
        <v>271.12537040000097</v>
      </c>
      <c r="D478" s="5">
        <f t="shared" si="47"/>
        <v>1.1587232316012659E-3</v>
      </c>
      <c r="E478">
        <f t="shared" si="50"/>
        <v>1</v>
      </c>
      <c r="F478">
        <f t="shared" si="45"/>
        <v>271.12537040000097</v>
      </c>
      <c r="G478" s="5">
        <f t="shared" si="48"/>
        <v>0</v>
      </c>
      <c r="H478" s="5">
        <f t="shared" si="49"/>
        <v>0</v>
      </c>
    </row>
    <row r="479" spans="1:8" x14ac:dyDescent="0.45">
      <c r="A479">
        <v>476</v>
      </c>
      <c r="B479">
        <v>23114.114346400002</v>
      </c>
      <c r="C479" s="5">
        <f t="shared" si="46"/>
        <v>23.378792800001975</v>
      </c>
      <c r="D479" s="5">
        <f t="shared" si="47"/>
        <v>1.3437788171806407E-2</v>
      </c>
      <c r="E479">
        <f t="shared" si="50"/>
        <v>0</v>
      </c>
      <c r="F479">
        <f t="shared" si="45"/>
        <v>0</v>
      </c>
      <c r="G479" s="5">
        <f t="shared" si="48"/>
        <v>0</v>
      </c>
      <c r="H479" s="5">
        <f t="shared" si="49"/>
        <v>0</v>
      </c>
    </row>
    <row r="480" spans="1:8" x14ac:dyDescent="0.45">
      <c r="A480">
        <v>477</v>
      </c>
      <c r="B480">
        <v>23816.839273599999</v>
      </c>
      <c r="C480" s="5">
        <f t="shared" si="46"/>
        <v>702.72492719999718</v>
      </c>
      <c r="D480" s="5">
        <f t="shared" si="47"/>
        <v>4.4705866150322119E-4</v>
      </c>
      <c r="E480">
        <f t="shared" si="50"/>
        <v>1</v>
      </c>
      <c r="F480">
        <f t="shared" si="45"/>
        <v>702.72492719999718</v>
      </c>
      <c r="G480" s="5">
        <f t="shared" si="48"/>
        <v>23.378792800001975</v>
      </c>
      <c r="H480" s="5">
        <f t="shared" si="49"/>
        <v>0.31415926535897931</v>
      </c>
    </row>
    <row r="481" spans="1:8" x14ac:dyDescent="0.45">
      <c r="A481">
        <v>478</v>
      </c>
      <c r="B481">
        <v>23818.5226984</v>
      </c>
      <c r="C481" s="5">
        <f t="shared" si="46"/>
        <v>1.6834248000013758</v>
      </c>
      <c r="D481" s="5">
        <f t="shared" si="47"/>
        <v>0.18661912629463612</v>
      </c>
      <c r="E481">
        <f t="shared" si="50"/>
        <v>0</v>
      </c>
      <c r="F481">
        <f t="shared" si="45"/>
        <v>0</v>
      </c>
      <c r="G481" s="5">
        <f t="shared" si="48"/>
        <v>0</v>
      </c>
      <c r="H481" s="5">
        <f t="shared" si="49"/>
        <v>0</v>
      </c>
    </row>
    <row r="482" spans="1:8" x14ac:dyDescent="0.45">
      <c r="A482">
        <v>479</v>
      </c>
      <c r="B482">
        <v>23820.016779199999</v>
      </c>
      <c r="C482" s="5">
        <f t="shared" si="46"/>
        <v>1.4940807999992103</v>
      </c>
      <c r="D482" s="5">
        <f t="shared" si="47"/>
        <v>0.21026926077836311</v>
      </c>
      <c r="E482">
        <f t="shared" si="50"/>
        <v>0</v>
      </c>
      <c r="F482">
        <f t="shared" si="45"/>
        <v>0</v>
      </c>
      <c r="G482" s="5">
        <f t="shared" si="48"/>
        <v>1.6834248000013758</v>
      </c>
      <c r="H482" s="5">
        <f t="shared" si="49"/>
        <v>0.31415926535897931</v>
      </c>
    </row>
    <row r="483" spans="1:8" x14ac:dyDescent="0.45">
      <c r="A483">
        <v>480</v>
      </c>
      <c r="B483">
        <v>23821.537259199999</v>
      </c>
      <c r="C483" s="5">
        <f t="shared" si="46"/>
        <v>1.5204799999992247</v>
      </c>
      <c r="D483" s="5">
        <f t="shared" si="47"/>
        <v>0.20661847926913837</v>
      </c>
      <c r="E483">
        <f t="shared" si="50"/>
        <v>0</v>
      </c>
      <c r="F483">
        <f t="shared" si="45"/>
        <v>0</v>
      </c>
      <c r="G483" s="5">
        <f t="shared" si="48"/>
        <v>3.1775056000005861</v>
      </c>
      <c r="H483" s="5">
        <f t="shared" si="49"/>
        <v>0.62831853071795862</v>
      </c>
    </row>
    <row r="484" spans="1:8" x14ac:dyDescent="0.45">
      <c r="A484">
        <v>481</v>
      </c>
      <c r="B484">
        <v>23823.115212000001</v>
      </c>
      <c r="C484" s="5">
        <f t="shared" si="46"/>
        <v>1.5779528000020946</v>
      </c>
      <c r="D484" s="5">
        <f t="shared" si="47"/>
        <v>0.19909294204399669</v>
      </c>
      <c r="E484">
        <f t="shared" si="50"/>
        <v>0</v>
      </c>
      <c r="F484">
        <f t="shared" si="45"/>
        <v>0</v>
      </c>
      <c r="G484" s="5">
        <f t="shared" si="48"/>
        <v>4.6979855999998108</v>
      </c>
      <c r="H484" s="5">
        <f t="shared" si="49"/>
        <v>0.94247779607693793</v>
      </c>
    </row>
    <row r="485" spans="1:8" x14ac:dyDescent="0.45">
      <c r="A485">
        <v>482</v>
      </c>
      <c r="B485">
        <v>23824.915308799998</v>
      </c>
      <c r="C485" s="5">
        <f t="shared" si="46"/>
        <v>1.8000967999978457</v>
      </c>
      <c r="D485" s="5">
        <f t="shared" si="47"/>
        <v>0.17452353971150622</v>
      </c>
      <c r="E485">
        <f t="shared" si="50"/>
        <v>0</v>
      </c>
      <c r="F485">
        <f t="shared" si="45"/>
        <v>0</v>
      </c>
      <c r="G485" s="5">
        <f t="shared" si="48"/>
        <v>6.2759384000019054</v>
      </c>
      <c r="H485" s="5">
        <f t="shared" si="49"/>
        <v>1.2566370614359172</v>
      </c>
    </row>
    <row r="486" spans="1:8" x14ac:dyDescent="0.45">
      <c r="A486">
        <v>483</v>
      </c>
      <c r="B486">
        <v>23826.7843656</v>
      </c>
      <c r="C486" s="5">
        <f t="shared" si="46"/>
        <v>1.8690568000019994</v>
      </c>
      <c r="D486" s="5">
        <f t="shared" si="47"/>
        <v>0.16808438639138373</v>
      </c>
      <c r="E486">
        <f t="shared" si="50"/>
        <v>0</v>
      </c>
      <c r="F486">
        <f t="shared" si="45"/>
        <v>0</v>
      </c>
      <c r="G486" s="5">
        <f t="shared" si="48"/>
        <v>8.0760351999997511</v>
      </c>
      <c r="H486" s="5">
        <f t="shared" si="49"/>
        <v>1.5707963267948966</v>
      </c>
    </row>
    <row r="487" spans="1:8" x14ac:dyDescent="0.45">
      <c r="A487">
        <v>484</v>
      </c>
      <c r="B487">
        <v>24094.905299999999</v>
      </c>
      <c r="C487" s="5">
        <f t="shared" si="46"/>
        <v>268.12093439999808</v>
      </c>
      <c r="D487" s="5">
        <f t="shared" si="47"/>
        <v>1.1717073344608691E-3</v>
      </c>
      <c r="E487">
        <f t="shared" si="50"/>
        <v>1</v>
      </c>
      <c r="F487">
        <f t="shared" si="45"/>
        <v>268.12093439999808</v>
      </c>
      <c r="G487" s="5">
        <f t="shared" si="48"/>
        <v>9.9450920000017504</v>
      </c>
      <c r="H487" s="5">
        <f t="shared" si="49"/>
        <v>1.8849555921538759</v>
      </c>
    </row>
    <row r="488" spans="1:8" x14ac:dyDescent="0.45">
      <c r="A488">
        <v>485</v>
      </c>
      <c r="B488">
        <v>24216.4843736</v>
      </c>
      <c r="C488" s="5">
        <f t="shared" si="46"/>
        <v>121.57907360000172</v>
      </c>
      <c r="D488" s="5">
        <f t="shared" si="47"/>
        <v>2.5839912746215797E-3</v>
      </c>
      <c r="E488">
        <f t="shared" si="50"/>
        <v>1</v>
      </c>
      <c r="F488">
        <f t="shared" si="45"/>
        <v>121.57907360000172</v>
      </c>
      <c r="G488" s="5">
        <f t="shared" si="48"/>
        <v>0</v>
      </c>
      <c r="H488" s="5">
        <f t="shared" si="49"/>
        <v>0</v>
      </c>
    </row>
    <row r="489" spans="1:8" x14ac:dyDescent="0.45">
      <c r="A489">
        <v>486</v>
      </c>
      <c r="B489">
        <v>24237.731453600001</v>
      </c>
      <c r="C489" s="5">
        <f t="shared" si="46"/>
        <v>21.247080000001006</v>
      </c>
      <c r="D489" s="5">
        <f t="shared" si="47"/>
        <v>1.478599719862515E-2</v>
      </c>
      <c r="E489">
        <f t="shared" si="50"/>
        <v>0</v>
      </c>
      <c r="F489">
        <f t="shared" si="45"/>
        <v>0</v>
      </c>
      <c r="G489" s="5">
        <f t="shared" si="48"/>
        <v>0</v>
      </c>
      <c r="H489" s="5">
        <f t="shared" si="49"/>
        <v>0</v>
      </c>
    </row>
    <row r="490" spans="1:8" x14ac:dyDescent="0.45">
      <c r="A490">
        <v>487</v>
      </c>
      <c r="B490">
        <v>24276.912076799999</v>
      </c>
      <c r="C490" s="5">
        <f t="shared" si="46"/>
        <v>39.180623199998081</v>
      </c>
      <c r="D490" s="5">
        <f t="shared" si="47"/>
        <v>8.0182304338383952E-3</v>
      </c>
      <c r="E490">
        <f t="shared" si="50"/>
        <v>0</v>
      </c>
      <c r="F490">
        <f t="shared" si="45"/>
        <v>0</v>
      </c>
      <c r="G490" s="5">
        <f t="shared" si="48"/>
        <v>21.247080000001006</v>
      </c>
      <c r="H490" s="5">
        <f t="shared" si="49"/>
        <v>0.31415926535897931</v>
      </c>
    </row>
    <row r="491" spans="1:8" x14ac:dyDescent="0.45">
      <c r="A491">
        <v>488</v>
      </c>
      <c r="B491">
        <v>24286.945424000001</v>
      </c>
      <c r="C491" s="5">
        <f t="shared" si="46"/>
        <v>10.033347200002027</v>
      </c>
      <c r="D491" s="5">
        <f t="shared" si="47"/>
        <v>3.1311511412553915E-2</v>
      </c>
      <c r="E491">
        <f t="shared" si="50"/>
        <v>0</v>
      </c>
      <c r="F491">
        <f t="shared" si="45"/>
        <v>0</v>
      </c>
      <c r="G491" s="5">
        <f t="shared" si="48"/>
        <v>60.427703199999087</v>
      </c>
      <c r="H491" s="5">
        <f t="shared" si="49"/>
        <v>0.62831853071795862</v>
      </c>
    </row>
    <row r="492" spans="1:8" x14ac:dyDescent="0.45">
      <c r="A492">
        <v>489</v>
      </c>
      <c r="B492">
        <v>25956.896679199999</v>
      </c>
      <c r="C492" s="5">
        <f t="shared" si="46"/>
        <v>1669.9512551999978</v>
      </c>
      <c r="D492" s="5">
        <f t="shared" si="47"/>
        <v>1.8812481165586761E-4</v>
      </c>
      <c r="E492">
        <f t="shared" si="50"/>
        <v>1</v>
      </c>
      <c r="F492">
        <f t="shared" si="45"/>
        <v>1669.9512551999978</v>
      </c>
      <c r="G492" s="5">
        <f t="shared" si="48"/>
        <v>70.461050400001113</v>
      </c>
      <c r="H492" s="5">
        <f t="shared" si="49"/>
        <v>0.94247779607693793</v>
      </c>
    </row>
    <row r="493" spans="1:8" x14ac:dyDescent="0.45">
      <c r="A493">
        <v>490</v>
      </c>
      <c r="B493">
        <v>26070.071602399999</v>
      </c>
      <c r="C493" s="5">
        <f t="shared" si="46"/>
        <v>113.17492320000019</v>
      </c>
      <c r="D493" s="5">
        <f t="shared" si="47"/>
        <v>2.7758734574425473E-3</v>
      </c>
      <c r="E493">
        <f t="shared" si="50"/>
        <v>1</v>
      </c>
      <c r="F493">
        <f t="shared" si="45"/>
        <v>113.17492320000019</v>
      </c>
      <c r="G493" s="5">
        <f t="shared" si="48"/>
        <v>0</v>
      </c>
      <c r="H493" s="5">
        <f t="shared" si="49"/>
        <v>0</v>
      </c>
    </row>
    <row r="494" spans="1:8" x14ac:dyDescent="0.45">
      <c r="A494">
        <v>491</v>
      </c>
      <c r="B494">
        <v>26212.4241688</v>
      </c>
      <c r="C494" s="5">
        <f t="shared" si="46"/>
        <v>142.3525664000008</v>
      </c>
      <c r="D494" s="5">
        <f t="shared" si="47"/>
        <v>2.2069097403991556E-3</v>
      </c>
      <c r="E494">
        <f t="shared" si="50"/>
        <v>1</v>
      </c>
      <c r="F494">
        <f t="shared" si="45"/>
        <v>142.3525664000008</v>
      </c>
      <c r="G494" s="5">
        <f t="shared" si="48"/>
        <v>0</v>
      </c>
      <c r="H494" s="5">
        <f t="shared" si="49"/>
        <v>0</v>
      </c>
    </row>
    <row r="495" spans="1:8" x14ac:dyDescent="0.45">
      <c r="A495">
        <v>492</v>
      </c>
      <c r="B495">
        <v>26238.1075384</v>
      </c>
      <c r="C495" s="5">
        <f t="shared" si="46"/>
        <v>25.683369599999423</v>
      </c>
      <c r="D495" s="5">
        <f t="shared" si="47"/>
        <v>1.2232011229515085E-2</v>
      </c>
      <c r="E495">
        <f t="shared" si="50"/>
        <v>0</v>
      </c>
      <c r="F495">
        <f t="shared" si="45"/>
        <v>0</v>
      </c>
      <c r="G495" s="5">
        <f t="shared" si="48"/>
        <v>0</v>
      </c>
      <c r="H495" s="5">
        <f t="shared" si="49"/>
        <v>0</v>
      </c>
    </row>
    <row r="496" spans="1:8" x14ac:dyDescent="0.45">
      <c r="A496">
        <v>493</v>
      </c>
      <c r="B496">
        <v>26889.936785599999</v>
      </c>
      <c r="C496" s="5">
        <f t="shared" si="46"/>
        <v>651.82924719999937</v>
      </c>
      <c r="D496" s="5">
        <f t="shared" si="47"/>
        <v>4.8196558639932661E-4</v>
      </c>
      <c r="E496">
        <f t="shared" si="50"/>
        <v>1</v>
      </c>
      <c r="F496">
        <f t="shared" si="45"/>
        <v>651.82924719999937</v>
      </c>
      <c r="G496" s="5">
        <f t="shared" si="48"/>
        <v>25.683369599999423</v>
      </c>
      <c r="H496" s="5">
        <f t="shared" si="49"/>
        <v>0.31415926535897931</v>
      </c>
    </row>
    <row r="497" spans="1:8" x14ac:dyDescent="0.45">
      <c r="A497">
        <v>494</v>
      </c>
      <c r="B497">
        <v>31979.986868</v>
      </c>
      <c r="C497" s="5">
        <f t="shared" si="46"/>
        <v>5090.050082400001</v>
      </c>
      <c r="D497" s="5">
        <f t="shared" si="47"/>
        <v>6.1720269992088296E-5</v>
      </c>
      <c r="E497">
        <f t="shared" si="50"/>
        <v>1</v>
      </c>
      <c r="F497">
        <f t="shared" si="45"/>
        <v>5090.050082400001</v>
      </c>
      <c r="G497" s="5">
        <f t="shared" si="48"/>
        <v>0</v>
      </c>
      <c r="H497" s="5">
        <f t="shared" si="49"/>
        <v>0</v>
      </c>
    </row>
    <row r="498" spans="1:8" x14ac:dyDescent="0.45">
      <c r="A498">
        <v>495</v>
      </c>
      <c r="B498">
        <v>31981.392820000001</v>
      </c>
      <c r="C498" s="5">
        <f t="shared" si="46"/>
        <v>1.4059520000009798</v>
      </c>
      <c r="D498" s="5">
        <f t="shared" si="47"/>
        <v>0.22344949568602654</v>
      </c>
      <c r="E498">
        <f t="shared" si="50"/>
        <v>0</v>
      </c>
      <c r="F498">
        <f t="shared" ref="F498:F561" si="51">IF(E498=1,B498-B497,0)</f>
        <v>0</v>
      </c>
      <c r="G498" s="5">
        <f t="shared" si="48"/>
        <v>0</v>
      </c>
      <c r="H498" s="5">
        <f t="shared" si="49"/>
        <v>0</v>
      </c>
    </row>
    <row r="499" spans="1:8" x14ac:dyDescent="0.45">
      <c r="A499">
        <v>496</v>
      </c>
      <c r="B499">
        <v>31982.943796799998</v>
      </c>
      <c r="C499" s="5">
        <f t="shared" si="46"/>
        <v>1.5509767999974429</v>
      </c>
      <c r="D499" s="5">
        <f t="shared" si="47"/>
        <v>0.20255574768075013</v>
      </c>
      <c r="E499">
        <f t="shared" si="50"/>
        <v>0</v>
      </c>
      <c r="F499">
        <f t="shared" si="51"/>
        <v>0</v>
      </c>
      <c r="G499" s="5">
        <f t="shared" si="48"/>
        <v>1.4059520000009798</v>
      </c>
      <c r="H499" s="5">
        <f t="shared" si="49"/>
        <v>0.31415926535897931</v>
      </c>
    </row>
    <row r="500" spans="1:8" x14ac:dyDescent="0.45">
      <c r="A500">
        <v>497</v>
      </c>
      <c r="B500">
        <v>31984.780981600001</v>
      </c>
      <c r="C500" s="5">
        <f t="shared" si="46"/>
        <v>1.8371848000024329</v>
      </c>
      <c r="D500" s="5">
        <f t="shared" si="47"/>
        <v>0.17100036172657387</v>
      </c>
      <c r="E500">
        <f t="shared" si="50"/>
        <v>0</v>
      </c>
      <c r="F500">
        <f t="shared" si="51"/>
        <v>0</v>
      </c>
      <c r="G500" s="5">
        <f t="shared" si="48"/>
        <v>2.9569287999984226</v>
      </c>
      <c r="H500" s="5">
        <f t="shared" si="49"/>
        <v>0.62831853071795862</v>
      </c>
    </row>
    <row r="501" spans="1:8" x14ac:dyDescent="0.45">
      <c r="A501">
        <v>498</v>
      </c>
      <c r="B501">
        <v>31986.532758400001</v>
      </c>
      <c r="C501" s="5">
        <f t="shared" si="46"/>
        <v>1.7517767999997886</v>
      </c>
      <c r="D501" s="5">
        <f t="shared" si="47"/>
        <v>0.17933749628321211</v>
      </c>
      <c r="E501">
        <f t="shared" si="50"/>
        <v>0</v>
      </c>
      <c r="F501">
        <f t="shared" si="51"/>
        <v>0</v>
      </c>
      <c r="G501" s="5">
        <f t="shared" si="48"/>
        <v>4.7941136000008555</v>
      </c>
      <c r="H501" s="5">
        <f t="shared" si="49"/>
        <v>0.94247779607693793</v>
      </c>
    </row>
    <row r="502" spans="1:8" x14ac:dyDescent="0.45">
      <c r="A502">
        <v>499</v>
      </c>
      <c r="B502">
        <v>31988.649623199999</v>
      </c>
      <c r="C502" s="5">
        <f t="shared" si="46"/>
        <v>2.1168647999984387</v>
      </c>
      <c r="D502" s="5">
        <f t="shared" si="47"/>
        <v>0.14840780826400016</v>
      </c>
      <c r="E502">
        <f t="shared" si="50"/>
        <v>0</v>
      </c>
      <c r="F502">
        <f t="shared" si="51"/>
        <v>0</v>
      </c>
      <c r="G502" s="5">
        <f t="shared" si="48"/>
        <v>6.5458904000006441</v>
      </c>
      <c r="H502" s="5">
        <f t="shared" si="49"/>
        <v>1.2566370614359172</v>
      </c>
    </row>
    <row r="503" spans="1:8" x14ac:dyDescent="0.45">
      <c r="A503">
        <v>500</v>
      </c>
      <c r="B503">
        <v>31990.849848000002</v>
      </c>
      <c r="C503" s="5">
        <f t="shared" si="46"/>
        <v>2.2002248000026157</v>
      </c>
      <c r="D503" s="5">
        <f t="shared" si="47"/>
        <v>0.14278507603341523</v>
      </c>
      <c r="E503">
        <f t="shared" si="50"/>
        <v>0</v>
      </c>
      <c r="F503">
        <f t="shared" si="51"/>
        <v>0</v>
      </c>
      <c r="G503" s="5">
        <f t="shared" si="48"/>
        <v>8.6627551999990828</v>
      </c>
      <c r="H503" s="5">
        <f t="shared" si="49"/>
        <v>1.5707963267948966</v>
      </c>
    </row>
    <row r="504" spans="1:8" x14ac:dyDescent="0.45">
      <c r="A504">
        <v>501</v>
      </c>
      <c r="B504">
        <v>32029.260998400001</v>
      </c>
      <c r="C504" s="5">
        <f t="shared" si="46"/>
        <v>38.411150399999315</v>
      </c>
      <c r="D504" s="5">
        <f t="shared" si="47"/>
        <v>8.1788559334318948E-3</v>
      </c>
      <c r="E504">
        <f t="shared" si="50"/>
        <v>0</v>
      </c>
      <c r="F504">
        <f t="shared" si="51"/>
        <v>0</v>
      </c>
      <c r="G504" s="5">
        <f t="shared" si="48"/>
        <v>10.862980000001698</v>
      </c>
      <c r="H504" s="5">
        <f t="shared" si="49"/>
        <v>1.8849555921538759</v>
      </c>
    </row>
    <row r="505" spans="1:8" x14ac:dyDescent="0.45">
      <c r="A505">
        <v>502</v>
      </c>
      <c r="B505">
        <v>32031.051399200001</v>
      </c>
      <c r="C505" s="5">
        <f t="shared" si="46"/>
        <v>1.7904008000004978</v>
      </c>
      <c r="D505" s="5">
        <f t="shared" si="47"/>
        <v>0.17546868017423359</v>
      </c>
      <c r="E505">
        <f t="shared" si="50"/>
        <v>0</v>
      </c>
      <c r="F505">
        <f t="shared" si="51"/>
        <v>0</v>
      </c>
      <c r="G505" s="5">
        <f t="shared" si="48"/>
        <v>49.274130400001013</v>
      </c>
      <c r="H505" s="5">
        <f t="shared" si="49"/>
        <v>2.1991148575128552</v>
      </c>
    </row>
    <row r="506" spans="1:8" x14ac:dyDescent="0.45">
      <c r="A506">
        <v>503</v>
      </c>
      <c r="B506">
        <v>32032.972232</v>
      </c>
      <c r="C506" s="5">
        <f t="shared" si="46"/>
        <v>1.9208327999986068</v>
      </c>
      <c r="D506" s="5">
        <f t="shared" si="47"/>
        <v>0.16355367596763612</v>
      </c>
      <c r="E506">
        <f t="shared" si="50"/>
        <v>0</v>
      </c>
      <c r="F506">
        <f t="shared" si="51"/>
        <v>0</v>
      </c>
      <c r="G506" s="5">
        <f t="shared" si="48"/>
        <v>51.064531200001511</v>
      </c>
      <c r="H506" s="5">
        <f t="shared" si="49"/>
        <v>2.5132741228718345</v>
      </c>
    </row>
    <row r="507" spans="1:8" x14ac:dyDescent="0.45">
      <c r="A507">
        <v>504</v>
      </c>
      <c r="B507">
        <v>32035.2396568</v>
      </c>
      <c r="C507" s="5">
        <f t="shared" si="46"/>
        <v>2.267424800000299</v>
      </c>
      <c r="D507" s="5">
        <f t="shared" si="47"/>
        <v>0.13855333387856475</v>
      </c>
      <c r="E507">
        <f t="shared" si="50"/>
        <v>0</v>
      </c>
      <c r="F507">
        <f t="shared" si="51"/>
        <v>0</v>
      </c>
      <c r="G507" s="5">
        <f t="shared" si="48"/>
        <v>52.985364000000118</v>
      </c>
      <c r="H507" s="5">
        <f t="shared" si="49"/>
        <v>2.8274333882308138</v>
      </c>
    </row>
    <row r="508" spans="1:8" x14ac:dyDescent="0.45">
      <c r="A508">
        <v>505</v>
      </c>
      <c r="B508">
        <v>32121.6585696</v>
      </c>
      <c r="C508" s="5">
        <f t="shared" si="46"/>
        <v>86.418912799999816</v>
      </c>
      <c r="D508" s="5">
        <f t="shared" si="47"/>
        <v>3.6353068463849036E-3</v>
      </c>
      <c r="E508">
        <f t="shared" si="50"/>
        <v>1</v>
      </c>
      <c r="F508">
        <f t="shared" si="51"/>
        <v>86.418912799999816</v>
      </c>
      <c r="G508" s="5">
        <f t="shared" si="48"/>
        <v>55.252788800000417</v>
      </c>
      <c r="H508" s="5">
        <f t="shared" si="49"/>
        <v>3.1415926535897931</v>
      </c>
    </row>
    <row r="509" spans="1:8" x14ac:dyDescent="0.45">
      <c r="A509">
        <v>506</v>
      </c>
      <c r="B509">
        <v>32124.0545384</v>
      </c>
      <c r="C509" s="5">
        <f t="shared" si="46"/>
        <v>2.3959687999995367</v>
      </c>
      <c r="D509" s="5">
        <f t="shared" si="47"/>
        <v>0.13111993167817546</v>
      </c>
      <c r="E509">
        <f t="shared" si="50"/>
        <v>0</v>
      </c>
      <c r="F509">
        <f t="shared" si="51"/>
        <v>0</v>
      </c>
      <c r="G509" s="5">
        <f t="shared" si="48"/>
        <v>0</v>
      </c>
      <c r="H509" s="5">
        <f t="shared" si="49"/>
        <v>0</v>
      </c>
    </row>
    <row r="510" spans="1:8" x14ac:dyDescent="0.45">
      <c r="A510">
        <v>507</v>
      </c>
      <c r="B510">
        <v>32182.7935368</v>
      </c>
      <c r="C510" s="5">
        <f t="shared" si="46"/>
        <v>58.738998400000128</v>
      </c>
      <c r="D510" s="5">
        <f t="shared" si="47"/>
        <v>5.3483932977477977E-3</v>
      </c>
      <c r="E510">
        <f t="shared" si="50"/>
        <v>0</v>
      </c>
      <c r="F510">
        <f t="shared" si="51"/>
        <v>0</v>
      </c>
      <c r="G510" s="5">
        <f t="shared" si="48"/>
        <v>2.3959687999995367</v>
      </c>
      <c r="H510" s="5">
        <f t="shared" si="49"/>
        <v>0.31415926535897931</v>
      </c>
    </row>
    <row r="511" spans="1:8" x14ac:dyDescent="0.45">
      <c r="A511">
        <v>508</v>
      </c>
      <c r="B511">
        <v>32227.867333599999</v>
      </c>
      <c r="C511" s="5">
        <f t="shared" si="46"/>
        <v>45.0737967999994</v>
      </c>
      <c r="D511" s="5">
        <f t="shared" si="47"/>
        <v>6.969886889115662E-3</v>
      </c>
      <c r="E511">
        <f t="shared" si="50"/>
        <v>0</v>
      </c>
      <c r="F511">
        <f t="shared" si="51"/>
        <v>0</v>
      </c>
      <c r="G511" s="5">
        <f t="shared" si="48"/>
        <v>61.134967199999664</v>
      </c>
      <c r="H511" s="5">
        <f t="shared" si="49"/>
        <v>0.62831853071795862</v>
      </c>
    </row>
    <row r="512" spans="1:8" x14ac:dyDescent="0.45">
      <c r="A512">
        <v>509</v>
      </c>
      <c r="B512">
        <v>32312.3914616</v>
      </c>
      <c r="C512" s="5">
        <f t="shared" si="46"/>
        <v>84.524128000000928</v>
      </c>
      <c r="D512" s="5">
        <f t="shared" si="47"/>
        <v>3.7167998392006584E-3</v>
      </c>
      <c r="E512">
        <f t="shared" si="50"/>
        <v>1</v>
      </c>
      <c r="F512">
        <f t="shared" si="51"/>
        <v>84.524128000000928</v>
      </c>
      <c r="G512" s="5">
        <f t="shared" si="48"/>
        <v>106.20876399999906</v>
      </c>
      <c r="H512" s="5">
        <f t="shared" si="49"/>
        <v>0.94247779607693793</v>
      </c>
    </row>
    <row r="513" spans="1:8" x14ac:dyDescent="0.45">
      <c r="A513">
        <v>510</v>
      </c>
      <c r="B513">
        <v>32314.484326400001</v>
      </c>
      <c r="C513" s="5">
        <f t="shared" si="46"/>
        <v>2.0928648000008252</v>
      </c>
      <c r="D513" s="5">
        <f t="shared" si="47"/>
        <v>0.15010967997495847</v>
      </c>
      <c r="E513">
        <f t="shared" si="50"/>
        <v>0</v>
      </c>
      <c r="F513">
        <f t="shared" si="51"/>
        <v>0</v>
      </c>
      <c r="G513" s="5">
        <f t="shared" si="48"/>
        <v>0</v>
      </c>
      <c r="H513" s="5">
        <f t="shared" si="49"/>
        <v>0</v>
      </c>
    </row>
    <row r="514" spans="1:8" x14ac:dyDescent="0.45">
      <c r="A514">
        <v>511</v>
      </c>
      <c r="B514">
        <v>32316.4841032</v>
      </c>
      <c r="C514" s="5">
        <f t="shared" si="46"/>
        <v>1.9997767999993812</v>
      </c>
      <c r="D514" s="5">
        <f t="shared" si="47"/>
        <v>0.15709716472312135</v>
      </c>
      <c r="E514">
        <f t="shared" si="50"/>
        <v>0</v>
      </c>
      <c r="F514">
        <f t="shared" si="51"/>
        <v>0</v>
      </c>
      <c r="G514" s="5">
        <f t="shared" si="48"/>
        <v>2.0928648000008252</v>
      </c>
      <c r="H514" s="5">
        <f t="shared" si="49"/>
        <v>0.31415926535897931</v>
      </c>
    </row>
    <row r="515" spans="1:8" x14ac:dyDescent="0.45">
      <c r="A515">
        <v>512</v>
      </c>
      <c r="B515">
        <v>32318.6106</v>
      </c>
      <c r="C515" s="5">
        <f t="shared" si="46"/>
        <v>2.1264967999995861</v>
      </c>
      <c r="D515" s="5">
        <f t="shared" si="47"/>
        <v>0.14773559281116269</v>
      </c>
      <c r="E515">
        <f t="shared" si="50"/>
        <v>0</v>
      </c>
      <c r="F515">
        <f t="shared" si="51"/>
        <v>0</v>
      </c>
      <c r="G515" s="5">
        <f t="shared" si="48"/>
        <v>4.0926416000002064</v>
      </c>
      <c r="H515" s="5">
        <f t="shared" si="49"/>
        <v>0.62831853071795862</v>
      </c>
    </row>
    <row r="516" spans="1:8" x14ac:dyDescent="0.45">
      <c r="A516">
        <v>513</v>
      </c>
      <c r="B516">
        <v>32344.530034399999</v>
      </c>
      <c r="C516" s="5">
        <f t="shared" si="46"/>
        <v>25.919434399998863</v>
      </c>
      <c r="D516" s="5">
        <f t="shared" si="47"/>
        <v>1.2120606511343978E-2</v>
      </c>
      <c r="E516">
        <f t="shared" si="50"/>
        <v>0</v>
      </c>
      <c r="F516">
        <f t="shared" si="51"/>
        <v>0</v>
      </c>
      <c r="G516" s="5">
        <f t="shared" si="48"/>
        <v>6.2191383999997925</v>
      </c>
      <c r="H516" s="5">
        <f t="shared" si="49"/>
        <v>0.94247779607693793</v>
      </c>
    </row>
    <row r="517" spans="1:8" x14ac:dyDescent="0.45">
      <c r="A517">
        <v>514</v>
      </c>
      <c r="B517">
        <v>32381.937151999999</v>
      </c>
      <c r="C517" s="5">
        <f t="shared" si="46"/>
        <v>37.407117599999765</v>
      </c>
      <c r="D517" s="5">
        <f t="shared" si="47"/>
        <v>8.3983820597548862E-3</v>
      </c>
      <c r="E517">
        <f t="shared" si="50"/>
        <v>0</v>
      </c>
      <c r="F517">
        <f t="shared" si="51"/>
        <v>0</v>
      </c>
      <c r="G517" s="5">
        <f t="shared" si="48"/>
        <v>32.138572799998656</v>
      </c>
      <c r="H517" s="5">
        <f t="shared" si="49"/>
        <v>1.2566370614359172</v>
      </c>
    </row>
    <row r="518" spans="1:8" x14ac:dyDescent="0.45">
      <c r="A518">
        <v>515</v>
      </c>
      <c r="B518">
        <v>32417.074445599999</v>
      </c>
      <c r="C518" s="5">
        <f t="shared" ref="C518:C581" si="52">B518-B517</f>
        <v>35.137293600000703</v>
      </c>
      <c r="D518" s="5">
        <f t="shared" ref="D518:D581" si="53">$L$5/C518</f>
        <v>8.9409067452757094E-3</v>
      </c>
      <c r="E518">
        <f t="shared" si="50"/>
        <v>0</v>
      </c>
      <c r="F518">
        <f t="shared" si="51"/>
        <v>0</v>
      </c>
      <c r="G518" s="5">
        <f t="shared" ref="G518:G581" si="54">IF(E517=0,C517-F517+G517,0)</f>
        <v>69.545690399998421</v>
      </c>
      <c r="H518" s="5">
        <f t="shared" ref="H518:H581" si="55">IF(E517=0,$L$5+H517,0)</f>
        <v>1.5707963267948966</v>
      </c>
    </row>
    <row r="519" spans="1:8" x14ac:dyDescent="0.45">
      <c r="A519">
        <v>516</v>
      </c>
      <c r="B519">
        <v>32421.4578712</v>
      </c>
      <c r="C519" s="5">
        <f t="shared" si="52"/>
        <v>4.3834256000009191</v>
      </c>
      <c r="D519" s="5">
        <f t="shared" si="53"/>
        <v>7.1669806682452514E-2</v>
      </c>
      <c r="E519">
        <f t="shared" ref="E519:E582" si="56">IF(C519&gt;60,1,0)</f>
        <v>0</v>
      </c>
      <c r="F519">
        <f t="shared" si="51"/>
        <v>0</v>
      </c>
      <c r="G519" s="5">
        <f t="shared" si="54"/>
        <v>104.68298399999912</v>
      </c>
      <c r="H519" s="5">
        <f t="shared" si="55"/>
        <v>1.8849555921538759</v>
      </c>
    </row>
    <row r="520" spans="1:8" x14ac:dyDescent="0.45">
      <c r="A520">
        <v>517</v>
      </c>
      <c r="B520">
        <v>32423.755408000001</v>
      </c>
      <c r="C520" s="5">
        <f t="shared" si="52"/>
        <v>2.2975368000006711</v>
      </c>
      <c r="D520" s="5">
        <f t="shared" si="53"/>
        <v>0.13673742477547587</v>
      </c>
      <c r="E520">
        <f t="shared" si="56"/>
        <v>0</v>
      </c>
      <c r="F520">
        <f t="shared" si="51"/>
        <v>0</v>
      </c>
      <c r="G520" s="5">
        <f t="shared" si="54"/>
        <v>109.06640960000004</v>
      </c>
      <c r="H520" s="5">
        <f t="shared" si="55"/>
        <v>2.1991148575128552</v>
      </c>
    </row>
    <row r="521" spans="1:8" x14ac:dyDescent="0.45">
      <c r="A521">
        <v>518</v>
      </c>
      <c r="B521">
        <v>32426.603217600001</v>
      </c>
      <c r="C521" s="5">
        <f t="shared" si="52"/>
        <v>2.8478095999998914</v>
      </c>
      <c r="D521" s="5">
        <f t="shared" si="53"/>
        <v>0.110316105879758</v>
      </c>
      <c r="E521">
        <f t="shared" si="56"/>
        <v>0</v>
      </c>
      <c r="F521">
        <f t="shared" si="51"/>
        <v>0</v>
      </c>
      <c r="G521" s="5">
        <f t="shared" si="54"/>
        <v>111.36394640000071</v>
      </c>
      <c r="H521" s="5">
        <f t="shared" si="55"/>
        <v>2.5132741228718345</v>
      </c>
    </row>
    <row r="522" spans="1:8" x14ac:dyDescent="0.45">
      <c r="A522">
        <v>519</v>
      </c>
      <c r="B522">
        <v>32473.737987199998</v>
      </c>
      <c r="C522" s="5">
        <f t="shared" si="52"/>
        <v>47.134769599997526</v>
      </c>
      <c r="D522" s="5">
        <f t="shared" si="53"/>
        <v>6.6651278456444562E-3</v>
      </c>
      <c r="E522">
        <f t="shared" si="56"/>
        <v>0</v>
      </c>
      <c r="F522">
        <f t="shared" si="51"/>
        <v>0</v>
      </c>
      <c r="G522" s="5">
        <f t="shared" si="54"/>
        <v>114.21175600000061</v>
      </c>
      <c r="H522" s="5">
        <f t="shared" si="55"/>
        <v>2.8274333882308138</v>
      </c>
    </row>
    <row r="523" spans="1:8" x14ac:dyDescent="0.45">
      <c r="A523">
        <v>520</v>
      </c>
      <c r="B523">
        <v>32475.391972000001</v>
      </c>
      <c r="C523" s="5">
        <f t="shared" si="52"/>
        <v>1.6539848000029451</v>
      </c>
      <c r="D523" s="5">
        <f t="shared" si="53"/>
        <v>0.1899408418737705</v>
      </c>
      <c r="E523">
        <f t="shared" si="56"/>
        <v>0</v>
      </c>
      <c r="F523">
        <f t="shared" si="51"/>
        <v>0</v>
      </c>
      <c r="G523" s="5">
        <f t="shared" si="54"/>
        <v>161.34652559999813</v>
      </c>
      <c r="H523" s="5">
        <f t="shared" si="55"/>
        <v>3.1415926535897931</v>
      </c>
    </row>
    <row r="524" spans="1:8" x14ac:dyDescent="0.45">
      <c r="A524">
        <v>521</v>
      </c>
      <c r="B524">
        <v>32477.335332800001</v>
      </c>
      <c r="C524" s="5">
        <f t="shared" si="52"/>
        <v>1.9433607999999367</v>
      </c>
      <c r="D524" s="5">
        <f t="shared" si="53"/>
        <v>0.16165771449078808</v>
      </c>
      <c r="E524">
        <f t="shared" si="56"/>
        <v>0</v>
      </c>
      <c r="F524">
        <f t="shared" si="51"/>
        <v>0</v>
      </c>
      <c r="G524" s="5">
        <f t="shared" si="54"/>
        <v>163.00051040000108</v>
      </c>
      <c r="H524" s="5">
        <f t="shared" si="55"/>
        <v>3.4557519189487724</v>
      </c>
    </row>
    <row r="525" spans="1:8" x14ac:dyDescent="0.45">
      <c r="A525">
        <v>522</v>
      </c>
      <c r="B525">
        <v>32478.846181600002</v>
      </c>
      <c r="C525" s="5">
        <f t="shared" si="52"/>
        <v>1.5108488000005309</v>
      </c>
      <c r="D525" s="5">
        <f t="shared" si="53"/>
        <v>0.20793560901585184</v>
      </c>
      <c r="E525">
        <f t="shared" si="56"/>
        <v>0</v>
      </c>
      <c r="F525">
        <f t="shared" si="51"/>
        <v>0</v>
      </c>
      <c r="G525" s="5">
        <f t="shared" si="54"/>
        <v>164.94387120000101</v>
      </c>
      <c r="H525" s="5">
        <f t="shared" si="55"/>
        <v>3.7699111843077517</v>
      </c>
    </row>
    <row r="526" spans="1:8" x14ac:dyDescent="0.45">
      <c r="A526">
        <v>523</v>
      </c>
      <c r="B526">
        <v>32480.933158399999</v>
      </c>
      <c r="C526" s="5">
        <f t="shared" si="52"/>
        <v>2.0869767999975011</v>
      </c>
      <c r="D526" s="5">
        <f t="shared" si="53"/>
        <v>0.1505331853039073</v>
      </c>
      <c r="E526">
        <f t="shared" si="56"/>
        <v>0</v>
      </c>
      <c r="F526">
        <f t="shared" si="51"/>
        <v>0</v>
      </c>
      <c r="G526" s="5">
        <f t="shared" si="54"/>
        <v>166.45472000000154</v>
      </c>
      <c r="H526" s="5">
        <f t="shared" si="55"/>
        <v>4.0840704496667311</v>
      </c>
    </row>
    <row r="527" spans="1:8" x14ac:dyDescent="0.45">
      <c r="A527">
        <v>524</v>
      </c>
      <c r="B527">
        <v>32527.084183999999</v>
      </c>
      <c r="C527" s="5">
        <f t="shared" si="52"/>
        <v>46.151025600000139</v>
      </c>
      <c r="D527" s="5">
        <f t="shared" si="53"/>
        <v>6.8072000843894219E-3</v>
      </c>
      <c r="E527">
        <f t="shared" si="56"/>
        <v>0</v>
      </c>
      <c r="F527">
        <f t="shared" si="51"/>
        <v>0</v>
      </c>
      <c r="G527" s="5">
        <f t="shared" si="54"/>
        <v>168.54169679999904</v>
      </c>
      <c r="H527" s="5">
        <f t="shared" si="55"/>
        <v>4.3982297150257104</v>
      </c>
    </row>
    <row r="528" spans="1:8" x14ac:dyDescent="0.45">
      <c r="A528">
        <v>525</v>
      </c>
      <c r="B528">
        <v>32800.782099199998</v>
      </c>
      <c r="C528" s="5">
        <f t="shared" si="52"/>
        <v>273.69791519999853</v>
      </c>
      <c r="D528" s="5">
        <f t="shared" si="53"/>
        <v>1.1478321459972194E-3</v>
      </c>
      <c r="E528">
        <f t="shared" si="56"/>
        <v>1</v>
      </c>
      <c r="F528">
        <f t="shared" si="51"/>
        <v>273.69791519999853</v>
      </c>
      <c r="G528" s="5">
        <f t="shared" si="54"/>
        <v>214.69272239999918</v>
      </c>
      <c r="H528" s="5">
        <f t="shared" si="55"/>
        <v>4.7123889803846897</v>
      </c>
    </row>
    <row r="529" spans="1:8" x14ac:dyDescent="0.45">
      <c r="A529">
        <v>526</v>
      </c>
      <c r="B529">
        <v>32802.307955999997</v>
      </c>
      <c r="C529" s="5">
        <f t="shared" si="52"/>
        <v>1.5258567999990191</v>
      </c>
      <c r="D529" s="5">
        <f t="shared" si="53"/>
        <v>0.20589039899365474</v>
      </c>
      <c r="E529">
        <f t="shared" si="56"/>
        <v>0</v>
      </c>
      <c r="F529">
        <f t="shared" si="51"/>
        <v>0</v>
      </c>
      <c r="G529" s="5">
        <f t="shared" si="54"/>
        <v>0</v>
      </c>
      <c r="H529" s="5">
        <f t="shared" si="55"/>
        <v>0</v>
      </c>
    </row>
    <row r="530" spans="1:8" x14ac:dyDescent="0.45">
      <c r="A530">
        <v>527</v>
      </c>
      <c r="B530">
        <v>32803.923444799999</v>
      </c>
      <c r="C530" s="5">
        <f t="shared" si="52"/>
        <v>1.6154888000019128</v>
      </c>
      <c r="D530" s="5">
        <f t="shared" si="53"/>
        <v>0.19446700302633319</v>
      </c>
      <c r="E530">
        <f t="shared" si="56"/>
        <v>0</v>
      </c>
      <c r="F530">
        <f t="shared" si="51"/>
        <v>0</v>
      </c>
      <c r="G530" s="5">
        <f t="shared" si="54"/>
        <v>1.5258567999990191</v>
      </c>
      <c r="H530" s="5">
        <f t="shared" si="55"/>
        <v>0.31415926535897931</v>
      </c>
    </row>
    <row r="531" spans="1:8" x14ac:dyDescent="0.45">
      <c r="A531">
        <v>528</v>
      </c>
      <c r="B531">
        <v>32805.602580799998</v>
      </c>
      <c r="C531" s="5">
        <f t="shared" si="52"/>
        <v>1.6791359999988344</v>
      </c>
      <c r="D531" s="5">
        <f t="shared" si="53"/>
        <v>0.18709578340241492</v>
      </c>
      <c r="E531">
        <f t="shared" si="56"/>
        <v>0</v>
      </c>
      <c r="F531">
        <f t="shared" si="51"/>
        <v>0</v>
      </c>
      <c r="G531" s="5">
        <f t="shared" si="54"/>
        <v>3.1413456000009319</v>
      </c>
      <c r="H531" s="5">
        <f t="shared" si="55"/>
        <v>0.62831853071795862</v>
      </c>
    </row>
    <row r="532" spans="1:8" x14ac:dyDescent="0.45">
      <c r="A532">
        <v>529</v>
      </c>
      <c r="B532">
        <v>32807.275381599997</v>
      </c>
      <c r="C532" s="5">
        <f t="shared" si="52"/>
        <v>1.672800799999095</v>
      </c>
      <c r="D532" s="5">
        <f t="shared" si="53"/>
        <v>0.18780434906484339</v>
      </c>
      <c r="E532">
        <f t="shared" si="56"/>
        <v>0</v>
      </c>
      <c r="F532">
        <f t="shared" si="51"/>
        <v>0</v>
      </c>
      <c r="G532" s="5">
        <f t="shared" si="54"/>
        <v>4.8204815999997663</v>
      </c>
      <c r="H532" s="5">
        <f t="shared" si="55"/>
        <v>0.94247779607693793</v>
      </c>
    </row>
    <row r="533" spans="1:8" x14ac:dyDescent="0.45">
      <c r="A533">
        <v>530</v>
      </c>
      <c r="B533">
        <v>32809.373622400002</v>
      </c>
      <c r="C533" s="5">
        <f t="shared" si="52"/>
        <v>2.098240800005442</v>
      </c>
      <c r="D533" s="5">
        <f t="shared" si="53"/>
        <v>0.14972507700649254</v>
      </c>
      <c r="E533">
        <f t="shared" si="56"/>
        <v>0</v>
      </c>
      <c r="F533">
        <f t="shared" si="51"/>
        <v>0</v>
      </c>
      <c r="G533" s="5">
        <f t="shared" si="54"/>
        <v>6.4932823999988614</v>
      </c>
      <c r="H533" s="5">
        <f t="shared" si="55"/>
        <v>1.2566370614359172</v>
      </c>
    </row>
    <row r="534" spans="1:8" x14ac:dyDescent="0.45">
      <c r="A534">
        <v>531</v>
      </c>
      <c r="B534">
        <v>32812.104024</v>
      </c>
      <c r="C534" s="5">
        <f t="shared" si="52"/>
        <v>2.7304015999980038</v>
      </c>
      <c r="D534" s="5">
        <f t="shared" si="53"/>
        <v>0.11505972797525792</v>
      </c>
      <c r="E534">
        <f t="shared" si="56"/>
        <v>0</v>
      </c>
      <c r="F534">
        <f t="shared" si="51"/>
        <v>0</v>
      </c>
      <c r="G534" s="5">
        <f t="shared" si="54"/>
        <v>8.5915232000043034</v>
      </c>
      <c r="H534" s="5">
        <f t="shared" si="55"/>
        <v>1.5707963267948966</v>
      </c>
    </row>
    <row r="535" spans="1:8" x14ac:dyDescent="0.45">
      <c r="A535">
        <v>532</v>
      </c>
      <c r="B535">
        <v>32885.711444</v>
      </c>
      <c r="C535" s="5">
        <f t="shared" si="52"/>
        <v>73.607420000000275</v>
      </c>
      <c r="D535" s="5">
        <f t="shared" si="53"/>
        <v>4.268037996155525E-3</v>
      </c>
      <c r="E535">
        <f t="shared" si="56"/>
        <v>1</v>
      </c>
      <c r="F535">
        <f t="shared" si="51"/>
        <v>73.607420000000275</v>
      </c>
      <c r="G535" s="5">
        <f t="shared" si="54"/>
        <v>11.321924800002307</v>
      </c>
      <c r="H535" s="5">
        <f t="shared" si="55"/>
        <v>1.8849555921538759</v>
      </c>
    </row>
    <row r="536" spans="1:8" x14ac:dyDescent="0.45">
      <c r="A536">
        <v>533</v>
      </c>
      <c r="B536">
        <v>32888.090676799999</v>
      </c>
      <c r="C536" s="5">
        <f t="shared" si="52"/>
        <v>2.3792327999981353</v>
      </c>
      <c r="D536" s="5">
        <f t="shared" si="53"/>
        <v>0.13204225553683757</v>
      </c>
      <c r="E536">
        <f t="shared" si="56"/>
        <v>0</v>
      </c>
      <c r="F536">
        <f t="shared" si="51"/>
        <v>0</v>
      </c>
      <c r="G536" s="5">
        <f t="shared" si="54"/>
        <v>0</v>
      </c>
      <c r="H536" s="5">
        <f t="shared" si="55"/>
        <v>0</v>
      </c>
    </row>
    <row r="537" spans="1:8" x14ac:dyDescent="0.45">
      <c r="A537">
        <v>534</v>
      </c>
      <c r="B537">
        <v>33006.398785600002</v>
      </c>
      <c r="C537" s="5">
        <f t="shared" si="52"/>
        <v>118.30810880000354</v>
      </c>
      <c r="D537" s="5">
        <f t="shared" si="53"/>
        <v>2.6554330767813773E-3</v>
      </c>
      <c r="E537">
        <f t="shared" si="56"/>
        <v>1</v>
      </c>
      <c r="F537">
        <f t="shared" si="51"/>
        <v>118.30810880000354</v>
      </c>
      <c r="G537" s="5">
        <f t="shared" si="54"/>
        <v>2.3792327999981353</v>
      </c>
      <c r="H537" s="5">
        <f t="shared" si="55"/>
        <v>0.31415926535897931</v>
      </c>
    </row>
    <row r="538" spans="1:8" x14ac:dyDescent="0.45">
      <c r="A538">
        <v>535</v>
      </c>
      <c r="B538">
        <v>33073.5633552</v>
      </c>
      <c r="C538" s="5">
        <f t="shared" si="52"/>
        <v>67.164569599997776</v>
      </c>
      <c r="D538" s="5">
        <f t="shared" si="53"/>
        <v>4.677455200412536E-3</v>
      </c>
      <c r="E538">
        <f t="shared" si="56"/>
        <v>1</v>
      </c>
      <c r="F538">
        <f t="shared" si="51"/>
        <v>67.164569599997776</v>
      </c>
      <c r="G538" s="5">
        <f t="shared" si="54"/>
        <v>0</v>
      </c>
      <c r="H538" s="5">
        <f t="shared" si="55"/>
        <v>0</v>
      </c>
    </row>
    <row r="539" spans="1:8" x14ac:dyDescent="0.45">
      <c r="A539">
        <v>536</v>
      </c>
      <c r="B539">
        <v>33086.973472799997</v>
      </c>
      <c r="C539" s="5">
        <f t="shared" si="52"/>
        <v>13.410117599996738</v>
      </c>
      <c r="D539" s="5">
        <f t="shared" si="53"/>
        <v>2.3427032836688601E-2</v>
      </c>
      <c r="E539">
        <f t="shared" si="56"/>
        <v>0</v>
      </c>
      <c r="F539">
        <f t="shared" si="51"/>
        <v>0</v>
      </c>
      <c r="G539" s="5">
        <f t="shared" si="54"/>
        <v>0</v>
      </c>
      <c r="H539" s="5">
        <f t="shared" si="55"/>
        <v>0</v>
      </c>
    </row>
    <row r="540" spans="1:8" x14ac:dyDescent="0.45">
      <c r="A540">
        <v>537</v>
      </c>
      <c r="B540">
        <v>33089.426561599998</v>
      </c>
      <c r="C540" s="5">
        <f t="shared" si="52"/>
        <v>2.4530888000008417</v>
      </c>
      <c r="D540" s="5">
        <f t="shared" si="53"/>
        <v>0.12806681330038747</v>
      </c>
      <c r="E540">
        <f t="shared" si="56"/>
        <v>0</v>
      </c>
      <c r="F540">
        <f t="shared" si="51"/>
        <v>0</v>
      </c>
      <c r="G540" s="5">
        <f t="shared" si="54"/>
        <v>13.410117599996738</v>
      </c>
      <c r="H540" s="5">
        <f t="shared" si="55"/>
        <v>0.31415926535897931</v>
      </c>
    </row>
    <row r="541" spans="1:8" x14ac:dyDescent="0.45">
      <c r="A541">
        <v>538</v>
      </c>
      <c r="B541">
        <v>33155.2165064</v>
      </c>
      <c r="C541" s="5">
        <f t="shared" si="52"/>
        <v>65.789944800002559</v>
      </c>
      <c r="D541" s="5">
        <f t="shared" si="53"/>
        <v>4.7751866385357883E-3</v>
      </c>
      <c r="E541">
        <f t="shared" si="56"/>
        <v>1</v>
      </c>
      <c r="F541">
        <f t="shared" si="51"/>
        <v>65.789944800002559</v>
      </c>
      <c r="G541" s="5">
        <f t="shared" si="54"/>
        <v>15.86320639999758</v>
      </c>
      <c r="H541" s="5">
        <f t="shared" si="55"/>
        <v>0.62831853071795862</v>
      </c>
    </row>
    <row r="542" spans="1:8" x14ac:dyDescent="0.45">
      <c r="A542">
        <v>539</v>
      </c>
      <c r="B542">
        <v>33157.353691199998</v>
      </c>
      <c r="C542" s="5">
        <f t="shared" si="52"/>
        <v>2.1371847999980673</v>
      </c>
      <c r="D542" s="5">
        <f t="shared" si="53"/>
        <v>0.14699677134109479</v>
      </c>
      <c r="E542">
        <f t="shared" si="56"/>
        <v>0</v>
      </c>
      <c r="F542">
        <f t="shared" si="51"/>
        <v>0</v>
      </c>
      <c r="G542" s="5">
        <f t="shared" si="54"/>
        <v>0</v>
      </c>
      <c r="H542" s="5">
        <f t="shared" si="55"/>
        <v>0</v>
      </c>
    </row>
    <row r="543" spans="1:8" x14ac:dyDescent="0.45">
      <c r="A543">
        <v>540</v>
      </c>
      <c r="B543">
        <v>33177.780739200003</v>
      </c>
      <c r="C543" s="5">
        <f t="shared" si="52"/>
        <v>20.427048000005016</v>
      </c>
      <c r="D543" s="5">
        <f t="shared" si="53"/>
        <v>1.5379572484428596E-2</v>
      </c>
      <c r="E543">
        <f t="shared" si="56"/>
        <v>0</v>
      </c>
      <c r="F543">
        <f t="shared" si="51"/>
        <v>0</v>
      </c>
      <c r="G543" s="5">
        <f t="shared" si="54"/>
        <v>2.1371847999980673</v>
      </c>
      <c r="H543" s="5">
        <f t="shared" si="55"/>
        <v>0.31415926535897931</v>
      </c>
    </row>
    <row r="544" spans="1:8" x14ac:dyDescent="0.45">
      <c r="A544">
        <v>541</v>
      </c>
      <c r="B544">
        <v>33258.240065600003</v>
      </c>
      <c r="C544" s="5">
        <f t="shared" si="52"/>
        <v>80.459326399999554</v>
      </c>
      <c r="D544" s="5">
        <f t="shared" si="53"/>
        <v>3.9045724021743869E-3</v>
      </c>
      <c r="E544">
        <f t="shared" si="56"/>
        <v>1</v>
      </c>
      <c r="F544">
        <f t="shared" si="51"/>
        <v>80.459326399999554</v>
      </c>
      <c r="G544" s="5">
        <f t="shared" si="54"/>
        <v>22.564232800003083</v>
      </c>
      <c r="H544" s="5">
        <f t="shared" si="55"/>
        <v>0.62831853071795862</v>
      </c>
    </row>
    <row r="545" spans="1:8" x14ac:dyDescent="0.45">
      <c r="A545">
        <v>542</v>
      </c>
      <c r="B545">
        <v>33285.592876000002</v>
      </c>
      <c r="C545" s="5">
        <f t="shared" si="52"/>
        <v>27.352810399999726</v>
      </c>
      <c r="D545" s="5">
        <f t="shared" si="53"/>
        <v>1.148544740978362E-2</v>
      </c>
      <c r="E545">
        <f t="shared" si="56"/>
        <v>0</v>
      </c>
      <c r="F545">
        <f t="shared" si="51"/>
        <v>0</v>
      </c>
      <c r="G545" s="5">
        <f t="shared" si="54"/>
        <v>0</v>
      </c>
      <c r="H545" s="5">
        <f t="shared" si="55"/>
        <v>0</v>
      </c>
    </row>
    <row r="546" spans="1:8" x14ac:dyDescent="0.45">
      <c r="A546">
        <v>543</v>
      </c>
      <c r="B546">
        <v>33288.266816800002</v>
      </c>
      <c r="C546" s="5">
        <f t="shared" si="52"/>
        <v>2.6739407999994</v>
      </c>
      <c r="D546" s="5">
        <f t="shared" si="53"/>
        <v>0.11748923736795137</v>
      </c>
      <c r="E546">
        <f t="shared" si="56"/>
        <v>0</v>
      </c>
      <c r="F546">
        <f t="shared" si="51"/>
        <v>0</v>
      </c>
      <c r="G546" s="5">
        <f t="shared" si="54"/>
        <v>27.352810399999726</v>
      </c>
      <c r="H546" s="5">
        <f t="shared" si="55"/>
        <v>0.31415926535897931</v>
      </c>
    </row>
    <row r="547" spans="1:8" x14ac:dyDescent="0.45">
      <c r="A547">
        <v>544</v>
      </c>
      <c r="B547">
        <v>33290.424961600002</v>
      </c>
      <c r="C547" s="5">
        <f t="shared" si="52"/>
        <v>2.1581447999997181</v>
      </c>
      <c r="D547" s="5">
        <f t="shared" si="53"/>
        <v>0.14556913204295668</v>
      </c>
      <c r="E547">
        <f t="shared" si="56"/>
        <v>0</v>
      </c>
      <c r="F547">
        <f t="shared" si="51"/>
        <v>0</v>
      </c>
      <c r="G547" s="5">
        <f t="shared" si="54"/>
        <v>30.026751199999126</v>
      </c>
      <c r="H547" s="5">
        <f t="shared" si="55"/>
        <v>0.62831853071795862</v>
      </c>
    </row>
    <row r="548" spans="1:8" x14ac:dyDescent="0.45">
      <c r="A548">
        <v>545</v>
      </c>
      <c r="B548">
        <v>33292.342562400001</v>
      </c>
      <c r="C548" s="5">
        <f t="shared" si="52"/>
        <v>1.9176007999994908</v>
      </c>
      <c r="D548" s="5">
        <f t="shared" si="53"/>
        <v>0.16382933578201611</v>
      </c>
      <c r="E548">
        <f t="shared" si="56"/>
        <v>0</v>
      </c>
      <c r="F548">
        <f t="shared" si="51"/>
        <v>0</v>
      </c>
      <c r="G548" s="5">
        <f t="shared" si="54"/>
        <v>32.184895999998844</v>
      </c>
      <c r="H548" s="5">
        <f t="shared" si="55"/>
        <v>0.94247779607693793</v>
      </c>
    </row>
    <row r="549" spans="1:8" x14ac:dyDescent="0.45">
      <c r="A549">
        <v>546</v>
      </c>
      <c r="B549">
        <v>33294.181954400003</v>
      </c>
      <c r="C549" s="5">
        <f t="shared" si="52"/>
        <v>1.8393920000016806</v>
      </c>
      <c r="D549" s="5">
        <f t="shared" si="53"/>
        <v>0.17079516783735726</v>
      </c>
      <c r="E549">
        <f t="shared" si="56"/>
        <v>0</v>
      </c>
      <c r="F549">
        <f t="shared" si="51"/>
        <v>0</v>
      </c>
      <c r="G549" s="5">
        <f t="shared" si="54"/>
        <v>34.102496799998335</v>
      </c>
      <c r="H549" s="5">
        <f t="shared" si="55"/>
        <v>1.2566370614359172</v>
      </c>
    </row>
    <row r="550" spans="1:8" x14ac:dyDescent="0.45">
      <c r="A550">
        <v>547</v>
      </c>
      <c r="B550">
        <v>33296.364387200003</v>
      </c>
      <c r="C550" s="5">
        <f t="shared" si="52"/>
        <v>2.1824328000002424</v>
      </c>
      <c r="D550" s="5">
        <f t="shared" si="53"/>
        <v>0.14394911282443354</v>
      </c>
      <c r="E550">
        <f t="shared" si="56"/>
        <v>0</v>
      </c>
      <c r="F550">
        <f t="shared" si="51"/>
        <v>0</v>
      </c>
      <c r="G550" s="5">
        <f t="shared" si="54"/>
        <v>35.941888800000015</v>
      </c>
      <c r="H550" s="5">
        <f t="shared" si="55"/>
        <v>1.5707963267948966</v>
      </c>
    </row>
    <row r="551" spans="1:8" x14ac:dyDescent="0.45">
      <c r="A551">
        <v>548</v>
      </c>
      <c r="B551">
        <v>33298.933988800003</v>
      </c>
      <c r="C551" s="5">
        <f t="shared" si="52"/>
        <v>2.5696016000001691</v>
      </c>
      <c r="D551" s="5">
        <f t="shared" si="53"/>
        <v>0.12225991194859104</v>
      </c>
      <c r="E551">
        <f t="shared" si="56"/>
        <v>0</v>
      </c>
      <c r="F551">
        <f t="shared" si="51"/>
        <v>0</v>
      </c>
      <c r="G551" s="5">
        <f t="shared" si="54"/>
        <v>38.124321600000258</v>
      </c>
      <c r="H551" s="5">
        <f t="shared" si="55"/>
        <v>1.8849555921538759</v>
      </c>
    </row>
    <row r="552" spans="1:8" x14ac:dyDescent="0.45">
      <c r="A552">
        <v>549</v>
      </c>
      <c r="B552">
        <v>33301.3078456</v>
      </c>
      <c r="C552" s="5">
        <f t="shared" si="52"/>
        <v>2.3738567999971565</v>
      </c>
      <c r="D552" s="5">
        <f t="shared" si="53"/>
        <v>0.13234128754495875</v>
      </c>
      <c r="E552">
        <f t="shared" si="56"/>
        <v>0</v>
      </c>
      <c r="F552">
        <f t="shared" si="51"/>
        <v>0</v>
      </c>
      <c r="G552" s="5">
        <f t="shared" si="54"/>
        <v>40.693923200000427</v>
      </c>
      <c r="H552" s="5">
        <f t="shared" si="55"/>
        <v>2.1991148575128552</v>
      </c>
    </row>
    <row r="553" spans="1:8" x14ac:dyDescent="0.45">
      <c r="A553">
        <v>550</v>
      </c>
      <c r="B553">
        <v>33303.328902399997</v>
      </c>
      <c r="C553" s="5">
        <f t="shared" si="52"/>
        <v>2.0210567999965861</v>
      </c>
      <c r="D553" s="5">
        <f t="shared" si="53"/>
        <v>0.15544306590468412</v>
      </c>
      <c r="E553">
        <f t="shared" si="56"/>
        <v>0</v>
      </c>
      <c r="F553">
        <f t="shared" si="51"/>
        <v>0</v>
      </c>
      <c r="G553" s="5">
        <f t="shared" si="54"/>
        <v>43.067779999997583</v>
      </c>
      <c r="H553" s="5">
        <f t="shared" si="55"/>
        <v>2.5132741228718345</v>
      </c>
    </row>
    <row r="554" spans="1:8" x14ac:dyDescent="0.45">
      <c r="A554">
        <v>551</v>
      </c>
      <c r="B554">
        <v>33367.471582400001</v>
      </c>
      <c r="C554" s="5">
        <f t="shared" si="52"/>
        <v>64.142680000004475</v>
      </c>
      <c r="D554" s="5">
        <f t="shared" si="53"/>
        <v>4.8978194450084939E-3</v>
      </c>
      <c r="E554">
        <f t="shared" si="56"/>
        <v>1</v>
      </c>
      <c r="F554">
        <f t="shared" si="51"/>
        <v>64.142680000004475</v>
      </c>
      <c r="G554" s="5">
        <f t="shared" si="54"/>
        <v>45.088836799994169</v>
      </c>
      <c r="H554" s="5">
        <f t="shared" si="55"/>
        <v>2.8274333882308138</v>
      </c>
    </row>
    <row r="555" spans="1:8" x14ac:dyDescent="0.45">
      <c r="A555">
        <v>552</v>
      </c>
      <c r="B555">
        <v>33369.2988472</v>
      </c>
      <c r="C555" s="5">
        <f t="shared" si="52"/>
        <v>1.8272647999983747</v>
      </c>
      <c r="D555" s="5">
        <f t="shared" si="53"/>
        <v>0.17192870204650074</v>
      </c>
      <c r="E555">
        <f t="shared" si="56"/>
        <v>0</v>
      </c>
      <c r="F555">
        <f t="shared" si="51"/>
        <v>0</v>
      </c>
      <c r="G555" s="5">
        <f t="shared" si="54"/>
        <v>0</v>
      </c>
      <c r="H555" s="5">
        <f t="shared" si="55"/>
        <v>0</v>
      </c>
    </row>
    <row r="556" spans="1:8" x14ac:dyDescent="0.45">
      <c r="A556">
        <v>553</v>
      </c>
      <c r="B556">
        <v>33407.804878399998</v>
      </c>
      <c r="C556" s="5">
        <f t="shared" si="52"/>
        <v>38.506031199998688</v>
      </c>
      <c r="D556" s="5">
        <f t="shared" si="53"/>
        <v>8.1587028205334765E-3</v>
      </c>
      <c r="E556">
        <f t="shared" si="56"/>
        <v>0</v>
      </c>
      <c r="F556">
        <f t="shared" si="51"/>
        <v>0</v>
      </c>
      <c r="G556" s="5">
        <f t="shared" si="54"/>
        <v>1.8272647999983747</v>
      </c>
      <c r="H556" s="5">
        <f t="shared" si="55"/>
        <v>0.31415926535897931</v>
      </c>
    </row>
    <row r="557" spans="1:8" x14ac:dyDescent="0.45">
      <c r="A557">
        <v>554</v>
      </c>
      <c r="B557">
        <v>33438.664825599997</v>
      </c>
      <c r="C557" s="5">
        <f t="shared" si="52"/>
        <v>30.859947199998714</v>
      </c>
      <c r="D557" s="5">
        <f t="shared" si="53"/>
        <v>1.0180162115085939E-2</v>
      </c>
      <c r="E557">
        <f t="shared" si="56"/>
        <v>0</v>
      </c>
      <c r="F557">
        <f t="shared" si="51"/>
        <v>0</v>
      </c>
      <c r="G557" s="5">
        <f t="shared" si="54"/>
        <v>40.333295999997063</v>
      </c>
      <c r="H557" s="5">
        <f t="shared" si="55"/>
        <v>0.62831853071795862</v>
      </c>
    </row>
    <row r="558" spans="1:8" x14ac:dyDescent="0.45">
      <c r="A558">
        <v>555</v>
      </c>
      <c r="B558">
        <v>33440.831802399996</v>
      </c>
      <c r="C558" s="5">
        <f t="shared" si="52"/>
        <v>2.1669767999992473</v>
      </c>
      <c r="D558" s="5">
        <f t="shared" si="53"/>
        <v>0.1449758323942778</v>
      </c>
      <c r="E558">
        <f t="shared" si="56"/>
        <v>0</v>
      </c>
      <c r="F558">
        <f t="shared" si="51"/>
        <v>0</v>
      </c>
      <c r="G558" s="5">
        <f t="shared" si="54"/>
        <v>71.193243199995777</v>
      </c>
      <c r="H558" s="5">
        <f t="shared" si="55"/>
        <v>0.94247779607693793</v>
      </c>
    </row>
    <row r="559" spans="1:8" x14ac:dyDescent="0.45">
      <c r="A559">
        <v>556</v>
      </c>
      <c r="B559">
        <v>33540.044704799999</v>
      </c>
      <c r="C559" s="5">
        <f t="shared" si="52"/>
        <v>99.212902400002349</v>
      </c>
      <c r="D559" s="5">
        <f t="shared" si="53"/>
        <v>3.1665162268145869E-3</v>
      </c>
      <c r="E559">
        <f t="shared" si="56"/>
        <v>1</v>
      </c>
      <c r="F559">
        <f t="shared" si="51"/>
        <v>99.212902400002349</v>
      </c>
      <c r="G559" s="5">
        <f t="shared" si="54"/>
        <v>73.360219999995024</v>
      </c>
      <c r="H559" s="5">
        <f t="shared" si="55"/>
        <v>1.2566370614359172</v>
      </c>
    </row>
    <row r="560" spans="1:8" x14ac:dyDescent="0.45">
      <c r="A560">
        <v>557</v>
      </c>
      <c r="B560">
        <v>33542.180641600004</v>
      </c>
      <c r="C560" s="5">
        <f t="shared" si="52"/>
        <v>2.1359368000048562</v>
      </c>
      <c r="D560" s="5">
        <f t="shared" si="53"/>
        <v>0.14708265963593353</v>
      </c>
      <c r="E560">
        <f t="shared" si="56"/>
        <v>0</v>
      </c>
      <c r="F560">
        <f t="shared" si="51"/>
        <v>0</v>
      </c>
      <c r="G560" s="5">
        <f t="shared" si="54"/>
        <v>0</v>
      </c>
      <c r="H560" s="5">
        <f t="shared" si="55"/>
        <v>0</v>
      </c>
    </row>
    <row r="561" spans="1:8" x14ac:dyDescent="0.45">
      <c r="A561">
        <v>558</v>
      </c>
      <c r="B561">
        <v>33544.495234399998</v>
      </c>
      <c r="C561" s="5">
        <f t="shared" si="52"/>
        <v>2.3145927999939886</v>
      </c>
      <c r="D561" s="5">
        <f t="shared" si="53"/>
        <v>0.13572982053681115</v>
      </c>
      <c r="E561">
        <f t="shared" si="56"/>
        <v>0</v>
      </c>
      <c r="F561">
        <f t="shared" si="51"/>
        <v>0</v>
      </c>
      <c r="G561" s="5">
        <f t="shared" si="54"/>
        <v>2.1359368000048562</v>
      </c>
      <c r="H561" s="5">
        <f t="shared" si="55"/>
        <v>0.31415926535897931</v>
      </c>
    </row>
    <row r="562" spans="1:8" x14ac:dyDescent="0.45">
      <c r="A562">
        <v>559</v>
      </c>
      <c r="B562">
        <v>33549.553092000002</v>
      </c>
      <c r="C562" s="5">
        <f t="shared" si="52"/>
        <v>5.057857600004354</v>
      </c>
      <c r="D562" s="5">
        <f t="shared" si="53"/>
        <v>6.2113109977376367E-2</v>
      </c>
      <c r="E562">
        <f t="shared" si="56"/>
        <v>0</v>
      </c>
      <c r="F562">
        <f t="shared" ref="F562:F625" si="57">IF(E562=1,B562-B561,0)</f>
        <v>0</v>
      </c>
      <c r="G562" s="5">
        <f t="shared" si="54"/>
        <v>4.4505295999988448</v>
      </c>
      <c r="H562" s="5">
        <f t="shared" si="55"/>
        <v>0.62831853071795862</v>
      </c>
    </row>
    <row r="563" spans="1:8" x14ac:dyDescent="0.45">
      <c r="A563">
        <v>560</v>
      </c>
      <c r="B563">
        <v>33627.066113599998</v>
      </c>
      <c r="C563" s="5">
        <f t="shared" si="52"/>
        <v>77.513021599996137</v>
      </c>
      <c r="D563" s="5">
        <f t="shared" si="53"/>
        <v>4.0529869546331162E-3</v>
      </c>
      <c r="E563">
        <f t="shared" si="56"/>
        <v>1</v>
      </c>
      <c r="F563">
        <f t="shared" si="57"/>
        <v>77.513021599996137</v>
      </c>
      <c r="G563" s="5">
        <f t="shared" si="54"/>
        <v>9.5083872000031988</v>
      </c>
      <c r="H563" s="5">
        <f t="shared" si="55"/>
        <v>0.94247779607693793</v>
      </c>
    </row>
    <row r="564" spans="1:8" x14ac:dyDescent="0.45">
      <c r="A564">
        <v>561</v>
      </c>
      <c r="B564">
        <v>33699.332957600003</v>
      </c>
      <c r="C564" s="5">
        <f t="shared" si="52"/>
        <v>72.266844000005221</v>
      </c>
      <c r="D564" s="5">
        <f t="shared" si="53"/>
        <v>4.3472116391156728E-3</v>
      </c>
      <c r="E564">
        <f t="shared" si="56"/>
        <v>1</v>
      </c>
      <c r="F564">
        <f t="shared" si="57"/>
        <v>72.266844000005221</v>
      </c>
      <c r="G564" s="5">
        <f t="shared" si="54"/>
        <v>0</v>
      </c>
      <c r="H564" s="5">
        <f t="shared" si="55"/>
        <v>0</v>
      </c>
    </row>
    <row r="565" spans="1:8" x14ac:dyDescent="0.45">
      <c r="A565">
        <v>562</v>
      </c>
      <c r="B565">
        <v>33785.514366399999</v>
      </c>
      <c r="C565" s="5">
        <f t="shared" si="52"/>
        <v>86.181408799995552</v>
      </c>
      <c r="D565" s="5">
        <f t="shared" si="53"/>
        <v>3.645325247444731E-3</v>
      </c>
      <c r="E565">
        <f t="shared" si="56"/>
        <v>1</v>
      </c>
      <c r="F565">
        <f t="shared" si="57"/>
        <v>86.181408799995552</v>
      </c>
      <c r="G565" s="5">
        <f t="shared" si="54"/>
        <v>0</v>
      </c>
      <c r="H565" s="5">
        <f t="shared" si="55"/>
        <v>0</v>
      </c>
    </row>
    <row r="566" spans="1:8" x14ac:dyDescent="0.45">
      <c r="A566">
        <v>563</v>
      </c>
      <c r="B566">
        <v>33789.693663999999</v>
      </c>
      <c r="C566" s="5">
        <f t="shared" si="52"/>
        <v>4.1792975999996997</v>
      </c>
      <c r="D566" s="5">
        <f t="shared" si="53"/>
        <v>7.5170350481622045E-2</v>
      </c>
      <c r="E566">
        <f t="shared" si="56"/>
        <v>0</v>
      </c>
      <c r="F566">
        <f t="shared" si="57"/>
        <v>0</v>
      </c>
      <c r="G566" s="5">
        <f t="shared" si="54"/>
        <v>0</v>
      </c>
      <c r="H566" s="5">
        <f t="shared" si="55"/>
        <v>0</v>
      </c>
    </row>
    <row r="567" spans="1:8" x14ac:dyDescent="0.45">
      <c r="A567">
        <v>564</v>
      </c>
      <c r="B567">
        <v>33792.257152799997</v>
      </c>
      <c r="C567" s="5">
        <f t="shared" si="52"/>
        <v>2.5634887999985949</v>
      </c>
      <c r="D567" s="5">
        <f t="shared" si="53"/>
        <v>0.12255144838516614</v>
      </c>
      <c r="E567">
        <f t="shared" si="56"/>
        <v>0</v>
      </c>
      <c r="F567">
        <f t="shared" si="57"/>
        <v>0</v>
      </c>
      <c r="G567" s="5">
        <f t="shared" si="54"/>
        <v>4.1792975999996997</v>
      </c>
      <c r="H567" s="5">
        <f t="shared" si="55"/>
        <v>0.31415926535897931</v>
      </c>
    </row>
    <row r="568" spans="1:8" x14ac:dyDescent="0.45">
      <c r="A568">
        <v>565</v>
      </c>
      <c r="B568">
        <v>33819.695915199998</v>
      </c>
      <c r="C568" s="5">
        <f t="shared" si="52"/>
        <v>27.438762400000996</v>
      </c>
      <c r="D568" s="5">
        <f t="shared" si="53"/>
        <v>1.1449469213632168E-2</v>
      </c>
      <c r="E568">
        <f t="shared" si="56"/>
        <v>0</v>
      </c>
      <c r="F568">
        <f t="shared" si="57"/>
        <v>0</v>
      </c>
      <c r="G568" s="5">
        <f t="shared" si="54"/>
        <v>6.7427863999982947</v>
      </c>
      <c r="H568" s="5">
        <f t="shared" si="55"/>
        <v>0.62831853071795862</v>
      </c>
    </row>
    <row r="569" spans="1:8" x14ac:dyDescent="0.45">
      <c r="A569">
        <v>566</v>
      </c>
      <c r="B569">
        <v>33823.096447999997</v>
      </c>
      <c r="C569" s="5">
        <f t="shared" si="52"/>
        <v>3.4005327999984729</v>
      </c>
      <c r="D569" s="5">
        <f t="shared" si="53"/>
        <v>9.2385306608164575E-2</v>
      </c>
      <c r="E569">
        <f t="shared" si="56"/>
        <v>0</v>
      </c>
      <c r="F569">
        <f t="shared" si="57"/>
        <v>0</v>
      </c>
      <c r="G569" s="5">
        <f t="shared" si="54"/>
        <v>34.181548799999291</v>
      </c>
      <c r="H569" s="5">
        <f t="shared" si="55"/>
        <v>0.94247779607693793</v>
      </c>
    </row>
    <row r="570" spans="1:8" x14ac:dyDescent="0.45">
      <c r="A570">
        <v>567</v>
      </c>
      <c r="B570">
        <v>33861.021102400002</v>
      </c>
      <c r="C570" s="5">
        <f t="shared" si="52"/>
        <v>37.924654400005238</v>
      </c>
      <c r="D570" s="5">
        <f t="shared" si="53"/>
        <v>8.2837739810474303E-3</v>
      </c>
      <c r="E570">
        <f t="shared" si="56"/>
        <v>0</v>
      </c>
      <c r="F570">
        <f t="shared" si="57"/>
        <v>0</v>
      </c>
      <c r="G570" s="5">
        <f t="shared" si="54"/>
        <v>37.582081599997764</v>
      </c>
      <c r="H570" s="5">
        <f t="shared" si="55"/>
        <v>1.2566370614359172</v>
      </c>
    </row>
    <row r="571" spans="1:8" x14ac:dyDescent="0.45">
      <c r="A571">
        <v>568</v>
      </c>
      <c r="B571">
        <v>33868.805328800001</v>
      </c>
      <c r="C571" s="5">
        <f t="shared" si="52"/>
        <v>7.7842263999991701</v>
      </c>
      <c r="D571" s="5">
        <f t="shared" si="53"/>
        <v>4.0358444014297015E-2</v>
      </c>
      <c r="E571">
        <f t="shared" si="56"/>
        <v>0</v>
      </c>
      <c r="F571">
        <f t="shared" si="57"/>
        <v>0</v>
      </c>
      <c r="G571" s="5">
        <f t="shared" si="54"/>
        <v>75.506736000003002</v>
      </c>
      <c r="H571" s="5">
        <f t="shared" si="55"/>
        <v>1.5707963267948966</v>
      </c>
    </row>
    <row r="572" spans="1:8" x14ac:dyDescent="0.45">
      <c r="A572">
        <v>569</v>
      </c>
      <c r="B572">
        <v>33870.908049600002</v>
      </c>
      <c r="C572" s="5">
        <f t="shared" si="52"/>
        <v>2.102720800001407</v>
      </c>
      <c r="D572" s="5">
        <f t="shared" si="53"/>
        <v>0.14940607681189491</v>
      </c>
      <c r="E572">
        <f t="shared" si="56"/>
        <v>0</v>
      </c>
      <c r="F572">
        <f t="shared" si="57"/>
        <v>0</v>
      </c>
      <c r="G572" s="5">
        <f t="shared" si="54"/>
        <v>83.290962400002172</v>
      </c>
      <c r="H572" s="5">
        <f t="shared" si="55"/>
        <v>1.8849555921538759</v>
      </c>
    </row>
    <row r="573" spans="1:8" x14ac:dyDescent="0.45">
      <c r="A573">
        <v>570</v>
      </c>
      <c r="B573">
        <v>33872.739570400001</v>
      </c>
      <c r="C573" s="5">
        <f t="shared" si="52"/>
        <v>1.8315207999985432</v>
      </c>
      <c r="D573" s="5">
        <f t="shared" si="53"/>
        <v>0.17152918239270293</v>
      </c>
      <c r="E573">
        <f t="shared" si="56"/>
        <v>0</v>
      </c>
      <c r="F573">
        <f t="shared" si="57"/>
        <v>0</v>
      </c>
      <c r="G573" s="5">
        <f t="shared" si="54"/>
        <v>85.393683200003579</v>
      </c>
      <c r="H573" s="5">
        <f t="shared" si="55"/>
        <v>2.1991148575128552</v>
      </c>
    </row>
    <row r="574" spans="1:8" x14ac:dyDescent="0.45">
      <c r="A574">
        <v>571</v>
      </c>
      <c r="B574">
        <v>33874.581779200002</v>
      </c>
      <c r="C574" s="5">
        <f t="shared" si="52"/>
        <v>1.8422088000006624</v>
      </c>
      <c r="D574" s="5">
        <f t="shared" si="53"/>
        <v>0.17053401620862213</v>
      </c>
      <c r="E574">
        <f t="shared" si="56"/>
        <v>0</v>
      </c>
      <c r="F574">
        <f t="shared" si="57"/>
        <v>0</v>
      </c>
      <c r="G574" s="5">
        <f t="shared" si="54"/>
        <v>87.225204000002122</v>
      </c>
      <c r="H574" s="5">
        <f t="shared" si="55"/>
        <v>2.5132741228718345</v>
      </c>
    </row>
    <row r="575" spans="1:8" x14ac:dyDescent="0.45">
      <c r="A575">
        <v>572</v>
      </c>
      <c r="B575">
        <v>34264.517447999999</v>
      </c>
      <c r="C575" s="5">
        <f t="shared" si="52"/>
        <v>389.93566879999707</v>
      </c>
      <c r="D575" s="5">
        <f t="shared" si="53"/>
        <v>8.0566947446942985E-4</v>
      </c>
      <c r="E575">
        <f t="shared" si="56"/>
        <v>1</v>
      </c>
      <c r="F575">
        <f t="shared" si="57"/>
        <v>389.93566879999707</v>
      </c>
      <c r="G575" s="5">
        <f t="shared" si="54"/>
        <v>89.067412800002785</v>
      </c>
      <c r="H575" s="5">
        <f t="shared" si="55"/>
        <v>2.8274333882308138</v>
      </c>
    </row>
    <row r="576" spans="1:8" x14ac:dyDescent="0.45">
      <c r="A576">
        <v>573</v>
      </c>
      <c r="B576">
        <v>34389.436075199999</v>
      </c>
      <c r="C576" s="5">
        <f t="shared" si="52"/>
        <v>124.91862720000063</v>
      </c>
      <c r="D576" s="5">
        <f t="shared" si="53"/>
        <v>2.514911285856476E-3</v>
      </c>
      <c r="E576">
        <f t="shared" si="56"/>
        <v>1</v>
      </c>
      <c r="F576">
        <f t="shared" si="57"/>
        <v>124.91862720000063</v>
      </c>
      <c r="G576" s="5">
        <f t="shared" si="54"/>
        <v>0</v>
      </c>
      <c r="H576" s="5">
        <f t="shared" si="55"/>
        <v>0</v>
      </c>
    </row>
    <row r="577" spans="1:8" x14ac:dyDescent="0.45">
      <c r="A577">
        <v>574</v>
      </c>
      <c r="B577">
        <v>34426.003416799998</v>
      </c>
      <c r="C577" s="5">
        <f t="shared" si="52"/>
        <v>36.567341599999054</v>
      </c>
      <c r="D577" s="5">
        <f t="shared" si="53"/>
        <v>8.591252511475635E-3</v>
      </c>
      <c r="E577">
        <f t="shared" si="56"/>
        <v>0</v>
      </c>
      <c r="F577">
        <f t="shared" si="57"/>
        <v>0</v>
      </c>
      <c r="G577" s="5">
        <f t="shared" si="54"/>
        <v>0</v>
      </c>
      <c r="H577" s="5">
        <f t="shared" si="55"/>
        <v>0</v>
      </c>
    </row>
    <row r="578" spans="1:8" x14ac:dyDescent="0.45">
      <c r="A578">
        <v>575</v>
      </c>
      <c r="B578">
        <v>34427.831001600003</v>
      </c>
      <c r="C578" s="5">
        <f t="shared" si="52"/>
        <v>1.8275848000048427</v>
      </c>
      <c r="D578" s="5">
        <f t="shared" si="53"/>
        <v>0.17189859828017112</v>
      </c>
      <c r="E578">
        <f t="shared" si="56"/>
        <v>0</v>
      </c>
      <c r="F578">
        <f t="shared" si="57"/>
        <v>0</v>
      </c>
      <c r="G578" s="5">
        <f t="shared" si="54"/>
        <v>36.567341599999054</v>
      </c>
      <c r="H578" s="5">
        <f t="shared" si="55"/>
        <v>0.31415926535897931</v>
      </c>
    </row>
    <row r="579" spans="1:8" x14ac:dyDescent="0.45">
      <c r="A579">
        <v>576</v>
      </c>
      <c r="B579">
        <v>34429.3777864</v>
      </c>
      <c r="C579" s="5">
        <f t="shared" si="52"/>
        <v>1.5467847999971127</v>
      </c>
      <c r="D579" s="5">
        <f t="shared" si="53"/>
        <v>0.20310470167509129</v>
      </c>
      <c r="E579">
        <f t="shared" si="56"/>
        <v>0</v>
      </c>
      <c r="F579">
        <f t="shared" si="57"/>
        <v>0</v>
      </c>
      <c r="G579" s="5">
        <f t="shared" si="54"/>
        <v>38.394926400003897</v>
      </c>
      <c r="H579" s="5">
        <f t="shared" si="55"/>
        <v>0.62831853071795862</v>
      </c>
    </row>
    <row r="580" spans="1:8" x14ac:dyDescent="0.45">
      <c r="A580">
        <v>577</v>
      </c>
      <c r="B580">
        <v>34430.766138400002</v>
      </c>
      <c r="C580" s="5">
        <f t="shared" si="52"/>
        <v>1.3883520000017597</v>
      </c>
      <c r="D580" s="5">
        <f t="shared" si="53"/>
        <v>0.22628214268325403</v>
      </c>
      <c r="E580">
        <f t="shared" si="56"/>
        <v>0</v>
      </c>
      <c r="F580">
        <f t="shared" si="57"/>
        <v>0</v>
      </c>
      <c r="G580" s="5">
        <f t="shared" si="54"/>
        <v>39.941711200001009</v>
      </c>
      <c r="H580" s="5">
        <f t="shared" si="55"/>
        <v>0.94247779607693793</v>
      </c>
    </row>
    <row r="581" spans="1:8" x14ac:dyDescent="0.45">
      <c r="A581">
        <v>578</v>
      </c>
      <c r="B581">
        <v>34432.166619199998</v>
      </c>
      <c r="C581" s="5">
        <f t="shared" si="52"/>
        <v>1.400480799995421</v>
      </c>
      <c r="D581" s="5">
        <f t="shared" si="53"/>
        <v>0.22432243652323294</v>
      </c>
      <c r="E581">
        <f t="shared" si="56"/>
        <v>0</v>
      </c>
      <c r="F581">
        <f t="shared" si="57"/>
        <v>0</v>
      </c>
      <c r="G581" s="5">
        <f t="shared" si="54"/>
        <v>41.330063200002769</v>
      </c>
      <c r="H581" s="5">
        <f t="shared" si="55"/>
        <v>1.2566370614359172</v>
      </c>
    </row>
    <row r="582" spans="1:8" x14ac:dyDescent="0.45">
      <c r="A582">
        <v>579</v>
      </c>
      <c r="B582">
        <v>34433.741851999999</v>
      </c>
      <c r="C582" s="5">
        <f t="shared" ref="C582:C645" si="58">B582-B581</f>
        <v>1.575232800001686</v>
      </c>
      <c r="D582" s="5">
        <f t="shared" ref="D582:D645" si="59">$L$5/C582</f>
        <v>0.1994367215808629</v>
      </c>
      <c r="E582">
        <f t="shared" si="56"/>
        <v>0</v>
      </c>
      <c r="F582">
        <f t="shared" si="57"/>
        <v>0</v>
      </c>
      <c r="G582" s="5">
        <f t="shared" ref="G582:G645" si="60">IF(E581=0,C581-F581+G581,0)</f>
        <v>42.73054399999819</v>
      </c>
      <c r="H582" s="5">
        <f t="shared" ref="H582:H645" si="61">IF(E581=0,$L$5+H581,0)</f>
        <v>1.5707963267948966</v>
      </c>
    </row>
    <row r="583" spans="1:8" x14ac:dyDescent="0.45">
      <c r="A583">
        <v>580</v>
      </c>
      <c r="B583">
        <v>34435.342460799999</v>
      </c>
      <c r="C583" s="5">
        <f t="shared" si="58"/>
        <v>1.6006087999994634</v>
      </c>
      <c r="D583" s="5">
        <f t="shared" si="59"/>
        <v>0.19627485826585775</v>
      </c>
      <c r="E583">
        <f t="shared" ref="E583:E646" si="62">IF(C583&gt;60,1,0)</f>
        <v>0</v>
      </c>
      <c r="F583">
        <f t="shared" si="57"/>
        <v>0</v>
      </c>
      <c r="G583" s="5">
        <f t="shared" si="60"/>
        <v>44.305776799999876</v>
      </c>
      <c r="H583" s="5">
        <f t="shared" si="61"/>
        <v>1.8849555921538759</v>
      </c>
    </row>
    <row r="584" spans="1:8" x14ac:dyDescent="0.45">
      <c r="A584">
        <v>581</v>
      </c>
      <c r="B584">
        <v>34437.257180799999</v>
      </c>
      <c r="C584" s="5">
        <f t="shared" si="58"/>
        <v>1.9147200000006706</v>
      </c>
      <c r="D584" s="5">
        <f t="shared" si="59"/>
        <v>0.16407582589562406</v>
      </c>
      <c r="E584">
        <f t="shared" si="62"/>
        <v>0</v>
      </c>
      <c r="F584">
        <f t="shared" si="57"/>
        <v>0</v>
      </c>
      <c r="G584" s="5">
        <f t="shared" si="60"/>
        <v>45.906385599999339</v>
      </c>
      <c r="H584" s="5">
        <f t="shared" si="61"/>
        <v>2.1991148575128552</v>
      </c>
    </row>
    <row r="585" spans="1:8" x14ac:dyDescent="0.45">
      <c r="A585">
        <v>582</v>
      </c>
      <c r="B585">
        <v>34439.512958400002</v>
      </c>
      <c r="C585" s="5">
        <f t="shared" si="58"/>
        <v>2.2557776000030572</v>
      </c>
      <c r="D585" s="5">
        <f t="shared" si="59"/>
        <v>0.13926872283799321</v>
      </c>
      <c r="E585">
        <f t="shared" si="62"/>
        <v>0</v>
      </c>
      <c r="F585">
        <f t="shared" si="57"/>
        <v>0</v>
      </c>
      <c r="G585" s="5">
        <f t="shared" si="60"/>
        <v>47.82110560000001</v>
      </c>
      <c r="H585" s="5">
        <f t="shared" si="61"/>
        <v>2.5132741228718345</v>
      </c>
    </row>
    <row r="586" spans="1:8" x14ac:dyDescent="0.45">
      <c r="A586">
        <v>583</v>
      </c>
      <c r="B586">
        <v>34441.451422400001</v>
      </c>
      <c r="C586" s="5">
        <f t="shared" si="58"/>
        <v>1.9384639999989304</v>
      </c>
      <c r="D586" s="5">
        <f t="shared" si="59"/>
        <v>0.16206608188707794</v>
      </c>
      <c r="E586">
        <f t="shared" si="62"/>
        <v>0</v>
      </c>
      <c r="F586">
        <f t="shared" si="57"/>
        <v>0</v>
      </c>
      <c r="G586" s="5">
        <f t="shared" si="60"/>
        <v>50.076883200003067</v>
      </c>
      <c r="H586" s="5">
        <f t="shared" si="61"/>
        <v>2.8274333882308138</v>
      </c>
    </row>
    <row r="587" spans="1:8" x14ac:dyDescent="0.45">
      <c r="A587">
        <v>584</v>
      </c>
      <c r="B587">
        <v>34443.519743199999</v>
      </c>
      <c r="C587" s="5">
        <f t="shared" si="58"/>
        <v>2.0683207999973092</v>
      </c>
      <c r="D587" s="5">
        <f t="shared" si="59"/>
        <v>0.15189097617709402</v>
      </c>
      <c r="E587">
        <f t="shared" si="62"/>
        <v>0</v>
      </c>
      <c r="F587">
        <f t="shared" si="57"/>
        <v>0</v>
      </c>
      <c r="G587" s="5">
        <f t="shared" si="60"/>
        <v>52.015347200001997</v>
      </c>
      <c r="H587" s="5">
        <f t="shared" si="61"/>
        <v>3.1415926535897931</v>
      </c>
    </row>
    <row r="588" spans="1:8" x14ac:dyDescent="0.45">
      <c r="A588">
        <v>585</v>
      </c>
      <c r="B588">
        <v>34457.896484800003</v>
      </c>
      <c r="C588" s="5">
        <f t="shared" si="58"/>
        <v>14.376741600004607</v>
      </c>
      <c r="D588" s="5">
        <f t="shared" si="59"/>
        <v>2.1851910126761871E-2</v>
      </c>
      <c r="E588">
        <f t="shared" si="62"/>
        <v>0</v>
      </c>
      <c r="F588">
        <f t="shared" si="57"/>
        <v>0</v>
      </c>
      <c r="G588" s="5">
        <f t="shared" si="60"/>
        <v>54.083667999999307</v>
      </c>
      <c r="H588" s="5">
        <f t="shared" si="61"/>
        <v>3.4557519189487724</v>
      </c>
    </row>
    <row r="589" spans="1:8" x14ac:dyDescent="0.45">
      <c r="A589">
        <v>586</v>
      </c>
      <c r="B589">
        <v>34497.992244000001</v>
      </c>
      <c r="C589" s="5">
        <f t="shared" si="58"/>
        <v>40.095759199997701</v>
      </c>
      <c r="D589" s="5">
        <f t="shared" si="59"/>
        <v>7.8352242637918998E-3</v>
      </c>
      <c r="E589">
        <f t="shared" si="62"/>
        <v>0</v>
      </c>
      <c r="F589">
        <f t="shared" si="57"/>
        <v>0</v>
      </c>
      <c r="G589" s="5">
        <f t="shared" si="60"/>
        <v>68.460409600003914</v>
      </c>
      <c r="H589" s="5">
        <f t="shared" si="61"/>
        <v>3.7699111843077517</v>
      </c>
    </row>
    <row r="590" spans="1:8" x14ac:dyDescent="0.45">
      <c r="A590">
        <v>587</v>
      </c>
      <c r="B590">
        <v>34500.0325648</v>
      </c>
      <c r="C590" s="5">
        <f t="shared" si="58"/>
        <v>2.0403207999988808</v>
      </c>
      <c r="D590" s="5">
        <f t="shared" si="59"/>
        <v>0.1539754264913398</v>
      </c>
      <c r="E590">
        <f t="shared" si="62"/>
        <v>0</v>
      </c>
      <c r="F590">
        <f t="shared" si="57"/>
        <v>0</v>
      </c>
      <c r="G590" s="5">
        <f t="shared" si="60"/>
        <v>108.55616880000161</v>
      </c>
      <c r="H590" s="5">
        <f t="shared" si="61"/>
        <v>4.0840704496667311</v>
      </c>
    </row>
    <row r="591" spans="1:8" x14ac:dyDescent="0.45">
      <c r="A591">
        <v>588</v>
      </c>
      <c r="B591">
        <v>34591.404823999997</v>
      </c>
      <c r="C591" s="5">
        <f t="shared" si="58"/>
        <v>91.372259199997643</v>
      </c>
      <c r="D591" s="5">
        <f t="shared" si="59"/>
        <v>3.4382346251430698E-3</v>
      </c>
      <c r="E591">
        <f t="shared" si="62"/>
        <v>1</v>
      </c>
      <c r="F591">
        <f t="shared" si="57"/>
        <v>91.372259199997643</v>
      </c>
      <c r="G591" s="5">
        <f t="shared" si="60"/>
        <v>110.5964896000005</v>
      </c>
      <c r="H591" s="5">
        <f t="shared" si="61"/>
        <v>4.3982297150257104</v>
      </c>
    </row>
    <row r="592" spans="1:8" x14ac:dyDescent="0.45">
      <c r="A592">
        <v>589</v>
      </c>
      <c r="B592">
        <v>34652.602895199998</v>
      </c>
      <c r="C592" s="5">
        <f t="shared" si="58"/>
        <v>61.198071200000413</v>
      </c>
      <c r="D592" s="5">
        <f t="shared" si="59"/>
        <v>5.1334831179937123E-3</v>
      </c>
      <c r="E592">
        <f t="shared" si="62"/>
        <v>1</v>
      </c>
      <c r="F592">
        <f t="shared" si="57"/>
        <v>61.198071200000413</v>
      </c>
      <c r="G592" s="5">
        <f t="shared" si="60"/>
        <v>0</v>
      </c>
      <c r="H592" s="5">
        <f t="shared" si="61"/>
        <v>0</v>
      </c>
    </row>
    <row r="593" spans="1:8" x14ac:dyDescent="0.45">
      <c r="A593">
        <v>590</v>
      </c>
      <c r="B593">
        <v>34654.289519999998</v>
      </c>
      <c r="C593" s="5">
        <f t="shared" si="58"/>
        <v>1.6866248000005726</v>
      </c>
      <c r="D593" s="5">
        <f t="shared" si="59"/>
        <v>0.18626505750352579</v>
      </c>
      <c r="E593">
        <f t="shared" si="62"/>
        <v>0</v>
      </c>
      <c r="F593">
        <f t="shared" si="57"/>
        <v>0</v>
      </c>
      <c r="G593" s="5">
        <f t="shared" si="60"/>
        <v>0</v>
      </c>
      <c r="H593" s="5">
        <f t="shared" si="61"/>
        <v>0</v>
      </c>
    </row>
    <row r="594" spans="1:8" x14ac:dyDescent="0.45">
      <c r="A594">
        <v>591</v>
      </c>
      <c r="B594">
        <v>34655.970704799998</v>
      </c>
      <c r="C594" s="5">
        <f t="shared" si="58"/>
        <v>1.6811847999997553</v>
      </c>
      <c r="D594" s="5">
        <f t="shared" si="59"/>
        <v>0.18686777643898816</v>
      </c>
      <c r="E594">
        <f t="shared" si="62"/>
        <v>0</v>
      </c>
      <c r="F594">
        <f t="shared" si="57"/>
        <v>0</v>
      </c>
      <c r="G594" s="5">
        <f t="shared" si="60"/>
        <v>1.6866248000005726</v>
      </c>
      <c r="H594" s="5">
        <f t="shared" si="61"/>
        <v>0.31415926535897931</v>
      </c>
    </row>
    <row r="595" spans="1:8" x14ac:dyDescent="0.45">
      <c r="A595">
        <v>592</v>
      </c>
      <c r="B595">
        <v>34657.745713600001</v>
      </c>
      <c r="C595" s="5">
        <f t="shared" si="58"/>
        <v>1.7750088000029791</v>
      </c>
      <c r="D595" s="5">
        <f t="shared" si="59"/>
        <v>0.17699025794038431</v>
      </c>
      <c r="E595">
        <f t="shared" si="62"/>
        <v>0</v>
      </c>
      <c r="F595">
        <f t="shared" si="57"/>
        <v>0</v>
      </c>
      <c r="G595" s="5">
        <f t="shared" si="60"/>
        <v>3.3678096000003279</v>
      </c>
      <c r="H595" s="5">
        <f t="shared" si="61"/>
        <v>0.62831853071795862</v>
      </c>
    </row>
    <row r="596" spans="1:8" x14ac:dyDescent="0.45">
      <c r="A596">
        <v>593</v>
      </c>
      <c r="B596">
        <v>34659.519377600001</v>
      </c>
      <c r="C596" s="5">
        <f t="shared" si="58"/>
        <v>1.7736640000002808</v>
      </c>
      <c r="D596" s="5">
        <f t="shared" si="59"/>
        <v>0.17712445274805688</v>
      </c>
      <c r="E596">
        <f t="shared" si="62"/>
        <v>0</v>
      </c>
      <c r="F596">
        <f t="shared" si="57"/>
        <v>0</v>
      </c>
      <c r="G596" s="5">
        <f t="shared" si="60"/>
        <v>5.142818400003307</v>
      </c>
      <c r="H596" s="5">
        <f t="shared" si="61"/>
        <v>0.94247779607693793</v>
      </c>
    </row>
    <row r="597" spans="1:8" x14ac:dyDescent="0.45">
      <c r="A597">
        <v>594</v>
      </c>
      <c r="B597">
        <v>34661.426482399998</v>
      </c>
      <c r="C597" s="5">
        <f t="shared" si="58"/>
        <v>1.9071047999968869</v>
      </c>
      <c r="D597" s="5">
        <f t="shared" si="59"/>
        <v>0.16473099189907767</v>
      </c>
      <c r="E597">
        <f t="shared" si="62"/>
        <v>0</v>
      </c>
      <c r="F597">
        <f t="shared" si="57"/>
        <v>0</v>
      </c>
      <c r="G597" s="5">
        <f t="shared" si="60"/>
        <v>6.9164824000035878</v>
      </c>
      <c r="H597" s="5">
        <f t="shared" si="61"/>
        <v>1.2566370614359172</v>
      </c>
    </row>
    <row r="598" spans="1:8" x14ac:dyDescent="0.45">
      <c r="A598">
        <v>595</v>
      </c>
      <c r="B598">
        <v>34703.515522399997</v>
      </c>
      <c r="C598" s="5">
        <f t="shared" si="58"/>
        <v>42.089039999998931</v>
      </c>
      <c r="D598" s="5">
        <f t="shared" si="59"/>
        <v>7.4641584925431246E-3</v>
      </c>
      <c r="E598">
        <f t="shared" si="62"/>
        <v>0</v>
      </c>
      <c r="F598">
        <f t="shared" si="57"/>
        <v>0</v>
      </c>
      <c r="G598" s="5">
        <f t="shared" si="60"/>
        <v>8.8235872000004747</v>
      </c>
      <c r="H598" s="5">
        <f t="shared" si="61"/>
        <v>1.5707963267948966</v>
      </c>
    </row>
    <row r="599" spans="1:8" x14ac:dyDescent="0.45">
      <c r="A599">
        <v>596</v>
      </c>
      <c r="B599">
        <v>34721.155209600001</v>
      </c>
      <c r="C599" s="5">
        <f t="shared" si="58"/>
        <v>17.639687200004118</v>
      </c>
      <c r="D599" s="5">
        <f t="shared" si="59"/>
        <v>1.7809797974133349E-2</v>
      </c>
      <c r="E599">
        <f t="shared" si="62"/>
        <v>0</v>
      </c>
      <c r="F599">
        <f t="shared" si="57"/>
        <v>0</v>
      </c>
      <c r="G599" s="5">
        <f t="shared" si="60"/>
        <v>50.912627199999406</v>
      </c>
      <c r="H599" s="5">
        <f t="shared" si="61"/>
        <v>1.8849555921538759</v>
      </c>
    </row>
    <row r="600" spans="1:8" x14ac:dyDescent="0.45">
      <c r="A600">
        <v>597</v>
      </c>
      <c r="B600">
        <v>34723.5140264</v>
      </c>
      <c r="C600" s="5">
        <f t="shared" si="58"/>
        <v>2.358816799998749</v>
      </c>
      <c r="D600" s="5">
        <f t="shared" si="59"/>
        <v>0.13318510592223437</v>
      </c>
      <c r="E600">
        <f t="shared" si="62"/>
        <v>0</v>
      </c>
      <c r="F600">
        <f t="shared" si="57"/>
        <v>0</v>
      </c>
      <c r="G600" s="5">
        <f t="shared" si="60"/>
        <v>68.552314400003524</v>
      </c>
      <c r="H600" s="5">
        <f t="shared" si="61"/>
        <v>2.1991148575128552</v>
      </c>
    </row>
    <row r="601" spans="1:8" x14ac:dyDescent="0.45">
      <c r="A601">
        <v>598</v>
      </c>
      <c r="B601">
        <v>34882.275847199999</v>
      </c>
      <c r="C601" s="5">
        <f t="shared" si="58"/>
        <v>158.76182079999853</v>
      </c>
      <c r="D601" s="5">
        <f t="shared" si="59"/>
        <v>1.9788086567408669E-3</v>
      </c>
      <c r="E601">
        <f t="shared" si="62"/>
        <v>1</v>
      </c>
      <c r="F601">
        <f t="shared" si="57"/>
        <v>158.76182079999853</v>
      </c>
      <c r="G601" s="5">
        <f t="shared" si="60"/>
        <v>70.911131200002274</v>
      </c>
      <c r="H601" s="5">
        <f t="shared" si="61"/>
        <v>2.5132741228718345</v>
      </c>
    </row>
    <row r="602" spans="1:8" x14ac:dyDescent="0.45">
      <c r="A602">
        <v>599</v>
      </c>
      <c r="B602">
        <v>34884.188615999999</v>
      </c>
      <c r="C602" s="5">
        <f t="shared" si="58"/>
        <v>1.9127688000007765</v>
      </c>
      <c r="D602" s="5">
        <f t="shared" si="59"/>
        <v>0.16424319832007495</v>
      </c>
      <c r="E602">
        <f t="shared" si="62"/>
        <v>0</v>
      </c>
      <c r="F602">
        <f t="shared" si="57"/>
        <v>0</v>
      </c>
      <c r="G602" s="5">
        <f t="shared" si="60"/>
        <v>0</v>
      </c>
      <c r="H602" s="5">
        <f t="shared" si="61"/>
        <v>0</v>
      </c>
    </row>
    <row r="603" spans="1:8" x14ac:dyDescent="0.45">
      <c r="A603">
        <v>600</v>
      </c>
      <c r="B603">
        <v>34885.785704000002</v>
      </c>
      <c r="C603" s="5">
        <f t="shared" si="58"/>
        <v>1.5970880000022589</v>
      </c>
      <c r="D603" s="5">
        <f t="shared" si="59"/>
        <v>0.19670754858751363</v>
      </c>
      <c r="E603">
        <f t="shared" si="62"/>
        <v>0</v>
      </c>
      <c r="F603">
        <f t="shared" si="57"/>
        <v>0</v>
      </c>
      <c r="G603" s="5">
        <f t="shared" si="60"/>
        <v>1.9127688000007765</v>
      </c>
      <c r="H603" s="5">
        <f t="shared" si="61"/>
        <v>0.31415926535897931</v>
      </c>
    </row>
    <row r="604" spans="1:8" x14ac:dyDescent="0.45">
      <c r="A604">
        <v>601</v>
      </c>
      <c r="B604">
        <v>34887.472552799998</v>
      </c>
      <c r="C604" s="5">
        <f t="shared" si="58"/>
        <v>1.6868487999963691</v>
      </c>
      <c r="D604" s="5">
        <f t="shared" si="59"/>
        <v>0.18624032299732823</v>
      </c>
      <c r="E604">
        <f t="shared" si="62"/>
        <v>0</v>
      </c>
      <c r="F604">
        <f t="shared" si="57"/>
        <v>0</v>
      </c>
      <c r="G604" s="5">
        <f t="shared" si="60"/>
        <v>3.5098568000030355</v>
      </c>
      <c r="H604" s="5">
        <f t="shared" si="61"/>
        <v>0.62831853071795862</v>
      </c>
    </row>
    <row r="605" spans="1:8" x14ac:dyDescent="0.45">
      <c r="A605">
        <v>602</v>
      </c>
      <c r="B605">
        <v>34889.362953600001</v>
      </c>
      <c r="C605" s="5">
        <f t="shared" si="58"/>
        <v>1.8904008000026806</v>
      </c>
      <c r="D605" s="5">
        <f t="shared" si="59"/>
        <v>0.16618659141412437</v>
      </c>
      <c r="E605">
        <f t="shared" si="62"/>
        <v>0</v>
      </c>
      <c r="F605">
        <f t="shared" si="57"/>
        <v>0</v>
      </c>
      <c r="G605" s="5">
        <f t="shared" si="60"/>
        <v>5.1967055999994045</v>
      </c>
      <c r="H605" s="5">
        <f t="shared" si="61"/>
        <v>0.94247779607693793</v>
      </c>
    </row>
    <row r="606" spans="1:8" x14ac:dyDescent="0.45">
      <c r="A606">
        <v>603</v>
      </c>
      <c r="B606">
        <v>34891.328842399998</v>
      </c>
      <c r="C606" s="5">
        <f t="shared" si="58"/>
        <v>1.9658887999976287</v>
      </c>
      <c r="D606" s="5">
        <f t="shared" si="59"/>
        <v>0.15980520635722542</v>
      </c>
      <c r="E606">
        <f t="shared" si="62"/>
        <v>0</v>
      </c>
      <c r="F606">
        <f t="shared" si="57"/>
        <v>0</v>
      </c>
      <c r="G606" s="5">
        <f t="shared" si="60"/>
        <v>7.0871064000020851</v>
      </c>
      <c r="H606" s="5">
        <f t="shared" si="61"/>
        <v>1.2566370614359172</v>
      </c>
    </row>
    <row r="607" spans="1:8" x14ac:dyDescent="0.45">
      <c r="A607">
        <v>604</v>
      </c>
      <c r="B607">
        <v>34893.567275200003</v>
      </c>
      <c r="C607" s="5">
        <f t="shared" si="58"/>
        <v>2.2384328000043752</v>
      </c>
      <c r="D607" s="5">
        <f t="shared" si="59"/>
        <v>0.14034786541653843</v>
      </c>
      <c r="E607">
        <f t="shared" si="62"/>
        <v>0</v>
      </c>
      <c r="F607">
        <f t="shared" si="57"/>
        <v>0</v>
      </c>
      <c r="G607" s="5">
        <f t="shared" si="60"/>
        <v>9.0529951999997138</v>
      </c>
      <c r="H607" s="5">
        <f t="shared" si="61"/>
        <v>1.5707963267948966</v>
      </c>
    </row>
    <row r="608" spans="1:8" x14ac:dyDescent="0.45">
      <c r="A608">
        <v>605</v>
      </c>
      <c r="B608">
        <v>34896.130475999998</v>
      </c>
      <c r="C608" s="5">
        <f t="shared" si="58"/>
        <v>2.5632007999956841</v>
      </c>
      <c r="D608" s="5">
        <f t="shared" si="59"/>
        <v>0.12256521820666891</v>
      </c>
      <c r="E608">
        <f t="shared" si="62"/>
        <v>0</v>
      </c>
      <c r="F608">
        <f t="shared" si="57"/>
        <v>0</v>
      </c>
      <c r="G608" s="5">
        <f t="shared" si="60"/>
        <v>11.291428000004089</v>
      </c>
      <c r="H608" s="5">
        <f t="shared" si="61"/>
        <v>1.8849555921538759</v>
      </c>
    </row>
    <row r="609" spans="1:8" x14ac:dyDescent="0.45">
      <c r="A609">
        <v>606</v>
      </c>
      <c r="B609">
        <v>34966.915194399997</v>
      </c>
      <c r="C609" s="5">
        <f t="shared" si="58"/>
        <v>70.784718399998383</v>
      </c>
      <c r="D609" s="5">
        <f t="shared" si="59"/>
        <v>4.4382357161286169E-3</v>
      </c>
      <c r="E609">
        <f t="shared" si="62"/>
        <v>1</v>
      </c>
      <c r="F609">
        <f t="shared" si="57"/>
        <v>70.784718399998383</v>
      </c>
      <c r="G609" s="5">
        <f t="shared" si="60"/>
        <v>13.854628799999773</v>
      </c>
      <c r="H609" s="5">
        <f t="shared" si="61"/>
        <v>2.1991148575128552</v>
      </c>
    </row>
    <row r="610" spans="1:8" x14ac:dyDescent="0.45">
      <c r="A610">
        <v>607</v>
      </c>
      <c r="B610">
        <v>35006.763497599997</v>
      </c>
      <c r="C610" s="5">
        <f t="shared" si="58"/>
        <v>39.848303200000373</v>
      </c>
      <c r="D610" s="5">
        <f t="shared" si="59"/>
        <v>7.8838806205172706E-3</v>
      </c>
      <c r="E610">
        <f t="shared" si="62"/>
        <v>0</v>
      </c>
      <c r="F610">
        <f t="shared" si="57"/>
        <v>0</v>
      </c>
      <c r="G610" s="5">
        <f t="shared" si="60"/>
        <v>0</v>
      </c>
      <c r="H610" s="5">
        <f t="shared" si="61"/>
        <v>0</v>
      </c>
    </row>
    <row r="611" spans="1:8" x14ac:dyDescent="0.45">
      <c r="A611">
        <v>608</v>
      </c>
      <c r="B611">
        <v>35011.285515199997</v>
      </c>
      <c r="C611" s="5">
        <f t="shared" si="58"/>
        <v>4.5220176000002539</v>
      </c>
      <c r="D611" s="5">
        <f t="shared" si="59"/>
        <v>6.9473251355536891E-2</v>
      </c>
      <c r="E611">
        <f t="shared" si="62"/>
        <v>0</v>
      </c>
      <c r="F611">
        <f t="shared" si="57"/>
        <v>0</v>
      </c>
      <c r="G611" s="5">
        <f t="shared" si="60"/>
        <v>39.848303200000373</v>
      </c>
      <c r="H611" s="5">
        <f t="shared" si="61"/>
        <v>0.31415926535897931</v>
      </c>
    </row>
    <row r="612" spans="1:8" x14ac:dyDescent="0.45">
      <c r="A612">
        <v>609</v>
      </c>
      <c r="B612">
        <v>35013.418092</v>
      </c>
      <c r="C612" s="5">
        <f t="shared" si="58"/>
        <v>2.1325768000024254</v>
      </c>
      <c r="D612" s="5">
        <f t="shared" si="59"/>
        <v>0.14731439700489193</v>
      </c>
      <c r="E612">
        <f t="shared" si="62"/>
        <v>0</v>
      </c>
      <c r="F612">
        <f t="shared" si="57"/>
        <v>0</v>
      </c>
      <c r="G612" s="5">
        <f t="shared" si="60"/>
        <v>44.370320800000627</v>
      </c>
      <c r="H612" s="5">
        <f t="shared" si="61"/>
        <v>0.62831853071795862</v>
      </c>
    </row>
    <row r="613" spans="1:8" x14ac:dyDescent="0.45">
      <c r="A613">
        <v>610</v>
      </c>
      <c r="B613">
        <v>35015.533356799999</v>
      </c>
      <c r="C613" s="5">
        <f t="shared" si="58"/>
        <v>2.1152647999988403</v>
      </c>
      <c r="D613" s="5">
        <f t="shared" si="59"/>
        <v>0.14852006489171074</v>
      </c>
      <c r="E613">
        <f t="shared" si="62"/>
        <v>0</v>
      </c>
      <c r="F613">
        <f t="shared" si="57"/>
        <v>0</v>
      </c>
      <c r="G613" s="5">
        <f t="shared" si="60"/>
        <v>46.502897600003053</v>
      </c>
      <c r="H613" s="5">
        <f t="shared" si="61"/>
        <v>0.94247779607693793</v>
      </c>
    </row>
    <row r="614" spans="1:8" x14ac:dyDescent="0.45">
      <c r="A614">
        <v>611</v>
      </c>
      <c r="B614">
        <v>35018.0581256</v>
      </c>
      <c r="C614" s="5">
        <f t="shared" si="58"/>
        <v>2.5247688000017661</v>
      </c>
      <c r="D614" s="5">
        <f t="shared" si="59"/>
        <v>0.1244309044688605</v>
      </c>
      <c r="E614">
        <f t="shared" si="62"/>
        <v>0</v>
      </c>
      <c r="F614">
        <f t="shared" si="57"/>
        <v>0</v>
      </c>
      <c r="G614" s="5">
        <f t="shared" si="60"/>
        <v>48.618162400001893</v>
      </c>
      <c r="H614" s="5">
        <f t="shared" si="61"/>
        <v>1.2566370614359172</v>
      </c>
    </row>
    <row r="615" spans="1:8" x14ac:dyDescent="0.45">
      <c r="A615">
        <v>612</v>
      </c>
      <c r="B615">
        <v>35044.746072000002</v>
      </c>
      <c r="C615" s="5">
        <f t="shared" si="58"/>
        <v>26.687946400001238</v>
      </c>
      <c r="D615" s="5">
        <f t="shared" si="59"/>
        <v>1.1771578848755659E-2</v>
      </c>
      <c r="E615">
        <f t="shared" si="62"/>
        <v>0</v>
      </c>
      <c r="F615">
        <f t="shared" si="57"/>
        <v>0</v>
      </c>
      <c r="G615" s="5">
        <f t="shared" si="60"/>
        <v>51.142931200003659</v>
      </c>
      <c r="H615" s="5">
        <f t="shared" si="61"/>
        <v>1.5707963267948966</v>
      </c>
    </row>
    <row r="616" spans="1:8" x14ac:dyDescent="0.45">
      <c r="A616">
        <v>613</v>
      </c>
      <c r="B616">
        <v>35050.783162400003</v>
      </c>
      <c r="C616" s="5">
        <f t="shared" si="58"/>
        <v>6.0370904000010341</v>
      </c>
      <c r="D616" s="5">
        <f t="shared" si="59"/>
        <v>5.2038191337821525E-2</v>
      </c>
      <c r="E616">
        <f t="shared" si="62"/>
        <v>0</v>
      </c>
      <c r="F616">
        <f t="shared" si="57"/>
        <v>0</v>
      </c>
      <c r="G616" s="5">
        <f t="shared" si="60"/>
        <v>77.830877600004897</v>
      </c>
      <c r="H616" s="5">
        <f t="shared" si="61"/>
        <v>1.8849555921538759</v>
      </c>
    </row>
    <row r="617" spans="1:8" x14ac:dyDescent="0.45">
      <c r="A617">
        <v>614</v>
      </c>
      <c r="B617">
        <v>35052.8887952</v>
      </c>
      <c r="C617" s="5">
        <f t="shared" si="58"/>
        <v>2.1056327999976929</v>
      </c>
      <c r="D617" s="5">
        <f t="shared" si="59"/>
        <v>0.14919945460543904</v>
      </c>
      <c r="E617">
        <f t="shared" si="62"/>
        <v>0</v>
      </c>
      <c r="F617">
        <f t="shared" si="57"/>
        <v>0</v>
      </c>
      <c r="G617" s="5">
        <f t="shared" si="60"/>
        <v>83.867968000005931</v>
      </c>
      <c r="H617" s="5">
        <f t="shared" si="61"/>
        <v>2.1991148575128552</v>
      </c>
    </row>
    <row r="618" spans="1:8" x14ac:dyDescent="0.45">
      <c r="A618">
        <v>615</v>
      </c>
      <c r="B618">
        <v>35071.111522400002</v>
      </c>
      <c r="C618" s="5">
        <f t="shared" si="58"/>
        <v>18.222727200001827</v>
      </c>
      <c r="D618" s="5">
        <f t="shared" si="59"/>
        <v>1.7239969731805447E-2</v>
      </c>
      <c r="E618">
        <f t="shared" si="62"/>
        <v>0</v>
      </c>
      <c r="F618">
        <f t="shared" si="57"/>
        <v>0</v>
      </c>
      <c r="G618" s="5">
        <f t="shared" si="60"/>
        <v>85.973600800003624</v>
      </c>
      <c r="H618" s="5">
        <f t="shared" si="61"/>
        <v>2.5132741228718345</v>
      </c>
    </row>
    <row r="619" spans="1:8" x14ac:dyDescent="0.45">
      <c r="A619">
        <v>616</v>
      </c>
      <c r="B619">
        <v>35079.3036536</v>
      </c>
      <c r="C619" s="5">
        <f t="shared" si="58"/>
        <v>8.1921311999976751</v>
      </c>
      <c r="D619" s="5">
        <f t="shared" si="59"/>
        <v>3.8348905515462016E-2</v>
      </c>
      <c r="E619">
        <f t="shared" si="62"/>
        <v>0</v>
      </c>
      <c r="F619">
        <f t="shared" si="57"/>
        <v>0</v>
      </c>
      <c r="G619" s="5">
        <f t="shared" si="60"/>
        <v>104.19632800000545</v>
      </c>
      <c r="H619" s="5">
        <f t="shared" si="61"/>
        <v>2.8274333882308138</v>
      </c>
    </row>
    <row r="620" spans="1:8" x14ac:dyDescent="0.45">
      <c r="A620">
        <v>617</v>
      </c>
      <c r="B620">
        <v>35184.619021600003</v>
      </c>
      <c r="C620" s="5">
        <f t="shared" si="58"/>
        <v>105.31536800000322</v>
      </c>
      <c r="D620" s="5">
        <f t="shared" si="59"/>
        <v>2.9830334482520132E-3</v>
      </c>
      <c r="E620">
        <f t="shared" si="62"/>
        <v>1</v>
      </c>
      <c r="F620">
        <f t="shared" si="57"/>
        <v>105.31536800000322</v>
      </c>
      <c r="G620" s="5">
        <f t="shared" si="60"/>
        <v>112.38845920000313</v>
      </c>
      <c r="H620" s="5">
        <f t="shared" si="61"/>
        <v>3.1415926535897931</v>
      </c>
    </row>
    <row r="621" spans="1:8" x14ac:dyDescent="0.45">
      <c r="A621">
        <v>618</v>
      </c>
      <c r="B621">
        <v>35339.104136000002</v>
      </c>
      <c r="C621" s="5">
        <f t="shared" si="58"/>
        <v>154.48511439999857</v>
      </c>
      <c r="D621" s="5">
        <f t="shared" si="59"/>
        <v>2.0335892333648827E-3</v>
      </c>
      <c r="E621">
        <f t="shared" si="62"/>
        <v>1</v>
      </c>
      <c r="F621">
        <f t="shared" si="57"/>
        <v>154.48511439999857</v>
      </c>
      <c r="G621" s="5">
        <f t="shared" si="60"/>
        <v>0</v>
      </c>
      <c r="H621" s="5">
        <f t="shared" si="61"/>
        <v>0</v>
      </c>
    </row>
    <row r="622" spans="1:8" x14ac:dyDescent="0.45">
      <c r="A622">
        <v>619</v>
      </c>
      <c r="B622">
        <v>35640.272174400001</v>
      </c>
      <c r="C622" s="5">
        <f t="shared" si="58"/>
        <v>301.1680383999992</v>
      </c>
      <c r="D622" s="5">
        <f t="shared" si="59"/>
        <v>1.0431361409663454E-3</v>
      </c>
      <c r="E622">
        <f t="shared" si="62"/>
        <v>1</v>
      </c>
      <c r="F622">
        <f t="shared" si="57"/>
        <v>301.1680383999992</v>
      </c>
      <c r="G622" s="5">
        <f t="shared" si="60"/>
        <v>0</v>
      </c>
      <c r="H622" s="5">
        <f t="shared" si="61"/>
        <v>0</v>
      </c>
    </row>
    <row r="623" spans="1:8" x14ac:dyDescent="0.45">
      <c r="A623">
        <v>620</v>
      </c>
      <c r="B623">
        <v>35642.347407200003</v>
      </c>
      <c r="C623" s="5">
        <f t="shared" si="58"/>
        <v>2.075232800001686</v>
      </c>
      <c r="D623" s="5">
        <f t="shared" si="59"/>
        <v>0.15138507128391768</v>
      </c>
      <c r="E623">
        <f t="shared" si="62"/>
        <v>0</v>
      </c>
      <c r="F623">
        <f t="shared" si="57"/>
        <v>0</v>
      </c>
      <c r="G623" s="5">
        <f t="shared" si="60"/>
        <v>0</v>
      </c>
      <c r="H623" s="5">
        <f t="shared" si="61"/>
        <v>0</v>
      </c>
    </row>
    <row r="624" spans="1:8" x14ac:dyDescent="0.45">
      <c r="A624">
        <v>621</v>
      </c>
      <c r="B624">
        <v>35644.826512</v>
      </c>
      <c r="C624" s="5">
        <f t="shared" si="58"/>
        <v>2.4791047999970033</v>
      </c>
      <c r="D624" s="5">
        <f t="shared" si="59"/>
        <v>0.12672286599556382</v>
      </c>
      <c r="E624">
        <f t="shared" si="62"/>
        <v>0</v>
      </c>
      <c r="F624">
        <f t="shared" si="57"/>
        <v>0</v>
      </c>
      <c r="G624" s="5">
        <f t="shared" si="60"/>
        <v>2.075232800001686</v>
      </c>
      <c r="H624" s="5">
        <f t="shared" si="61"/>
        <v>0.31415926535897931</v>
      </c>
    </row>
    <row r="625" spans="1:8" x14ac:dyDescent="0.45">
      <c r="A625">
        <v>622</v>
      </c>
      <c r="B625">
        <v>35648.925233599999</v>
      </c>
      <c r="C625" s="5">
        <f t="shared" si="58"/>
        <v>4.0987215999994078</v>
      </c>
      <c r="D625" s="5">
        <f t="shared" si="59"/>
        <v>7.6648110317867085E-2</v>
      </c>
      <c r="E625">
        <f t="shared" si="62"/>
        <v>0</v>
      </c>
      <c r="F625">
        <f t="shared" si="57"/>
        <v>0</v>
      </c>
      <c r="G625" s="5">
        <f t="shared" si="60"/>
        <v>4.5543375999986893</v>
      </c>
      <c r="H625" s="5">
        <f t="shared" si="61"/>
        <v>0.62831853071795862</v>
      </c>
    </row>
    <row r="626" spans="1:8" x14ac:dyDescent="0.45">
      <c r="A626">
        <v>623</v>
      </c>
      <c r="B626">
        <v>35801.629996000003</v>
      </c>
      <c r="C626" s="5">
        <f t="shared" si="58"/>
        <v>152.70476240000426</v>
      </c>
      <c r="D626" s="5">
        <f t="shared" si="59"/>
        <v>2.057298413104178E-3</v>
      </c>
      <c r="E626">
        <f t="shared" si="62"/>
        <v>1</v>
      </c>
      <c r="F626">
        <f t="shared" ref="F626:F689" si="63">IF(E626=1,B626-B625,0)</f>
        <v>152.70476240000426</v>
      </c>
      <c r="G626" s="5">
        <f t="shared" si="60"/>
        <v>8.653059199998097</v>
      </c>
      <c r="H626" s="5">
        <f t="shared" si="61"/>
        <v>0.94247779607693793</v>
      </c>
    </row>
    <row r="627" spans="1:8" x14ac:dyDescent="0.45">
      <c r="A627">
        <v>624</v>
      </c>
      <c r="B627">
        <v>36007.560909599997</v>
      </c>
      <c r="C627" s="5">
        <f t="shared" si="58"/>
        <v>205.9309135999938</v>
      </c>
      <c r="D627" s="5">
        <f t="shared" si="59"/>
        <v>1.5255566047223557E-3</v>
      </c>
      <c r="E627">
        <f t="shared" si="62"/>
        <v>1</v>
      </c>
      <c r="F627">
        <f t="shared" si="63"/>
        <v>205.9309135999938</v>
      </c>
      <c r="G627" s="5">
        <f t="shared" si="60"/>
        <v>0</v>
      </c>
      <c r="H627" s="5">
        <f t="shared" si="61"/>
        <v>0</v>
      </c>
    </row>
    <row r="628" spans="1:8" x14ac:dyDescent="0.45">
      <c r="A628">
        <v>625</v>
      </c>
      <c r="B628">
        <v>36010.281423200002</v>
      </c>
      <c r="C628" s="5">
        <f t="shared" si="58"/>
        <v>2.7205136000047787</v>
      </c>
      <c r="D628" s="5">
        <f t="shared" si="59"/>
        <v>0.11547792496182613</v>
      </c>
      <c r="E628">
        <f t="shared" si="62"/>
        <v>0</v>
      </c>
      <c r="F628">
        <f t="shared" si="63"/>
        <v>0</v>
      </c>
      <c r="G628" s="5">
        <f t="shared" si="60"/>
        <v>0</v>
      </c>
      <c r="H628" s="5">
        <f t="shared" si="61"/>
        <v>0</v>
      </c>
    </row>
    <row r="629" spans="1:8" x14ac:dyDescent="0.45">
      <c r="A629">
        <v>626</v>
      </c>
      <c r="B629">
        <v>36012.403151999999</v>
      </c>
      <c r="C629" s="5">
        <f t="shared" si="58"/>
        <v>2.1217287999970722</v>
      </c>
      <c r="D629" s="5">
        <f t="shared" si="59"/>
        <v>0.14806758778945397</v>
      </c>
      <c r="E629">
        <f t="shared" si="62"/>
        <v>0</v>
      </c>
      <c r="F629">
        <f t="shared" si="63"/>
        <v>0</v>
      </c>
      <c r="G629" s="5">
        <f t="shared" si="60"/>
        <v>2.7205136000047787</v>
      </c>
      <c r="H629" s="5">
        <f t="shared" si="61"/>
        <v>0.31415926535897931</v>
      </c>
    </row>
    <row r="630" spans="1:8" x14ac:dyDescent="0.45">
      <c r="A630">
        <v>627</v>
      </c>
      <c r="B630">
        <v>36014.541712799997</v>
      </c>
      <c r="C630" s="5">
        <f t="shared" si="58"/>
        <v>2.1385607999982312</v>
      </c>
      <c r="D630" s="5">
        <f t="shared" si="59"/>
        <v>0.14690219018287398</v>
      </c>
      <c r="E630">
        <f t="shared" si="62"/>
        <v>0</v>
      </c>
      <c r="F630">
        <f t="shared" si="63"/>
        <v>0</v>
      </c>
      <c r="G630" s="5">
        <f t="shared" si="60"/>
        <v>4.8422424000018509</v>
      </c>
      <c r="H630" s="5">
        <f t="shared" si="61"/>
        <v>0.62831853071795862</v>
      </c>
    </row>
    <row r="631" spans="1:8" x14ac:dyDescent="0.45">
      <c r="A631">
        <v>628</v>
      </c>
      <c r="B631">
        <v>36016.549681600001</v>
      </c>
      <c r="C631" s="5">
        <f t="shared" si="58"/>
        <v>2.0079688000041642</v>
      </c>
      <c r="D631" s="5">
        <f t="shared" si="59"/>
        <v>0.15645624840302688</v>
      </c>
      <c r="E631">
        <f t="shared" si="62"/>
        <v>0</v>
      </c>
      <c r="F631">
        <f t="shared" si="63"/>
        <v>0</v>
      </c>
      <c r="G631" s="5">
        <f t="shared" si="60"/>
        <v>6.9808032000000821</v>
      </c>
      <c r="H631" s="5">
        <f t="shared" si="61"/>
        <v>0.94247779607693793</v>
      </c>
    </row>
    <row r="632" spans="1:8" x14ac:dyDescent="0.45">
      <c r="A632">
        <v>629</v>
      </c>
      <c r="B632">
        <v>36018.545425600001</v>
      </c>
      <c r="C632" s="5">
        <f t="shared" si="58"/>
        <v>1.9957439999998314</v>
      </c>
      <c r="D632" s="5">
        <f t="shared" si="59"/>
        <v>0.1574146109716506</v>
      </c>
      <c r="E632">
        <f t="shared" si="62"/>
        <v>0</v>
      </c>
      <c r="F632">
        <f t="shared" si="63"/>
        <v>0</v>
      </c>
      <c r="G632" s="5">
        <f t="shared" si="60"/>
        <v>8.9887720000042464</v>
      </c>
      <c r="H632" s="5">
        <f t="shared" si="61"/>
        <v>1.2566370614359172</v>
      </c>
    </row>
    <row r="633" spans="1:8" x14ac:dyDescent="0.45">
      <c r="A633">
        <v>630</v>
      </c>
      <c r="B633">
        <v>36020.621042400002</v>
      </c>
      <c r="C633" s="5">
        <f t="shared" si="58"/>
        <v>2.0756168000007165</v>
      </c>
      <c r="D633" s="5">
        <f t="shared" si="59"/>
        <v>0.15135706425139306</v>
      </c>
      <c r="E633">
        <f t="shared" si="62"/>
        <v>0</v>
      </c>
      <c r="F633">
        <f t="shared" si="63"/>
        <v>0</v>
      </c>
      <c r="G633" s="5">
        <f t="shared" si="60"/>
        <v>10.984516000004078</v>
      </c>
      <c r="H633" s="5">
        <f t="shared" si="61"/>
        <v>1.5707963267948966</v>
      </c>
    </row>
    <row r="634" spans="1:8" x14ac:dyDescent="0.45">
      <c r="A634">
        <v>631</v>
      </c>
      <c r="B634">
        <v>36022.890707999999</v>
      </c>
      <c r="C634" s="5">
        <f t="shared" si="58"/>
        <v>2.2696655999970972</v>
      </c>
      <c r="D634" s="5">
        <f t="shared" si="59"/>
        <v>0.13841654266574827</v>
      </c>
      <c r="E634">
        <f t="shared" si="62"/>
        <v>0</v>
      </c>
      <c r="F634">
        <f t="shared" si="63"/>
        <v>0</v>
      </c>
      <c r="G634" s="5">
        <f t="shared" si="60"/>
        <v>13.060132800004794</v>
      </c>
      <c r="H634" s="5">
        <f t="shared" si="61"/>
        <v>1.8849555921538759</v>
      </c>
    </row>
    <row r="635" spans="1:8" x14ac:dyDescent="0.45">
      <c r="A635">
        <v>632</v>
      </c>
      <c r="B635">
        <v>36025.173780800003</v>
      </c>
      <c r="C635" s="5">
        <f t="shared" si="58"/>
        <v>2.2830728000044473</v>
      </c>
      <c r="D635" s="5">
        <f t="shared" si="59"/>
        <v>0.13760370031054961</v>
      </c>
      <c r="E635">
        <f t="shared" si="62"/>
        <v>0</v>
      </c>
      <c r="F635">
        <f t="shared" si="63"/>
        <v>0</v>
      </c>
      <c r="G635" s="5">
        <f t="shared" si="60"/>
        <v>15.329798400001891</v>
      </c>
      <c r="H635" s="5">
        <f t="shared" si="61"/>
        <v>2.1991148575128552</v>
      </c>
    </row>
    <row r="636" spans="1:8" x14ac:dyDescent="0.45">
      <c r="A636">
        <v>633</v>
      </c>
      <c r="B636">
        <v>36027.6041176</v>
      </c>
      <c r="C636" s="5">
        <f t="shared" si="58"/>
        <v>2.4303367999964394</v>
      </c>
      <c r="D636" s="5">
        <f t="shared" si="59"/>
        <v>0.12926573195922458</v>
      </c>
      <c r="E636">
        <f t="shared" si="62"/>
        <v>0</v>
      </c>
      <c r="F636">
        <f t="shared" si="63"/>
        <v>0</v>
      </c>
      <c r="G636" s="5">
        <f t="shared" si="60"/>
        <v>17.612871200006339</v>
      </c>
      <c r="H636" s="5">
        <f t="shared" si="61"/>
        <v>2.5132741228718345</v>
      </c>
    </row>
    <row r="637" spans="1:8" x14ac:dyDescent="0.45">
      <c r="A637">
        <v>634</v>
      </c>
      <c r="B637">
        <v>36029.527926399998</v>
      </c>
      <c r="C637" s="5">
        <f t="shared" si="58"/>
        <v>1.9238087999983691</v>
      </c>
      <c r="D637" s="5">
        <f t="shared" si="59"/>
        <v>0.16330066967114698</v>
      </c>
      <c r="E637">
        <f t="shared" si="62"/>
        <v>0</v>
      </c>
      <c r="F637">
        <f t="shared" si="63"/>
        <v>0</v>
      </c>
      <c r="G637" s="5">
        <f t="shared" si="60"/>
        <v>20.043208000002778</v>
      </c>
      <c r="H637" s="5">
        <f t="shared" si="61"/>
        <v>2.8274333882308138</v>
      </c>
    </row>
    <row r="638" spans="1:8" x14ac:dyDescent="0.45">
      <c r="A638">
        <v>635</v>
      </c>
      <c r="B638">
        <v>36031.6379112</v>
      </c>
      <c r="C638" s="5">
        <f t="shared" si="58"/>
        <v>2.1099848000012571</v>
      </c>
      <c r="D638" s="5">
        <f t="shared" si="59"/>
        <v>0.14889171967437498</v>
      </c>
      <c r="E638">
        <f t="shared" si="62"/>
        <v>0</v>
      </c>
      <c r="F638">
        <f t="shared" si="63"/>
        <v>0</v>
      </c>
      <c r="G638" s="5">
        <f t="shared" si="60"/>
        <v>21.967016800001147</v>
      </c>
      <c r="H638" s="5">
        <f t="shared" si="61"/>
        <v>3.1415926535897931</v>
      </c>
    </row>
    <row r="639" spans="1:8" x14ac:dyDescent="0.45">
      <c r="A639">
        <v>636</v>
      </c>
      <c r="B639">
        <v>36202.661143999998</v>
      </c>
      <c r="C639" s="5">
        <f t="shared" si="58"/>
        <v>171.02323279999837</v>
      </c>
      <c r="D639" s="5">
        <f t="shared" si="59"/>
        <v>1.8369391118127801E-3</v>
      </c>
      <c r="E639">
        <f t="shared" si="62"/>
        <v>1</v>
      </c>
      <c r="F639">
        <f t="shared" si="63"/>
        <v>171.02323279999837</v>
      </c>
      <c r="G639" s="5">
        <f t="shared" si="60"/>
        <v>24.077001600002404</v>
      </c>
      <c r="H639" s="5">
        <f t="shared" si="61"/>
        <v>3.4557519189487724</v>
      </c>
    </row>
    <row r="640" spans="1:8" x14ac:dyDescent="0.45">
      <c r="A640">
        <v>637</v>
      </c>
      <c r="B640">
        <v>36205.111608799998</v>
      </c>
      <c r="C640" s="5">
        <f t="shared" si="58"/>
        <v>2.4504648000001907</v>
      </c>
      <c r="D640" s="5">
        <f t="shared" si="59"/>
        <v>0.12820394945438712</v>
      </c>
      <c r="E640">
        <f t="shared" si="62"/>
        <v>0</v>
      </c>
      <c r="F640">
        <f t="shared" si="63"/>
        <v>0</v>
      </c>
      <c r="G640" s="5">
        <f t="shared" si="60"/>
        <v>0</v>
      </c>
      <c r="H640" s="5">
        <f t="shared" si="61"/>
        <v>0</v>
      </c>
    </row>
    <row r="641" spans="1:8" x14ac:dyDescent="0.45">
      <c r="A641">
        <v>638</v>
      </c>
      <c r="B641">
        <v>36207.4241224</v>
      </c>
      <c r="C641" s="5">
        <f t="shared" si="58"/>
        <v>2.3125136000016937</v>
      </c>
      <c r="D641" s="5">
        <f t="shared" si="59"/>
        <v>0.13585185633448782</v>
      </c>
      <c r="E641">
        <f t="shared" si="62"/>
        <v>0</v>
      </c>
      <c r="F641">
        <f t="shared" si="63"/>
        <v>0</v>
      </c>
      <c r="G641" s="5">
        <f t="shared" si="60"/>
        <v>2.4504648000001907</v>
      </c>
      <c r="H641" s="5">
        <f t="shared" si="61"/>
        <v>0.31415926535897931</v>
      </c>
    </row>
    <row r="642" spans="1:8" x14ac:dyDescent="0.45">
      <c r="A642">
        <v>639</v>
      </c>
      <c r="B642">
        <v>36209.143738400002</v>
      </c>
      <c r="C642" s="5">
        <f t="shared" si="58"/>
        <v>1.7196160000021337</v>
      </c>
      <c r="D642" s="5">
        <f t="shared" si="59"/>
        <v>0.18269152261818308</v>
      </c>
      <c r="E642">
        <f t="shared" si="62"/>
        <v>0</v>
      </c>
      <c r="F642">
        <f t="shared" si="63"/>
        <v>0</v>
      </c>
      <c r="G642" s="5">
        <f t="shared" si="60"/>
        <v>4.7629784000018844</v>
      </c>
      <c r="H642" s="5">
        <f t="shared" si="61"/>
        <v>0.62831853071795862</v>
      </c>
    </row>
    <row r="643" spans="1:8" x14ac:dyDescent="0.45">
      <c r="A643">
        <v>640</v>
      </c>
      <c r="B643">
        <v>36210.815771200003</v>
      </c>
      <c r="C643" s="5">
        <f t="shared" si="58"/>
        <v>1.672032800001034</v>
      </c>
      <c r="D643" s="5">
        <f t="shared" si="59"/>
        <v>0.18789061157100806</v>
      </c>
      <c r="E643">
        <f t="shared" si="62"/>
        <v>0</v>
      </c>
      <c r="F643">
        <f t="shared" si="63"/>
        <v>0</v>
      </c>
      <c r="G643" s="5">
        <f t="shared" si="60"/>
        <v>6.4825944000040181</v>
      </c>
      <c r="H643" s="5">
        <f t="shared" si="61"/>
        <v>0.94247779607693793</v>
      </c>
    </row>
    <row r="644" spans="1:8" x14ac:dyDescent="0.45">
      <c r="A644">
        <v>641</v>
      </c>
      <c r="B644">
        <v>36212.803932000003</v>
      </c>
      <c r="C644" s="5">
        <f t="shared" si="58"/>
        <v>1.9881607999996049</v>
      </c>
      <c r="D644" s="5">
        <f t="shared" si="59"/>
        <v>0.15801501838233695</v>
      </c>
      <c r="E644">
        <f t="shared" si="62"/>
        <v>0</v>
      </c>
      <c r="F644">
        <f t="shared" si="63"/>
        <v>0</v>
      </c>
      <c r="G644" s="5">
        <f t="shared" si="60"/>
        <v>8.1546272000050521</v>
      </c>
      <c r="H644" s="5">
        <f t="shared" si="61"/>
        <v>1.2566370614359172</v>
      </c>
    </row>
    <row r="645" spans="1:8" x14ac:dyDescent="0.45">
      <c r="A645">
        <v>642</v>
      </c>
      <c r="B645">
        <v>36214.675516800002</v>
      </c>
      <c r="C645" s="5">
        <f t="shared" si="58"/>
        <v>1.8715847999992548</v>
      </c>
      <c r="D645" s="5">
        <f t="shared" si="59"/>
        <v>0.16785735028362295</v>
      </c>
      <c r="E645">
        <f t="shared" si="62"/>
        <v>0</v>
      </c>
      <c r="F645">
        <f t="shared" si="63"/>
        <v>0</v>
      </c>
      <c r="G645" s="5">
        <f t="shared" si="60"/>
        <v>10.142788000004657</v>
      </c>
      <c r="H645" s="5">
        <f t="shared" si="61"/>
        <v>1.5707963267948966</v>
      </c>
    </row>
    <row r="646" spans="1:8" x14ac:dyDescent="0.45">
      <c r="A646">
        <v>643</v>
      </c>
      <c r="B646">
        <v>36216.284157599999</v>
      </c>
      <c r="C646" s="5">
        <f t="shared" ref="C646:C709" si="64">B646-B645</f>
        <v>1.6086407999973744</v>
      </c>
      <c r="D646" s="5">
        <f t="shared" ref="D646:D709" si="65">$L$5/C646</f>
        <v>0.1952948510068202</v>
      </c>
      <c r="E646">
        <f t="shared" si="62"/>
        <v>0</v>
      </c>
      <c r="F646">
        <f t="shared" si="63"/>
        <v>0</v>
      </c>
      <c r="G646" s="5">
        <f t="shared" ref="G646:G709" si="66">IF(E645=0,C645-F645+G645,0)</f>
        <v>12.014372800003912</v>
      </c>
      <c r="H646" s="5">
        <f t="shared" ref="H646:H709" si="67">IF(E645=0,$L$5+H645,0)</f>
        <v>1.8849555921538759</v>
      </c>
    </row>
    <row r="647" spans="1:8" x14ac:dyDescent="0.45">
      <c r="A647">
        <v>644</v>
      </c>
      <c r="B647">
        <v>36217.921886399999</v>
      </c>
      <c r="C647" s="5">
        <f t="shared" si="64"/>
        <v>1.6377288000003318</v>
      </c>
      <c r="D647" s="5">
        <f t="shared" si="65"/>
        <v>0.19182618352862554</v>
      </c>
      <c r="E647">
        <f t="shared" ref="E647:E710" si="68">IF(C647&gt;60,1,0)</f>
        <v>0</v>
      </c>
      <c r="F647">
        <f t="shared" si="63"/>
        <v>0</v>
      </c>
      <c r="G647" s="5">
        <f t="shared" si="66"/>
        <v>13.623013600001286</v>
      </c>
      <c r="H647" s="5">
        <f t="shared" si="67"/>
        <v>2.1991148575128552</v>
      </c>
    </row>
    <row r="648" spans="1:8" x14ac:dyDescent="0.45">
      <c r="A648">
        <v>645</v>
      </c>
      <c r="B648">
        <v>36219.511326400003</v>
      </c>
      <c r="C648" s="5">
        <f t="shared" si="64"/>
        <v>1.5894400000033784</v>
      </c>
      <c r="D648" s="5">
        <f t="shared" si="65"/>
        <v>0.19765405762929811</v>
      </c>
      <c r="E648">
        <f t="shared" si="68"/>
        <v>0</v>
      </c>
      <c r="F648">
        <f t="shared" si="63"/>
        <v>0</v>
      </c>
      <c r="G648" s="5">
        <f t="shared" si="66"/>
        <v>15.260742400001618</v>
      </c>
      <c r="H648" s="5">
        <f t="shared" si="67"/>
        <v>2.5132741228718345</v>
      </c>
    </row>
    <row r="649" spans="1:8" x14ac:dyDescent="0.45">
      <c r="A649">
        <v>646</v>
      </c>
      <c r="B649">
        <v>36221.299487199998</v>
      </c>
      <c r="C649" s="5">
        <f t="shared" si="64"/>
        <v>1.7881607999952394</v>
      </c>
      <c r="D649" s="5">
        <f t="shared" si="65"/>
        <v>0.17568848694133979</v>
      </c>
      <c r="E649">
        <f t="shared" si="68"/>
        <v>0</v>
      </c>
      <c r="F649">
        <f t="shared" si="63"/>
        <v>0</v>
      </c>
      <c r="G649" s="5">
        <f t="shared" si="66"/>
        <v>16.850182400004996</v>
      </c>
      <c r="H649" s="5">
        <f t="shared" si="67"/>
        <v>2.8274333882308138</v>
      </c>
    </row>
    <row r="650" spans="1:8" x14ac:dyDescent="0.45">
      <c r="A650">
        <v>647</v>
      </c>
      <c r="B650">
        <v>36223.092288</v>
      </c>
      <c r="C650" s="5">
        <f t="shared" si="64"/>
        <v>1.7928008000017144</v>
      </c>
      <c r="D650" s="5">
        <f t="shared" si="65"/>
        <v>0.17523378244737448</v>
      </c>
      <c r="E650">
        <f t="shared" si="68"/>
        <v>0</v>
      </c>
      <c r="F650">
        <f t="shared" si="63"/>
        <v>0</v>
      </c>
      <c r="G650" s="5">
        <f t="shared" si="66"/>
        <v>18.638343200000236</v>
      </c>
      <c r="H650" s="5">
        <f t="shared" si="67"/>
        <v>3.1415926535897931</v>
      </c>
    </row>
    <row r="651" spans="1:8" x14ac:dyDescent="0.45">
      <c r="A651">
        <v>648</v>
      </c>
      <c r="B651">
        <v>36224.667680799997</v>
      </c>
      <c r="C651" s="5">
        <f t="shared" si="64"/>
        <v>1.575392799997644</v>
      </c>
      <c r="D651" s="5">
        <f t="shared" si="65"/>
        <v>0.199416466394571</v>
      </c>
      <c r="E651">
        <f t="shared" si="68"/>
        <v>0</v>
      </c>
      <c r="F651">
        <f t="shared" si="63"/>
        <v>0</v>
      </c>
      <c r="G651" s="5">
        <f t="shared" si="66"/>
        <v>20.43114400000195</v>
      </c>
      <c r="H651" s="5">
        <f t="shared" si="67"/>
        <v>3.4557519189487724</v>
      </c>
    </row>
    <row r="652" spans="1:8" x14ac:dyDescent="0.45">
      <c r="A652">
        <v>649</v>
      </c>
      <c r="B652">
        <v>36226.3562256</v>
      </c>
      <c r="C652" s="5">
        <f t="shared" si="64"/>
        <v>1.688544800003001</v>
      </c>
      <c r="D652" s="5">
        <f t="shared" si="65"/>
        <v>0.18605326039227443</v>
      </c>
      <c r="E652">
        <f t="shared" si="68"/>
        <v>0</v>
      </c>
      <c r="F652">
        <f t="shared" si="63"/>
        <v>0</v>
      </c>
      <c r="G652" s="5">
        <f t="shared" si="66"/>
        <v>22.006536799999594</v>
      </c>
      <c r="H652" s="5">
        <f t="shared" si="67"/>
        <v>3.7699111843077517</v>
      </c>
    </row>
    <row r="653" spans="1:8" x14ac:dyDescent="0.45">
      <c r="A653">
        <v>650</v>
      </c>
      <c r="B653">
        <v>36227.958113599998</v>
      </c>
      <c r="C653" s="5">
        <f t="shared" si="64"/>
        <v>1.601887999997416</v>
      </c>
      <c r="D653" s="5">
        <f t="shared" si="65"/>
        <v>0.19611812146634849</v>
      </c>
      <c r="E653">
        <f t="shared" si="68"/>
        <v>0</v>
      </c>
      <c r="F653">
        <f t="shared" si="63"/>
        <v>0</v>
      </c>
      <c r="G653" s="5">
        <f t="shared" si="66"/>
        <v>23.695081600002595</v>
      </c>
      <c r="H653" s="5">
        <f t="shared" si="67"/>
        <v>4.0840704496667311</v>
      </c>
    </row>
    <row r="654" spans="1:8" x14ac:dyDescent="0.45">
      <c r="A654">
        <v>651</v>
      </c>
      <c r="B654">
        <v>36229.498306399997</v>
      </c>
      <c r="C654" s="5">
        <f t="shared" si="64"/>
        <v>1.540192799999204</v>
      </c>
      <c r="D654" s="5">
        <f t="shared" si="65"/>
        <v>0.20397398647697981</v>
      </c>
      <c r="E654">
        <f t="shared" si="68"/>
        <v>0</v>
      </c>
      <c r="F654">
        <f t="shared" si="63"/>
        <v>0</v>
      </c>
      <c r="G654" s="5">
        <f t="shared" si="66"/>
        <v>25.296969600000011</v>
      </c>
      <c r="H654" s="5">
        <f t="shared" si="67"/>
        <v>4.3982297150257104</v>
      </c>
    </row>
    <row r="655" spans="1:8" x14ac:dyDescent="0.45">
      <c r="A655">
        <v>652</v>
      </c>
      <c r="B655">
        <v>36231.0255072</v>
      </c>
      <c r="C655" s="5">
        <f t="shared" si="64"/>
        <v>1.5272008000029018</v>
      </c>
      <c r="D655" s="5">
        <f t="shared" si="65"/>
        <v>0.20570920690873287</v>
      </c>
      <c r="E655">
        <f t="shared" si="68"/>
        <v>0</v>
      </c>
      <c r="F655">
        <f t="shared" si="63"/>
        <v>0</v>
      </c>
      <c r="G655" s="5">
        <f t="shared" si="66"/>
        <v>26.837162399999215</v>
      </c>
      <c r="H655" s="5">
        <f t="shared" si="67"/>
        <v>4.7123889803846897</v>
      </c>
    </row>
    <row r="656" spans="1:8" x14ac:dyDescent="0.45">
      <c r="A656">
        <v>653</v>
      </c>
      <c r="B656">
        <v>36232.973252000003</v>
      </c>
      <c r="C656" s="5">
        <f t="shared" si="64"/>
        <v>1.9477448000034201</v>
      </c>
      <c r="D656" s="5">
        <f t="shared" si="65"/>
        <v>0.16129385397842042</v>
      </c>
      <c r="E656">
        <f t="shared" si="68"/>
        <v>0</v>
      </c>
      <c r="F656">
        <f t="shared" si="63"/>
        <v>0</v>
      </c>
      <c r="G656" s="5">
        <f t="shared" si="66"/>
        <v>28.364363200002117</v>
      </c>
      <c r="H656" s="5">
        <f t="shared" si="67"/>
        <v>5.026548245743669</v>
      </c>
    </row>
    <row r="657" spans="1:8" x14ac:dyDescent="0.45">
      <c r="A657">
        <v>654</v>
      </c>
      <c r="B657">
        <v>36235.3806128</v>
      </c>
      <c r="C657" s="5">
        <f t="shared" si="64"/>
        <v>2.4073607999962405</v>
      </c>
      <c r="D657" s="5">
        <f t="shared" si="65"/>
        <v>0.13049945208024902</v>
      </c>
      <c r="E657">
        <f t="shared" si="68"/>
        <v>0</v>
      </c>
      <c r="F657">
        <f t="shared" si="63"/>
        <v>0</v>
      </c>
      <c r="G657" s="5">
        <f t="shared" si="66"/>
        <v>30.312108000005537</v>
      </c>
      <c r="H657" s="5">
        <f t="shared" si="67"/>
        <v>5.3407075111026483</v>
      </c>
    </row>
    <row r="658" spans="1:8" x14ac:dyDescent="0.45">
      <c r="A658">
        <v>655</v>
      </c>
      <c r="B658">
        <v>36237.623557600004</v>
      </c>
      <c r="C658" s="5">
        <f t="shared" si="64"/>
        <v>2.2429448000038974</v>
      </c>
      <c r="D658" s="5">
        <f t="shared" si="65"/>
        <v>0.14006553587874004</v>
      </c>
      <c r="E658">
        <f t="shared" si="68"/>
        <v>0</v>
      </c>
      <c r="F658">
        <f t="shared" si="63"/>
        <v>0</v>
      </c>
      <c r="G658" s="5">
        <f t="shared" si="66"/>
        <v>32.719468800001778</v>
      </c>
      <c r="H658" s="5">
        <f t="shared" si="67"/>
        <v>5.6548667764616276</v>
      </c>
    </row>
    <row r="659" spans="1:8" x14ac:dyDescent="0.45">
      <c r="A659">
        <v>656</v>
      </c>
      <c r="B659">
        <v>36239.4657984</v>
      </c>
      <c r="C659" s="5">
        <f t="shared" si="64"/>
        <v>1.8422407999969437</v>
      </c>
      <c r="D659" s="5">
        <f t="shared" si="65"/>
        <v>0.17053105400743512</v>
      </c>
      <c r="E659">
        <f t="shared" si="68"/>
        <v>0</v>
      </c>
      <c r="F659">
        <f t="shared" si="63"/>
        <v>0</v>
      </c>
      <c r="G659" s="5">
        <f t="shared" si="66"/>
        <v>34.962413600005675</v>
      </c>
      <c r="H659" s="5">
        <f t="shared" si="67"/>
        <v>5.9690260418206069</v>
      </c>
    </row>
    <row r="660" spans="1:8" x14ac:dyDescent="0.45">
      <c r="A660">
        <v>657</v>
      </c>
      <c r="B660">
        <v>36241.4815112</v>
      </c>
      <c r="C660" s="5">
        <f t="shared" si="64"/>
        <v>2.0157127999991644</v>
      </c>
      <c r="D660" s="5">
        <f t="shared" si="65"/>
        <v>0.15585517210542571</v>
      </c>
      <c r="E660">
        <f t="shared" si="68"/>
        <v>0</v>
      </c>
      <c r="F660">
        <f t="shared" si="63"/>
        <v>0</v>
      </c>
      <c r="G660" s="5">
        <f t="shared" si="66"/>
        <v>36.804654400002619</v>
      </c>
      <c r="H660" s="5">
        <f t="shared" si="67"/>
        <v>6.2831853071795862</v>
      </c>
    </row>
    <row r="661" spans="1:8" x14ac:dyDescent="0.45">
      <c r="A661">
        <v>658</v>
      </c>
      <c r="B661">
        <v>36243.301672000001</v>
      </c>
      <c r="C661" s="5">
        <f t="shared" si="64"/>
        <v>1.8201608000017586</v>
      </c>
      <c r="D661" s="5">
        <f t="shared" si="65"/>
        <v>0.17259973149552268</v>
      </c>
      <c r="E661">
        <f t="shared" si="68"/>
        <v>0</v>
      </c>
      <c r="F661">
        <f t="shared" si="63"/>
        <v>0</v>
      </c>
      <c r="G661" s="5">
        <f t="shared" si="66"/>
        <v>38.820367200001783</v>
      </c>
      <c r="H661" s="5">
        <f t="shared" si="67"/>
        <v>6.5973445725385655</v>
      </c>
    </row>
    <row r="662" spans="1:8" x14ac:dyDescent="0.45">
      <c r="A662">
        <v>659</v>
      </c>
      <c r="B662">
        <v>36245.318248800002</v>
      </c>
      <c r="C662" s="5">
        <f t="shared" si="64"/>
        <v>2.016576800000621</v>
      </c>
      <c r="D662" s="5">
        <f t="shared" si="65"/>
        <v>0.15578839613690021</v>
      </c>
      <c r="E662">
        <f t="shared" si="68"/>
        <v>0</v>
      </c>
      <c r="F662">
        <f t="shared" si="63"/>
        <v>0</v>
      </c>
      <c r="G662" s="5">
        <f t="shared" si="66"/>
        <v>40.640528000003542</v>
      </c>
      <c r="H662" s="5">
        <f t="shared" si="67"/>
        <v>6.9115038378975449</v>
      </c>
    </row>
    <row r="663" spans="1:8" x14ac:dyDescent="0.45">
      <c r="A663">
        <v>660</v>
      </c>
      <c r="B663">
        <v>36297.931708800003</v>
      </c>
      <c r="C663" s="5">
        <f t="shared" si="64"/>
        <v>52.613460000000487</v>
      </c>
      <c r="D663" s="5">
        <f t="shared" si="65"/>
        <v>5.9710816463881371E-3</v>
      </c>
      <c r="E663">
        <f t="shared" si="68"/>
        <v>0</v>
      </c>
      <c r="F663">
        <f t="shared" si="63"/>
        <v>0</v>
      </c>
      <c r="G663" s="5">
        <f t="shared" si="66"/>
        <v>42.657104800004163</v>
      </c>
      <c r="H663" s="5">
        <f t="shared" si="67"/>
        <v>7.2256631032565242</v>
      </c>
    </row>
    <row r="664" spans="1:8" x14ac:dyDescent="0.45">
      <c r="A664">
        <v>661</v>
      </c>
      <c r="B664">
        <v>36300.187069599997</v>
      </c>
      <c r="C664" s="5">
        <f t="shared" si="64"/>
        <v>2.2553607999943779</v>
      </c>
      <c r="D664" s="5">
        <f t="shared" si="65"/>
        <v>0.13929446027427739</v>
      </c>
      <c r="E664">
        <f t="shared" si="68"/>
        <v>0</v>
      </c>
      <c r="F664">
        <f t="shared" si="63"/>
        <v>0</v>
      </c>
      <c r="G664" s="5">
        <f t="shared" si="66"/>
        <v>95.270564800004649</v>
      </c>
      <c r="H664" s="5">
        <f t="shared" si="67"/>
        <v>7.5398223686155035</v>
      </c>
    </row>
    <row r="665" spans="1:8" x14ac:dyDescent="0.45">
      <c r="A665">
        <v>662</v>
      </c>
      <c r="B665">
        <v>36302.136606400003</v>
      </c>
      <c r="C665" s="5">
        <f t="shared" si="64"/>
        <v>1.9495368000061717</v>
      </c>
      <c r="D665" s="5">
        <f t="shared" si="65"/>
        <v>0.16114559384464289</v>
      </c>
      <c r="E665">
        <f t="shared" si="68"/>
        <v>0</v>
      </c>
      <c r="F665">
        <f t="shared" si="63"/>
        <v>0</v>
      </c>
      <c r="G665" s="5">
        <f t="shared" si="66"/>
        <v>97.525925599999027</v>
      </c>
      <c r="H665" s="5">
        <f t="shared" si="67"/>
        <v>7.8539816339744828</v>
      </c>
    </row>
    <row r="666" spans="1:8" x14ac:dyDescent="0.45">
      <c r="A666">
        <v>663</v>
      </c>
      <c r="B666">
        <v>36303.969951200001</v>
      </c>
      <c r="C666" s="5">
        <f t="shared" si="64"/>
        <v>1.833344799997576</v>
      </c>
      <c r="D666" s="5">
        <f t="shared" si="65"/>
        <v>0.17135852751724318</v>
      </c>
      <c r="E666">
        <f t="shared" si="68"/>
        <v>0</v>
      </c>
      <c r="F666">
        <f t="shared" si="63"/>
        <v>0</v>
      </c>
      <c r="G666" s="5">
        <f t="shared" si="66"/>
        <v>99.475462400005199</v>
      </c>
      <c r="H666" s="5">
        <f t="shared" si="67"/>
        <v>8.1681408993334621</v>
      </c>
    </row>
    <row r="667" spans="1:8" x14ac:dyDescent="0.45">
      <c r="A667">
        <v>664</v>
      </c>
      <c r="B667">
        <v>36305.972928000003</v>
      </c>
      <c r="C667" s="5">
        <f t="shared" si="64"/>
        <v>2.0029768000022159</v>
      </c>
      <c r="D667" s="5">
        <f t="shared" si="65"/>
        <v>0.1568461828208054</v>
      </c>
      <c r="E667">
        <f t="shared" si="68"/>
        <v>0</v>
      </c>
      <c r="F667">
        <f t="shared" si="63"/>
        <v>0</v>
      </c>
      <c r="G667" s="5">
        <f t="shared" si="66"/>
        <v>101.30880720000278</v>
      </c>
      <c r="H667" s="5">
        <f t="shared" si="67"/>
        <v>8.4823001646924414</v>
      </c>
    </row>
    <row r="668" spans="1:8" x14ac:dyDescent="0.45">
      <c r="A668">
        <v>665</v>
      </c>
      <c r="B668">
        <v>36307.858560000001</v>
      </c>
      <c r="C668" s="5">
        <f t="shared" si="64"/>
        <v>1.8856319999977131</v>
      </c>
      <c r="D668" s="5">
        <f t="shared" si="65"/>
        <v>0.16660688053626599</v>
      </c>
      <c r="E668">
        <f t="shared" si="68"/>
        <v>0</v>
      </c>
      <c r="F668">
        <f t="shared" si="63"/>
        <v>0</v>
      </c>
      <c r="G668" s="5">
        <f t="shared" si="66"/>
        <v>103.31178400000499</v>
      </c>
      <c r="H668" s="5">
        <f t="shared" si="67"/>
        <v>8.7964594300514207</v>
      </c>
    </row>
    <row r="669" spans="1:8" x14ac:dyDescent="0.45">
      <c r="A669">
        <v>666</v>
      </c>
      <c r="B669">
        <v>36339.7231808</v>
      </c>
      <c r="C669" s="5">
        <f t="shared" si="64"/>
        <v>31.864620799999102</v>
      </c>
      <c r="D669" s="5">
        <f t="shared" si="65"/>
        <v>9.8591873203458351E-3</v>
      </c>
      <c r="E669">
        <f t="shared" si="68"/>
        <v>0</v>
      </c>
      <c r="F669">
        <f t="shared" si="63"/>
        <v>0</v>
      </c>
      <c r="G669" s="5">
        <f t="shared" si="66"/>
        <v>105.1974160000027</v>
      </c>
      <c r="H669" s="5">
        <f t="shared" si="67"/>
        <v>9.1106186954104</v>
      </c>
    </row>
    <row r="670" spans="1:8" x14ac:dyDescent="0.45">
      <c r="A670">
        <v>667</v>
      </c>
      <c r="B670">
        <v>36342.227085600003</v>
      </c>
      <c r="C670" s="5">
        <f t="shared" si="64"/>
        <v>2.5039048000035109</v>
      </c>
      <c r="D670" s="5">
        <f t="shared" si="65"/>
        <v>0.12546773557786176</v>
      </c>
      <c r="E670">
        <f t="shared" si="68"/>
        <v>0</v>
      </c>
      <c r="F670">
        <f t="shared" si="63"/>
        <v>0</v>
      </c>
      <c r="G670" s="5">
        <f t="shared" si="66"/>
        <v>137.06203680000181</v>
      </c>
      <c r="H670" s="5">
        <f t="shared" si="67"/>
        <v>9.4247779607693793</v>
      </c>
    </row>
    <row r="671" spans="1:8" x14ac:dyDescent="0.45">
      <c r="A671">
        <v>668</v>
      </c>
      <c r="B671">
        <v>36358.65698</v>
      </c>
      <c r="C671" s="5">
        <f t="shared" si="64"/>
        <v>16.429894399996556</v>
      </c>
      <c r="D671" s="5">
        <f t="shared" si="65"/>
        <v>1.9121198086278945E-2</v>
      </c>
      <c r="E671">
        <f t="shared" si="68"/>
        <v>0</v>
      </c>
      <c r="F671">
        <f t="shared" si="63"/>
        <v>0</v>
      </c>
      <c r="G671" s="5">
        <f t="shared" si="66"/>
        <v>139.56594160000532</v>
      </c>
      <c r="H671" s="5">
        <f t="shared" si="67"/>
        <v>9.7389372261283587</v>
      </c>
    </row>
    <row r="672" spans="1:8" x14ac:dyDescent="0.45">
      <c r="A672">
        <v>669</v>
      </c>
      <c r="B672">
        <v>36361.498772799998</v>
      </c>
      <c r="C672" s="5">
        <f t="shared" si="64"/>
        <v>2.8417927999980748</v>
      </c>
      <c r="D672" s="5">
        <f t="shared" si="65"/>
        <v>0.11054967320601</v>
      </c>
      <c r="E672">
        <f t="shared" si="68"/>
        <v>0</v>
      </c>
      <c r="F672">
        <f t="shared" si="63"/>
        <v>0</v>
      </c>
      <c r="G672" s="5">
        <f t="shared" si="66"/>
        <v>155.99583600000187</v>
      </c>
      <c r="H672" s="5">
        <f t="shared" si="67"/>
        <v>10.053096491487338</v>
      </c>
    </row>
    <row r="673" spans="1:8" x14ac:dyDescent="0.45">
      <c r="A673">
        <v>670</v>
      </c>
      <c r="B673">
        <v>36516.248195200002</v>
      </c>
      <c r="C673" s="5">
        <f t="shared" si="64"/>
        <v>154.74942240000382</v>
      </c>
      <c r="D673" s="5">
        <f t="shared" si="65"/>
        <v>2.030115915695796E-3</v>
      </c>
      <c r="E673">
        <f t="shared" si="68"/>
        <v>1</v>
      </c>
      <c r="F673">
        <f t="shared" si="63"/>
        <v>154.74942240000382</v>
      </c>
      <c r="G673" s="5">
        <f t="shared" si="66"/>
        <v>158.83762879999995</v>
      </c>
      <c r="H673" s="5">
        <f t="shared" si="67"/>
        <v>10.367255756846317</v>
      </c>
    </row>
    <row r="674" spans="1:8" x14ac:dyDescent="0.45">
      <c r="A674">
        <v>671</v>
      </c>
      <c r="B674">
        <v>36517.990564</v>
      </c>
      <c r="C674" s="5">
        <f t="shared" si="64"/>
        <v>1.7423687999980757</v>
      </c>
      <c r="D674" s="5">
        <f t="shared" si="65"/>
        <v>0.18030583729422053</v>
      </c>
      <c r="E674">
        <f t="shared" si="68"/>
        <v>0</v>
      </c>
      <c r="F674">
        <f t="shared" si="63"/>
        <v>0</v>
      </c>
      <c r="G674" s="5">
        <f t="shared" si="66"/>
        <v>0</v>
      </c>
      <c r="H674" s="5">
        <f t="shared" si="67"/>
        <v>0</v>
      </c>
    </row>
    <row r="675" spans="1:8" x14ac:dyDescent="0.45">
      <c r="A675">
        <v>672</v>
      </c>
      <c r="B675">
        <v>36519.609219999998</v>
      </c>
      <c r="C675" s="5">
        <f t="shared" si="64"/>
        <v>1.6186559999987367</v>
      </c>
      <c r="D675" s="5">
        <f t="shared" si="65"/>
        <v>0.19408649234872913</v>
      </c>
      <c r="E675">
        <f t="shared" si="68"/>
        <v>0</v>
      </c>
      <c r="F675">
        <f t="shared" si="63"/>
        <v>0</v>
      </c>
      <c r="G675" s="5">
        <f t="shared" si="66"/>
        <v>1.7423687999980757</v>
      </c>
      <c r="H675" s="5">
        <f t="shared" si="67"/>
        <v>0.31415926535897931</v>
      </c>
    </row>
    <row r="676" spans="1:8" x14ac:dyDescent="0.45">
      <c r="A676">
        <v>673</v>
      </c>
      <c r="B676">
        <v>36521.289988800003</v>
      </c>
      <c r="C676" s="5">
        <f t="shared" si="64"/>
        <v>1.6807688000044436</v>
      </c>
      <c r="D676" s="5">
        <f t="shared" si="65"/>
        <v>0.18691402729402684</v>
      </c>
      <c r="E676">
        <f t="shared" si="68"/>
        <v>0</v>
      </c>
      <c r="F676">
        <f t="shared" si="63"/>
        <v>0</v>
      </c>
      <c r="G676" s="5">
        <f t="shared" si="66"/>
        <v>3.3610247999968124</v>
      </c>
      <c r="H676" s="5">
        <f t="shared" si="67"/>
        <v>0.62831853071795862</v>
      </c>
    </row>
    <row r="677" spans="1:8" x14ac:dyDescent="0.45">
      <c r="A677">
        <v>674</v>
      </c>
      <c r="B677">
        <v>36561.311796000002</v>
      </c>
      <c r="C677" s="5">
        <f t="shared" si="64"/>
        <v>40.021807199998875</v>
      </c>
      <c r="D677" s="5">
        <f t="shared" si="65"/>
        <v>7.8497021333656346E-3</v>
      </c>
      <c r="E677">
        <f t="shared" si="68"/>
        <v>0</v>
      </c>
      <c r="F677">
        <f t="shared" si="63"/>
        <v>0</v>
      </c>
      <c r="G677" s="5">
        <f t="shared" si="66"/>
        <v>5.041793600001256</v>
      </c>
      <c r="H677" s="5">
        <f t="shared" si="67"/>
        <v>0.94247779607693793</v>
      </c>
    </row>
    <row r="678" spans="1:8" x14ac:dyDescent="0.45">
      <c r="A678">
        <v>675</v>
      </c>
      <c r="B678">
        <v>36624.367372000001</v>
      </c>
      <c r="C678" s="5">
        <f t="shared" si="64"/>
        <v>63.055575999998837</v>
      </c>
      <c r="D678" s="5">
        <f t="shared" si="65"/>
        <v>4.9822598616652888E-3</v>
      </c>
      <c r="E678">
        <f t="shared" si="68"/>
        <v>1</v>
      </c>
      <c r="F678">
        <f t="shared" si="63"/>
        <v>63.055575999998837</v>
      </c>
      <c r="G678" s="5">
        <f t="shared" si="66"/>
        <v>45.063600800000131</v>
      </c>
      <c r="H678" s="5">
        <f t="shared" si="67"/>
        <v>1.2566370614359172</v>
      </c>
    </row>
    <row r="679" spans="1:8" x14ac:dyDescent="0.45">
      <c r="A679">
        <v>676</v>
      </c>
      <c r="B679">
        <v>36697.207240000003</v>
      </c>
      <c r="C679" s="5">
        <f t="shared" si="64"/>
        <v>72.839868000002753</v>
      </c>
      <c r="D679" s="5">
        <f t="shared" si="65"/>
        <v>4.3130125573397175E-3</v>
      </c>
      <c r="E679">
        <f t="shared" si="68"/>
        <v>1</v>
      </c>
      <c r="F679">
        <f t="shared" si="63"/>
        <v>72.839868000002753</v>
      </c>
      <c r="G679" s="5">
        <f t="shared" si="66"/>
        <v>0</v>
      </c>
      <c r="H679" s="5">
        <f t="shared" si="67"/>
        <v>0</v>
      </c>
    </row>
    <row r="680" spans="1:8" x14ac:dyDescent="0.45">
      <c r="A680">
        <v>677</v>
      </c>
      <c r="B680">
        <v>36819.558390400001</v>
      </c>
      <c r="C680" s="5">
        <f t="shared" si="64"/>
        <v>122.35115039999801</v>
      </c>
      <c r="D680" s="5">
        <f t="shared" si="65"/>
        <v>2.5676854229151934E-3</v>
      </c>
      <c r="E680">
        <f t="shared" si="68"/>
        <v>1</v>
      </c>
      <c r="F680">
        <f t="shared" si="63"/>
        <v>122.35115039999801</v>
      </c>
      <c r="G680" s="5">
        <f t="shared" si="66"/>
        <v>0</v>
      </c>
      <c r="H680" s="5">
        <f t="shared" si="67"/>
        <v>0</v>
      </c>
    </row>
    <row r="681" spans="1:8" x14ac:dyDescent="0.45">
      <c r="A681">
        <v>678</v>
      </c>
      <c r="B681">
        <v>36995.422041600003</v>
      </c>
      <c r="C681" s="5">
        <f t="shared" si="64"/>
        <v>175.86365120000119</v>
      </c>
      <c r="D681" s="5">
        <f t="shared" si="65"/>
        <v>1.7863797505358356E-3</v>
      </c>
      <c r="E681">
        <f t="shared" si="68"/>
        <v>1</v>
      </c>
      <c r="F681">
        <f t="shared" si="63"/>
        <v>175.86365120000119</v>
      </c>
      <c r="G681" s="5">
        <f t="shared" si="66"/>
        <v>0</v>
      </c>
      <c r="H681" s="5">
        <f t="shared" si="67"/>
        <v>0</v>
      </c>
    </row>
    <row r="682" spans="1:8" x14ac:dyDescent="0.45">
      <c r="A682">
        <v>679</v>
      </c>
      <c r="B682">
        <v>37091.125297600003</v>
      </c>
      <c r="C682" s="5">
        <f t="shared" si="64"/>
        <v>95.703256000000692</v>
      </c>
      <c r="D682" s="5">
        <f t="shared" si="65"/>
        <v>3.2826392589921606E-3</v>
      </c>
      <c r="E682">
        <f t="shared" si="68"/>
        <v>1</v>
      </c>
      <c r="F682">
        <f t="shared" si="63"/>
        <v>95.703256000000692</v>
      </c>
      <c r="G682" s="5">
        <f t="shared" si="66"/>
        <v>0</v>
      </c>
      <c r="H682" s="5">
        <f t="shared" si="67"/>
        <v>0</v>
      </c>
    </row>
    <row r="683" spans="1:8" x14ac:dyDescent="0.45">
      <c r="A683">
        <v>680</v>
      </c>
      <c r="B683">
        <v>37118.961852</v>
      </c>
      <c r="C683" s="5">
        <f t="shared" si="64"/>
        <v>27.836554399997112</v>
      </c>
      <c r="D683" s="5">
        <f t="shared" si="65"/>
        <v>1.1285853157135421E-2</v>
      </c>
      <c r="E683">
        <f t="shared" si="68"/>
        <v>0</v>
      </c>
      <c r="F683">
        <f t="shared" si="63"/>
        <v>0</v>
      </c>
      <c r="G683" s="5">
        <f t="shared" si="66"/>
        <v>0</v>
      </c>
      <c r="H683" s="5">
        <f t="shared" si="67"/>
        <v>0</v>
      </c>
    </row>
    <row r="684" spans="1:8" x14ac:dyDescent="0.45">
      <c r="A684">
        <v>681</v>
      </c>
      <c r="B684">
        <v>37422.124592</v>
      </c>
      <c r="C684" s="5">
        <f t="shared" si="64"/>
        <v>303.16273999999976</v>
      </c>
      <c r="D684" s="5">
        <f t="shared" si="65"/>
        <v>1.0362726809995831E-3</v>
      </c>
      <c r="E684">
        <f t="shared" si="68"/>
        <v>1</v>
      </c>
      <c r="F684">
        <f t="shared" si="63"/>
        <v>303.16273999999976</v>
      </c>
      <c r="G684" s="5">
        <f t="shared" si="66"/>
        <v>27.836554399997112</v>
      </c>
      <c r="H684" s="5">
        <f t="shared" si="67"/>
        <v>0.31415926535897931</v>
      </c>
    </row>
    <row r="685" spans="1:8" x14ac:dyDescent="0.45">
      <c r="A685">
        <v>682</v>
      </c>
      <c r="B685">
        <v>37519.105972799996</v>
      </c>
      <c r="C685" s="5">
        <f t="shared" si="64"/>
        <v>96.981380799996259</v>
      </c>
      <c r="D685" s="5">
        <f t="shared" si="65"/>
        <v>3.239377113085932E-3</v>
      </c>
      <c r="E685">
        <f t="shared" si="68"/>
        <v>1</v>
      </c>
      <c r="F685">
        <f t="shared" si="63"/>
        <v>96.981380799996259</v>
      </c>
      <c r="G685" s="5">
        <f t="shared" si="66"/>
        <v>0</v>
      </c>
      <c r="H685" s="5">
        <f t="shared" si="67"/>
        <v>0</v>
      </c>
    </row>
    <row r="686" spans="1:8" x14ac:dyDescent="0.45">
      <c r="A686">
        <v>683</v>
      </c>
      <c r="B686">
        <v>37531.5570496</v>
      </c>
      <c r="C686" s="5">
        <f t="shared" si="64"/>
        <v>12.451076800003648</v>
      </c>
      <c r="D686" s="5">
        <f t="shared" si="65"/>
        <v>2.523149366156727E-2</v>
      </c>
      <c r="E686">
        <f t="shared" si="68"/>
        <v>0</v>
      </c>
      <c r="F686">
        <f t="shared" si="63"/>
        <v>0</v>
      </c>
      <c r="G686" s="5">
        <f t="shared" si="66"/>
        <v>0</v>
      </c>
      <c r="H686" s="5">
        <f t="shared" si="67"/>
        <v>0</v>
      </c>
    </row>
    <row r="687" spans="1:8" x14ac:dyDescent="0.45">
      <c r="A687">
        <v>684</v>
      </c>
      <c r="B687">
        <v>37610.007658399998</v>
      </c>
      <c r="C687" s="5">
        <f t="shared" si="64"/>
        <v>78.450608799998008</v>
      </c>
      <c r="D687" s="5">
        <f t="shared" si="65"/>
        <v>4.004548468959584E-3</v>
      </c>
      <c r="E687">
        <f t="shared" si="68"/>
        <v>1</v>
      </c>
      <c r="F687">
        <f t="shared" si="63"/>
        <v>78.450608799998008</v>
      </c>
      <c r="G687" s="5">
        <f t="shared" si="66"/>
        <v>12.451076800003648</v>
      </c>
      <c r="H687" s="5">
        <f t="shared" si="67"/>
        <v>0.31415926535897931</v>
      </c>
    </row>
    <row r="688" spans="1:8" x14ac:dyDescent="0.45">
      <c r="A688">
        <v>685</v>
      </c>
      <c r="B688">
        <v>37611.991755199997</v>
      </c>
      <c r="C688" s="5">
        <f t="shared" si="64"/>
        <v>1.9840967999989516</v>
      </c>
      <c r="D688" s="5">
        <f t="shared" si="65"/>
        <v>0.15833867851565775</v>
      </c>
      <c r="E688">
        <f t="shared" si="68"/>
        <v>0</v>
      </c>
      <c r="F688">
        <f t="shared" si="63"/>
        <v>0</v>
      </c>
      <c r="G688" s="5">
        <f t="shared" si="66"/>
        <v>0</v>
      </c>
      <c r="H688" s="5">
        <f t="shared" si="67"/>
        <v>0</v>
      </c>
    </row>
    <row r="689" spans="1:8" x14ac:dyDescent="0.45">
      <c r="A689">
        <v>686</v>
      </c>
      <c r="B689">
        <v>37613.327691999999</v>
      </c>
      <c r="C689" s="5">
        <f t="shared" si="64"/>
        <v>1.3359368000019458</v>
      </c>
      <c r="D689" s="5">
        <f t="shared" si="65"/>
        <v>0.23516027506579781</v>
      </c>
      <c r="E689">
        <f t="shared" si="68"/>
        <v>0</v>
      </c>
      <c r="F689">
        <f t="shared" si="63"/>
        <v>0</v>
      </c>
      <c r="G689" s="5">
        <f t="shared" si="66"/>
        <v>1.9840967999989516</v>
      </c>
      <c r="H689" s="5">
        <f t="shared" si="67"/>
        <v>0.31415926535897931</v>
      </c>
    </row>
    <row r="690" spans="1:8" x14ac:dyDescent="0.45">
      <c r="A690">
        <v>687</v>
      </c>
      <c r="B690">
        <v>37614.702508800001</v>
      </c>
      <c r="C690" s="5">
        <f t="shared" si="64"/>
        <v>1.3748168000020087</v>
      </c>
      <c r="D690" s="5">
        <f t="shared" si="65"/>
        <v>0.22850991154495662</v>
      </c>
      <c r="E690">
        <f t="shared" si="68"/>
        <v>0</v>
      </c>
      <c r="F690">
        <f t="shared" ref="F690:F753" si="69">IF(E690=1,B690-B689,0)</f>
        <v>0</v>
      </c>
      <c r="G690" s="5">
        <f t="shared" si="66"/>
        <v>3.3200336000008974</v>
      </c>
      <c r="H690" s="5">
        <f t="shared" si="67"/>
        <v>0.62831853071795862</v>
      </c>
    </row>
    <row r="691" spans="1:8" x14ac:dyDescent="0.45">
      <c r="A691">
        <v>688</v>
      </c>
      <c r="B691">
        <v>37616.1785408</v>
      </c>
      <c r="C691" s="5">
        <f t="shared" si="64"/>
        <v>1.4760319999986677</v>
      </c>
      <c r="D691" s="5">
        <f t="shared" si="65"/>
        <v>0.21284041630483816</v>
      </c>
      <c r="E691">
        <f t="shared" si="68"/>
        <v>0</v>
      </c>
      <c r="F691">
        <f t="shared" si="69"/>
        <v>0</v>
      </c>
      <c r="G691" s="5">
        <f t="shared" si="66"/>
        <v>4.6948504000029061</v>
      </c>
      <c r="H691" s="5">
        <f t="shared" si="67"/>
        <v>0.94247779607693793</v>
      </c>
    </row>
    <row r="692" spans="1:8" x14ac:dyDescent="0.45">
      <c r="A692">
        <v>689</v>
      </c>
      <c r="B692">
        <v>37617.6290056</v>
      </c>
      <c r="C692" s="5">
        <f t="shared" si="64"/>
        <v>1.4504648000001907</v>
      </c>
      <c r="D692" s="5">
        <f t="shared" si="65"/>
        <v>0.21659213333473382</v>
      </c>
      <c r="E692">
        <f t="shared" si="68"/>
        <v>0</v>
      </c>
      <c r="F692">
        <f t="shared" si="69"/>
        <v>0</v>
      </c>
      <c r="G692" s="5">
        <f t="shared" si="66"/>
        <v>6.1708824000015738</v>
      </c>
      <c r="H692" s="5">
        <f t="shared" si="67"/>
        <v>1.2566370614359172</v>
      </c>
    </row>
    <row r="693" spans="1:8" x14ac:dyDescent="0.45">
      <c r="A693">
        <v>690</v>
      </c>
      <c r="B693">
        <v>37619.103118400002</v>
      </c>
      <c r="C693" s="5">
        <f t="shared" si="64"/>
        <v>1.4741128000023309</v>
      </c>
      <c r="D693" s="5">
        <f t="shared" si="65"/>
        <v>0.21311752082912688</v>
      </c>
      <c r="E693">
        <f t="shared" si="68"/>
        <v>0</v>
      </c>
      <c r="F693">
        <f t="shared" si="69"/>
        <v>0</v>
      </c>
      <c r="G693" s="5">
        <f t="shared" si="66"/>
        <v>7.6213472000017646</v>
      </c>
      <c r="H693" s="5">
        <f t="shared" si="67"/>
        <v>1.5707963267948966</v>
      </c>
    </row>
    <row r="694" spans="1:8" x14ac:dyDescent="0.45">
      <c r="A694">
        <v>691</v>
      </c>
      <c r="B694">
        <v>37620.917039200001</v>
      </c>
      <c r="C694" s="5">
        <f t="shared" si="64"/>
        <v>1.8139207999993232</v>
      </c>
      <c r="D694" s="5">
        <f t="shared" si="65"/>
        <v>0.17319348527184678</v>
      </c>
      <c r="E694">
        <f t="shared" si="68"/>
        <v>0</v>
      </c>
      <c r="F694">
        <f t="shared" si="69"/>
        <v>0</v>
      </c>
      <c r="G694" s="5">
        <f t="shared" si="66"/>
        <v>9.0954600000040955</v>
      </c>
      <c r="H694" s="5">
        <f t="shared" si="67"/>
        <v>1.8849555921538759</v>
      </c>
    </row>
    <row r="695" spans="1:8" x14ac:dyDescent="0.45">
      <c r="A695">
        <v>692</v>
      </c>
      <c r="B695">
        <v>37785.898829600003</v>
      </c>
      <c r="C695" s="5">
        <f t="shared" si="64"/>
        <v>164.98179040000105</v>
      </c>
      <c r="D695" s="5">
        <f t="shared" si="65"/>
        <v>1.9042056980791337E-3</v>
      </c>
      <c r="E695">
        <f t="shared" si="68"/>
        <v>1</v>
      </c>
      <c r="F695">
        <f t="shared" si="69"/>
        <v>164.98179040000105</v>
      </c>
      <c r="G695" s="5">
        <f t="shared" si="66"/>
        <v>10.909380800003419</v>
      </c>
      <c r="H695" s="5">
        <f t="shared" si="67"/>
        <v>2.1991148575128552</v>
      </c>
    </row>
    <row r="696" spans="1:8" x14ac:dyDescent="0.45">
      <c r="A696">
        <v>693</v>
      </c>
      <c r="B696">
        <v>37787.963758400001</v>
      </c>
      <c r="C696" s="5">
        <f t="shared" si="64"/>
        <v>2.0649287999985972</v>
      </c>
      <c r="D696" s="5">
        <f t="shared" si="65"/>
        <v>0.15214048317752782</v>
      </c>
      <c r="E696">
        <f t="shared" si="68"/>
        <v>0</v>
      </c>
      <c r="F696">
        <f t="shared" si="69"/>
        <v>0</v>
      </c>
      <c r="G696" s="5">
        <f t="shared" si="66"/>
        <v>0</v>
      </c>
      <c r="H696" s="5">
        <f t="shared" si="67"/>
        <v>0</v>
      </c>
    </row>
    <row r="697" spans="1:8" x14ac:dyDescent="0.45">
      <c r="A697">
        <v>694</v>
      </c>
      <c r="B697">
        <v>37789.399119200003</v>
      </c>
      <c r="C697" s="5">
        <f t="shared" si="64"/>
        <v>1.4353608000019449</v>
      </c>
      <c r="D697" s="5">
        <f t="shared" si="65"/>
        <v>0.21887128682805998</v>
      </c>
      <c r="E697">
        <f t="shared" si="68"/>
        <v>0</v>
      </c>
      <c r="F697">
        <f t="shared" si="69"/>
        <v>0</v>
      </c>
      <c r="G697" s="5">
        <f t="shared" si="66"/>
        <v>2.0649287999985972</v>
      </c>
      <c r="H697" s="5">
        <f t="shared" si="67"/>
        <v>0.31415926535897931</v>
      </c>
    </row>
    <row r="698" spans="1:8" x14ac:dyDescent="0.45">
      <c r="A698">
        <v>695</v>
      </c>
      <c r="B698">
        <v>37877.252912800002</v>
      </c>
      <c r="C698" s="5">
        <f t="shared" si="64"/>
        <v>87.853793599999335</v>
      </c>
      <c r="D698" s="5">
        <f t="shared" si="65"/>
        <v>3.5759328366553505E-3</v>
      </c>
      <c r="E698">
        <f t="shared" si="68"/>
        <v>1</v>
      </c>
      <c r="F698">
        <f t="shared" si="69"/>
        <v>87.853793599999335</v>
      </c>
      <c r="G698" s="5">
        <f t="shared" si="66"/>
        <v>3.5002896000005421</v>
      </c>
      <c r="H698" s="5">
        <f t="shared" si="67"/>
        <v>0.62831853071795862</v>
      </c>
    </row>
    <row r="699" spans="1:8" x14ac:dyDescent="0.45">
      <c r="A699">
        <v>696</v>
      </c>
      <c r="B699">
        <v>38137.249383199996</v>
      </c>
      <c r="C699" s="5">
        <f t="shared" si="64"/>
        <v>259.996470399994</v>
      </c>
      <c r="D699" s="5">
        <f t="shared" si="65"/>
        <v>1.2083212701913147E-3</v>
      </c>
      <c r="E699">
        <f t="shared" si="68"/>
        <v>1</v>
      </c>
      <c r="F699">
        <f t="shared" si="69"/>
        <v>259.996470399994</v>
      </c>
      <c r="G699" s="5">
        <f t="shared" si="66"/>
        <v>0</v>
      </c>
      <c r="H699" s="5">
        <f t="shared" si="67"/>
        <v>0</v>
      </c>
    </row>
    <row r="700" spans="1:8" x14ac:dyDescent="0.45">
      <c r="A700">
        <v>697</v>
      </c>
      <c r="B700">
        <v>38162.906224799997</v>
      </c>
      <c r="C700" s="5">
        <f t="shared" si="64"/>
        <v>25.656841600000917</v>
      </c>
      <c r="D700" s="5">
        <f t="shared" si="65"/>
        <v>1.2244658569313852E-2</v>
      </c>
      <c r="E700">
        <f t="shared" si="68"/>
        <v>0</v>
      </c>
      <c r="F700">
        <f t="shared" si="69"/>
        <v>0</v>
      </c>
      <c r="G700" s="5">
        <f t="shared" si="66"/>
        <v>0</v>
      </c>
      <c r="H700" s="5">
        <f t="shared" si="67"/>
        <v>0</v>
      </c>
    </row>
    <row r="701" spans="1:8" x14ac:dyDescent="0.45">
      <c r="A701">
        <v>698</v>
      </c>
      <c r="B701">
        <v>38164.968753599998</v>
      </c>
      <c r="C701" s="5">
        <f t="shared" si="64"/>
        <v>2.0625288000010187</v>
      </c>
      <c r="D701" s="5">
        <f t="shared" si="65"/>
        <v>0.15231751690392112</v>
      </c>
      <c r="E701">
        <f t="shared" si="68"/>
        <v>0</v>
      </c>
      <c r="F701">
        <f t="shared" si="69"/>
        <v>0</v>
      </c>
      <c r="G701" s="5">
        <f t="shared" si="66"/>
        <v>25.656841600000917</v>
      </c>
      <c r="H701" s="5">
        <f t="shared" si="67"/>
        <v>0.31415926535897931</v>
      </c>
    </row>
    <row r="702" spans="1:8" x14ac:dyDescent="0.45">
      <c r="A702">
        <v>699</v>
      </c>
      <c r="B702">
        <v>38166.726002399999</v>
      </c>
      <c r="C702" s="5">
        <f t="shared" si="64"/>
        <v>1.7572488000005251</v>
      </c>
      <c r="D702" s="5">
        <f t="shared" si="65"/>
        <v>0.17877904674562045</v>
      </c>
      <c r="E702">
        <f t="shared" si="68"/>
        <v>0</v>
      </c>
      <c r="F702">
        <f t="shared" si="69"/>
        <v>0</v>
      </c>
      <c r="G702" s="5">
        <f t="shared" si="66"/>
        <v>27.719370400001935</v>
      </c>
      <c r="H702" s="5">
        <f t="shared" si="67"/>
        <v>0.62831853071795862</v>
      </c>
    </row>
    <row r="703" spans="1:8" x14ac:dyDescent="0.45">
      <c r="A703">
        <v>700</v>
      </c>
      <c r="B703">
        <v>38168.593395199998</v>
      </c>
      <c r="C703" s="5">
        <f t="shared" si="64"/>
        <v>1.8673927999989246</v>
      </c>
      <c r="D703" s="5">
        <f t="shared" si="65"/>
        <v>0.16823416335286301</v>
      </c>
      <c r="E703">
        <f t="shared" si="68"/>
        <v>0</v>
      </c>
      <c r="F703">
        <f t="shared" si="69"/>
        <v>0</v>
      </c>
      <c r="G703" s="5">
        <f t="shared" si="66"/>
        <v>29.47661920000246</v>
      </c>
      <c r="H703" s="5">
        <f t="shared" si="67"/>
        <v>0.94247779607693793</v>
      </c>
    </row>
    <row r="704" spans="1:8" x14ac:dyDescent="0.45">
      <c r="A704">
        <v>701</v>
      </c>
      <c r="B704">
        <v>38170.1730112</v>
      </c>
      <c r="C704" s="5">
        <f t="shared" si="64"/>
        <v>1.5796160000027157</v>
      </c>
      <c r="D704" s="5">
        <f t="shared" si="65"/>
        <v>0.19888331427286074</v>
      </c>
      <c r="E704">
        <f t="shared" si="68"/>
        <v>0</v>
      </c>
      <c r="F704">
        <f t="shared" si="69"/>
        <v>0</v>
      </c>
      <c r="G704" s="5">
        <f t="shared" si="66"/>
        <v>31.344012000001385</v>
      </c>
      <c r="H704" s="5">
        <f t="shared" si="67"/>
        <v>1.2566370614359172</v>
      </c>
    </row>
    <row r="705" spans="1:8" x14ac:dyDescent="0.45">
      <c r="A705">
        <v>702</v>
      </c>
      <c r="B705">
        <v>38171.755956000001</v>
      </c>
      <c r="C705" s="5">
        <f t="shared" si="64"/>
        <v>1.5829448000004049</v>
      </c>
      <c r="D705" s="5">
        <f t="shared" si="65"/>
        <v>0.19846507936277938</v>
      </c>
      <c r="E705">
        <f t="shared" si="68"/>
        <v>0</v>
      </c>
      <c r="F705">
        <f t="shared" si="69"/>
        <v>0</v>
      </c>
      <c r="G705" s="5">
        <f t="shared" si="66"/>
        <v>32.923628000004101</v>
      </c>
      <c r="H705" s="5">
        <f t="shared" si="67"/>
        <v>1.5707963267948966</v>
      </c>
    </row>
    <row r="706" spans="1:8" x14ac:dyDescent="0.45">
      <c r="A706">
        <v>703</v>
      </c>
      <c r="B706">
        <v>38173.481012800003</v>
      </c>
      <c r="C706" s="5">
        <f t="shared" si="64"/>
        <v>1.7250568000017665</v>
      </c>
      <c r="D706" s="5">
        <f t="shared" si="65"/>
        <v>0.18211531664270858</v>
      </c>
      <c r="E706">
        <f t="shared" si="68"/>
        <v>0</v>
      </c>
      <c r="F706">
        <f t="shared" si="69"/>
        <v>0</v>
      </c>
      <c r="G706" s="5">
        <f t="shared" si="66"/>
        <v>34.506572800004506</v>
      </c>
      <c r="H706" s="5">
        <f t="shared" si="67"/>
        <v>1.8849555921538759</v>
      </c>
    </row>
    <row r="707" spans="1:8" x14ac:dyDescent="0.45">
      <c r="A707">
        <v>704</v>
      </c>
      <c r="B707">
        <v>38246.509264799999</v>
      </c>
      <c r="C707" s="5">
        <f t="shared" si="64"/>
        <v>73.028251999996428</v>
      </c>
      <c r="D707" s="5">
        <f t="shared" si="65"/>
        <v>4.3018866911807598E-3</v>
      </c>
      <c r="E707">
        <f t="shared" si="68"/>
        <v>1</v>
      </c>
      <c r="F707">
        <f t="shared" si="69"/>
        <v>73.028251999996428</v>
      </c>
      <c r="G707" s="5">
        <f t="shared" si="66"/>
        <v>36.231629600006272</v>
      </c>
      <c r="H707" s="5">
        <f t="shared" si="67"/>
        <v>2.1991148575128552</v>
      </c>
    </row>
    <row r="708" spans="1:8" x14ac:dyDescent="0.45">
      <c r="A708">
        <v>705</v>
      </c>
      <c r="B708">
        <v>38248.5674096</v>
      </c>
      <c r="C708" s="5">
        <f t="shared" si="64"/>
        <v>2.0581448000011733</v>
      </c>
      <c r="D708" s="5">
        <f t="shared" si="65"/>
        <v>0.15264196443262895</v>
      </c>
      <c r="E708">
        <f t="shared" si="68"/>
        <v>0</v>
      </c>
      <c r="F708">
        <f t="shared" si="69"/>
        <v>0</v>
      </c>
      <c r="G708" s="5">
        <f t="shared" si="66"/>
        <v>0</v>
      </c>
      <c r="H708" s="5">
        <f t="shared" si="67"/>
        <v>0</v>
      </c>
    </row>
    <row r="709" spans="1:8" x14ac:dyDescent="0.45">
      <c r="A709">
        <v>706</v>
      </c>
      <c r="B709">
        <v>38250.647634399997</v>
      </c>
      <c r="C709" s="5">
        <f t="shared" si="64"/>
        <v>2.0802247999963583</v>
      </c>
      <c r="D709" s="5">
        <f t="shared" si="65"/>
        <v>0.15102178637593844</v>
      </c>
      <c r="E709">
        <f t="shared" si="68"/>
        <v>0</v>
      </c>
      <c r="F709">
        <f t="shared" si="69"/>
        <v>0</v>
      </c>
      <c r="G709" s="5">
        <f t="shared" si="66"/>
        <v>2.0581448000011733</v>
      </c>
      <c r="H709" s="5">
        <f t="shared" si="67"/>
        <v>0.31415926535897931</v>
      </c>
    </row>
    <row r="710" spans="1:8" x14ac:dyDescent="0.45">
      <c r="A710">
        <v>707</v>
      </c>
      <c r="B710">
        <v>38292.385314400002</v>
      </c>
      <c r="C710" s="5">
        <f t="shared" ref="C710:C773" si="70">B710-B709</f>
        <v>41.737680000005639</v>
      </c>
      <c r="D710" s="5">
        <f t="shared" ref="D710:D773" si="71">$L$5/C710</f>
        <v>7.5269939622647176E-3</v>
      </c>
      <c r="E710">
        <f t="shared" si="68"/>
        <v>0</v>
      </c>
      <c r="F710">
        <f t="shared" si="69"/>
        <v>0</v>
      </c>
      <c r="G710" s="5">
        <f t="shared" ref="G710:G773" si="72">IF(E709=0,C709-F709+G709,0)</f>
        <v>4.1383695999975316</v>
      </c>
      <c r="H710" s="5">
        <f t="shared" ref="H710:H773" si="73">IF(E709=0,$L$5+H709,0)</f>
        <v>0.62831853071795862</v>
      </c>
    </row>
    <row r="711" spans="1:8" x14ac:dyDescent="0.45">
      <c r="A711">
        <v>708</v>
      </c>
      <c r="B711">
        <v>38351.854136800001</v>
      </c>
      <c r="C711" s="5">
        <f t="shared" si="70"/>
        <v>59.468822399998317</v>
      </c>
      <c r="D711" s="5">
        <f t="shared" si="71"/>
        <v>5.2827557816074767E-3</v>
      </c>
      <c r="E711">
        <f t="shared" ref="E711:E774" si="74">IF(C711&gt;60,1,0)</f>
        <v>0</v>
      </c>
      <c r="F711">
        <f t="shared" si="69"/>
        <v>0</v>
      </c>
      <c r="G711" s="5">
        <f t="shared" si="72"/>
        <v>45.876049600003171</v>
      </c>
      <c r="H711" s="5">
        <f t="shared" si="73"/>
        <v>0.94247779607693793</v>
      </c>
    </row>
    <row r="712" spans="1:8" x14ac:dyDescent="0.45">
      <c r="A712">
        <v>709</v>
      </c>
      <c r="B712">
        <v>38425.185684800002</v>
      </c>
      <c r="C712" s="5">
        <f t="shared" si="70"/>
        <v>73.331548000001931</v>
      </c>
      <c r="D712" s="5">
        <f t="shared" si="71"/>
        <v>4.2840942803903589E-3</v>
      </c>
      <c r="E712">
        <f t="shared" si="74"/>
        <v>1</v>
      </c>
      <c r="F712">
        <f t="shared" si="69"/>
        <v>73.331548000001931</v>
      </c>
      <c r="G712" s="5">
        <f t="shared" si="72"/>
        <v>105.34487200000149</v>
      </c>
      <c r="H712" s="5">
        <f t="shared" si="73"/>
        <v>1.2566370614359172</v>
      </c>
    </row>
    <row r="713" spans="1:8" x14ac:dyDescent="0.45">
      <c r="A713">
        <v>710</v>
      </c>
      <c r="B713">
        <v>38456.635648800002</v>
      </c>
      <c r="C713" s="5">
        <f t="shared" si="70"/>
        <v>31.449963999999454</v>
      </c>
      <c r="D713" s="5">
        <f t="shared" si="71"/>
        <v>9.9891772645267496E-3</v>
      </c>
      <c r="E713">
        <f t="shared" si="74"/>
        <v>0</v>
      </c>
      <c r="F713">
        <f t="shared" si="69"/>
        <v>0</v>
      </c>
      <c r="G713" s="5">
        <f t="shared" si="72"/>
        <v>0</v>
      </c>
      <c r="H713" s="5">
        <f t="shared" si="73"/>
        <v>0</v>
      </c>
    </row>
    <row r="714" spans="1:8" x14ac:dyDescent="0.45">
      <c r="A714">
        <v>711</v>
      </c>
      <c r="B714">
        <v>38458.870561600001</v>
      </c>
      <c r="C714" s="5">
        <f t="shared" si="70"/>
        <v>2.2349127999987104</v>
      </c>
      <c r="D714" s="5">
        <f t="shared" si="71"/>
        <v>0.14056891407985161</v>
      </c>
      <c r="E714">
        <f t="shared" si="74"/>
        <v>0</v>
      </c>
      <c r="F714">
        <f t="shared" si="69"/>
        <v>0</v>
      </c>
      <c r="G714" s="5">
        <f t="shared" si="72"/>
        <v>31.449963999999454</v>
      </c>
      <c r="H714" s="5">
        <f t="shared" si="73"/>
        <v>0.31415926535897931</v>
      </c>
    </row>
    <row r="715" spans="1:8" x14ac:dyDescent="0.45">
      <c r="A715">
        <v>712</v>
      </c>
      <c r="B715">
        <v>38461.339778399997</v>
      </c>
      <c r="C715" s="5">
        <f t="shared" si="70"/>
        <v>2.4692167999965022</v>
      </c>
      <c r="D715" s="5">
        <f t="shared" si="71"/>
        <v>0.12723032880686067</v>
      </c>
      <c r="E715">
        <f t="shared" si="74"/>
        <v>0</v>
      </c>
      <c r="F715">
        <f t="shared" si="69"/>
        <v>0</v>
      </c>
      <c r="G715" s="5">
        <f t="shared" si="72"/>
        <v>33.684876799998165</v>
      </c>
      <c r="H715" s="5">
        <f t="shared" si="73"/>
        <v>0.62831853071795862</v>
      </c>
    </row>
    <row r="716" spans="1:8" x14ac:dyDescent="0.45">
      <c r="A716">
        <v>713</v>
      </c>
      <c r="B716">
        <v>38463.402723200001</v>
      </c>
      <c r="C716" s="5">
        <f t="shared" si="70"/>
        <v>2.0629448000036064</v>
      </c>
      <c r="D716" s="5">
        <f t="shared" si="71"/>
        <v>0.15228680154623145</v>
      </c>
      <c r="E716">
        <f t="shared" si="74"/>
        <v>0</v>
      </c>
      <c r="F716">
        <f t="shared" si="69"/>
        <v>0</v>
      </c>
      <c r="G716" s="5">
        <f t="shared" si="72"/>
        <v>36.154093599994667</v>
      </c>
      <c r="H716" s="5">
        <f t="shared" si="73"/>
        <v>0.94247779607693793</v>
      </c>
    </row>
    <row r="717" spans="1:8" x14ac:dyDescent="0.45">
      <c r="A717">
        <v>714</v>
      </c>
      <c r="B717">
        <v>38551.921572799998</v>
      </c>
      <c r="C717" s="5">
        <f t="shared" si="70"/>
        <v>88.518849599997338</v>
      </c>
      <c r="D717" s="5">
        <f t="shared" si="71"/>
        <v>3.5490662924181154E-3</v>
      </c>
      <c r="E717">
        <f t="shared" si="74"/>
        <v>1</v>
      </c>
      <c r="F717">
        <f t="shared" si="69"/>
        <v>88.518849599997338</v>
      </c>
      <c r="G717" s="5">
        <f t="shared" si="72"/>
        <v>38.217038399998273</v>
      </c>
      <c r="H717" s="5">
        <f t="shared" si="73"/>
        <v>1.2566370614359172</v>
      </c>
    </row>
    <row r="718" spans="1:8" x14ac:dyDescent="0.45">
      <c r="A718">
        <v>715</v>
      </c>
      <c r="B718">
        <v>38554.621862400003</v>
      </c>
      <c r="C718" s="5">
        <f t="shared" si="70"/>
        <v>2.7002896000049077</v>
      </c>
      <c r="D718" s="5">
        <f t="shared" si="71"/>
        <v>0.11634280462303315</v>
      </c>
      <c r="E718">
        <f t="shared" si="74"/>
        <v>0</v>
      </c>
      <c r="F718">
        <f t="shared" si="69"/>
        <v>0</v>
      </c>
      <c r="G718" s="5">
        <f t="shared" si="72"/>
        <v>0</v>
      </c>
      <c r="H718" s="5">
        <f t="shared" si="73"/>
        <v>0</v>
      </c>
    </row>
    <row r="719" spans="1:8" x14ac:dyDescent="0.45">
      <c r="A719">
        <v>716</v>
      </c>
      <c r="B719">
        <v>38584.5244656</v>
      </c>
      <c r="C719" s="5">
        <f t="shared" si="70"/>
        <v>29.90260319999652</v>
      </c>
      <c r="D719" s="5">
        <f t="shared" si="71"/>
        <v>1.0506084144507388E-2</v>
      </c>
      <c r="E719">
        <f t="shared" si="74"/>
        <v>0</v>
      </c>
      <c r="F719">
        <f t="shared" si="69"/>
        <v>0</v>
      </c>
      <c r="G719" s="5">
        <f t="shared" si="72"/>
        <v>2.7002896000049077</v>
      </c>
      <c r="H719" s="5">
        <f t="shared" si="73"/>
        <v>0.31415926535897931</v>
      </c>
    </row>
    <row r="720" spans="1:8" x14ac:dyDescent="0.45">
      <c r="A720">
        <v>717</v>
      </c>
      <c r="B720">
        <v>38603.264632799997</v>
      </c>
      <c r="C720" s="5">
        <f t="shared" si="70"/>
        <v>18.740167199997813</v>
      </c>
      <c r="D720" s="5">
        <f t="shared" si="71"/>
        <v>1.6763952103854014E-2</v>
      </c>
      <c r="E720">
        <f t="shared" si="74"/>
        <v>0</v>
      </c>
      <c r="F720">
        <f t="shared" si="69"/>
        <v>0</v>
      </c>
      <c r="G720" s="5">
        <f t="shared" si="72"/>
        <v>32.602892800001428</v>
      </c>
      <c r="H720" s="5">
        <f t="shared" si="73"/>
        <v>0.62831853071795862</v>
      </c>
    </row>
    <row r="721" spans="1:8" x14ac:dyDescent="0.45">
      <c r="A721">
        <v>718</v>
      </c>
      <c r="B721">
        <v>38672.315014400003</v>
      </c>
      <c r="C721" s="5">
        <f t="shared" si="70"/>
        <v>69.050381600005494</v>
      </c>
      <c r="D721" s="5">
        <f t="shared" si="71"/>
        <v>4.5497107775426737E-3</v>
      </c>
      <c r="E721">
        <f t="shared" si="74"/>
        <v>1</v>
      </c>
      <c r="F721">
        <f t="shared" si="69"/>
        <v>69.050381600005494</v>
      </c>
      <c r="G721" s="5">
        <f t="shared" si="72"/>
        <v>51.343059999999241</v>
      </c>
      <c r="H721" s="5">
        <f t="shared" si="73"/>
        <v>0.94247779607693793</v>
      </c>
    </row>
    <row r="722" spans="1:8" x14ac:dyDescent="0.45">
      <c r="A722">
        <v>719</v>
      </c>
      <c r="B722">
        <v>38751.243460799997</v>
      </c>
      <c r="C722" s="5">
        <f t="shared" si="70"/>
        <v>78.928446399993845</v>
      </c>
      <c r="D722" s="5">
        <f t="shared" si="71"/>
        <v>3.9803046897297573E-3</v>
      </c>
      <c r="E722">
        <f t="shared" si="74"/>
        <v>1</v>
      </c>
      <c r="F722">
        <f t="shared" si="69"/>
        <v>78.928446399993845</v>
      </c>
      <c r="G722" s="5">
        <f t="shared" si="72"/>
        <v>0</v>
      </c>
      <c r="H722" s="5">
        <f t="shared" si="73"/>
        <v>0</v>
      </c>
    </row>
    <row r="723" spans="1:8" x14ac:dyDescent="0.45">
      <c r="A723">
        <v>720</v>
      </c>
      <c r="B723">
        <v>38764.470121600003</v>
      </c>
      <c r="C723" s="5">
        <f t="shared" si="70"/>
        <v>13.226660800006357</v>
      </c>
      <c r="D723" s="5">
        <f t="shared" si="71"/>
        <v>2.3751971121753444E-2</v>
      </c>
      <c r="E723">
        <f t="shared" si="74"/>
        <v>0</v>
      </c>
      <c r="F723">
        <f t="shared" si="69"/>
        <v>0</v>
      </c>
      <c r="G723" s="5">
        <f t="shared" si="72"/>
        <v>0</v>
      </c>
      <c r="H723" s="5">
        <f t="shared" si="73"/>
        <v>0</v>
      </c>
    </row>
    <row r="724" spans="1:8" x14ac:dyDescent="0.45">
      <c r="A724">
        <v>721</v>
      </c>
      <c r="B724">
        <v>38766.1668584</v>
      </c>
      <c r="C724" s="5">
        <f t="shared" si="70"/>
        <v>1.6967367999968701</v>
      </c>
      <c r="D724" s="5">
        <f t="shared" si="71"/>
        <v>0.18515497828511696</v>
      </c>
      <c r="E724">
        <f t="shared" si="74"/>
        <v>0</v>
      </c>
      <c r="F724">
        <f t="shared" si="69"/>
        <v>0</v>
      </c>
      <c r="G724" s="5">
        <f t="shared" si="72"/>
        <v>13.226660800006357</v>
      </c>
      <c r="H724" s="5">
        <f t="shared" si="73"/>
        <v>0.31415926535897931</v>
      </c>
    </row>
    <row r="725" spans="1:8" x14ac:dyDescent="0.45">
      <c r="A725">
        <v>722</v>
      </c>
      <c r="B725">
        <v>38767.578250400002</v>
      </c>
      <c r="C725" s="5">
        <f t="shared" si="70"/>
        <v>1.411392000001797</v>
      </c>
      <c r="D725" s="5">
        <f t="shared" si="71"/>
        <v>0.22258824292512591</v>
      </c>
      <c r="E725">
        <f t="shared" si="74"/>
        <v>0</v>
      </c>
      <c r="F725">
        <f t="shared" si="69"/>
        <v>0</v>
      </c>
      <c r="G725" s="5">
        <f t="shared" si="72"/>
        <v>14.923397600003227</v>
      </c>
      <c r="H725" s="5">
        <f t="shared" si="73"/>
        <v>0.62831853071795862</v>
      </c>
    </row>
    <row r="726" spans="1:8" x14ac:dyDescent="0.45">
      <c r="A726">
        <v>723</v>
      </c>
      <c r="B726">
        <v>38769.410667199998</v>
      </c>
      <c r="C726" s="5">
        <f t="shared" si="70"/>
        <v>1.832416799996281</v>
      </c>
      <c r="D726" s="5">
        <f t="shared" si="71"/>
        <v>0.17144530947305051</v>
      </c>
      <c r="E726">
        <f t="shared" si="74"/>
        <v>0</v>
      </c>
      <c r="F726">
        <f t="shared" si="69"/>
        <v>0</v>
      </c>
      <c r="G726" s="5">
        <f t="shared" si="72"/>
        <v>16.334789600005024</v>
      </c>
      <c r="H726" s="5">
        <f t="shared" si="73"/>
        <v>0.94247779607693793</v>
      </c>
    </row>
    <row r="727" spans="1:8" x14ac:dyDescent="0.45">
      <c r="A727">
        <v>724</v>
      </c>
      <c r="B727">
        <v>38771.274764000002</v>
      </c>
      <c r="C727" s="5">
        <f t="shared" si="70"/>
        <v>1.8640968000036082</v>
      </c>
      <c r="D727" s="5">
        <f t="shared" si="71"/>
        <v>0.16853162633956092</v>
      </c>
      <c r="E727">
        <f t="shared" si="74"/>
        <v>0</v>
      </c>
      <c r="F727">
        <f t="shared" si="69"/>
        <v>0</v>
      </c>
      <c r="G727" s="5">
        <f t="shared" si="72"/>
        <v>18.167206400001305</v>
      </c>
      <c r="H727" s="5">
        <f t="shared" si="73"/>
        <v>1.2566370614359172</v>
      </c>
    </row>
    <row r="728" spans="1:8" x14ac:dyDescent="0.45">
      <c r="A728">
        <v>725</v>
      </c>
      <c r="B728">
        <v>38773.422860799998</v>
      </c>
      <c r="C728" s="5">
        <f t="shared" si="70"/>
        <v>2.148096799995983</v>
      </c>
      <c r="D728" s="5">
        <f t="shared" si="71"/>
        <v>0.14625005044445241</v>
      </c>
      <c r="E728">
        <f t="shared" si="74"/>
        <v>0</v>
      </c>
      <c r="F728">
        <f t="shared" si="69"/>
        <v>0</v>
      </c>
      <c r="G728" s="5">
        <f t="shared" si="72"/>
        <v>20.031303200004913</v>
      </c>
      <c r="H728" s="5">
        <f t="shared" si="73"/>
        <v>1.5707963267948966</v>
      </c>
    </row>
    <row r="729" spans="1:8" x14ac:dyDescent="0.45">
      <c r="A729">
        <v>726</v>
      </c>
      <c r="B729">
        <v>38787.062514400001</v>
      </c>
      <c r="C729" s="5">
        <f t="shared" si="70"/>
        <v>13.63965360000293</v>
      </c>
      <c r="D729" s="5">
        <f t="shared" si="71"/>
        <v>2.3032789143480288E-2</v>
      </c>
      <c r="E729">
        <f t="shared" si="74"/>
        <v>0</v>
      </c>
      <c r="F729">
        <f t="shared" si="69"/>
        <v>0</v>
      </c>
      <c r="G729" s="5">
        <f t="shared" si="72"/>
        <v>22.179400000000896</v>
      </c>
      <c r="H729" s="5">
        <f t="shared" si="73"/>
        <v>1.8849555921538759</v>
      </c>
    </row>
    <row r="730" spans="1:8" x14ac:dyDescent="0.45">
      <c r="A730">
        <v>727</v>
      </c>
      <c r="B730">
        <v>38857.461932799997</v>
      </c>
      <c r="C730" s="5">
        <f t="shared" si="70"/>
        <v>70.399418399996648</v>
      </c>
      <c r="D730" s="5">
        <f t="shared" si="71"/>
        <v>4.4625264313120274E-3</v>
      </c>
      <c r="E730">
        <f t="shared" si="74"/>
        <v>1</v>
      </c>
      <c r="F730">
        <f t="shared" si="69"/>
        <v>70.399418399996648</v>
      </c>
      <c r="G730" s="5">
        <f t="shared" si="72"/>
        <v>35.819053600003826</v>
      </c>
      <c r="H730" s="5">
        <f t="shared" si="73"/>
        <v>2.1991148575128552</v>
      </c>
    </row>
    <row r="731" spans="1:8" x14ac:dyDescent="0.45">
      <c r="A731">
        <v>728</v>
      </c>
      <c r="B731">
        <v>38874.359507200003</v>
      </c>
      <c r="C731" s="5">
        <f t="shared" si="70"/>
        <v>16.897574400005396</v>
      </c>
      <c r="D731" s="5">
        <f t="shared" si="71"/>
        <v>1.8591974085871106E-2</v>
      </c>
      <c r="E731">
        <f t="shared" si="74"/>
        <v>0</v>
      </c>
      <c r="F731">
        <f t="shared" si="69"/>
        <v>0</v>
      </c>
      <c r="G731" s="5">
        <f t="shared" si="72"/>
        <v>0</v>
      </c>
      <c r="H731" s="5">
        <f t="shared" si="73"/>
        <v>0</v>
      </c>
    </row>
    <row r="732" spans="1:8" x14ac:dyDescent="0.45">
      <c r="A732">
        <v>729</v>
      </c>
      <c r="B732">
        <v>38901.400861599999</v>
      </c>
      <c r="C732" s="5">
        <f t="shared" si="70"/>
        <v>27.041354399996635</v>
      </c>
      <c r="D732" s="5">
        <f t="shared" si="71"/>
        <v>1.1617734108725649E-2</v>
      </c>
      <c r="E732">
        <f t="shared" si="74"/>
        <v>0</v>
      </c>
      <c r="F732">
        <f t="shared" si="69"/>
        <v>0</v>
      </c>
      <c r="G732" s="5">
        <f t="shared" si="72"/>
        <v>16.897574400005396</v>
      </c>
      <c r="H732" s="5">
        <f t="shared" si="73"/>
        <v>0.31415926535897931</v>
      </c>
    </row>
    <row r="733" spans="1:8" x14ac:dyDescent="0.45">
      <c r="A733">
        <v>730</v>
      </c>
      <c r="B733">
        <v>38903.279774399998</v>
      </c>
      <c r="C733" s="5">
        <f t="shared" si="70"/>
        <v>1.8789127999989432</v>
      </c>
      <c r="D733" s="5">
        <f t="shared" si="71"/>
        <v>0.16720268516940009</v>
      </c>
      <c r="E733">
        <f t="shared" si="74"/>
        <v>0</v>
      </c>
      <c r="F733">
        <f t="shared" si="69"/>
        <v>0</v>
      </c>
      <c r="G733" s="5">
        <f t="shared" si="72"/>
        <v>43.938928800002031</v>
      </c>
      <c r="H733" s="5">
        <f t="shared" si="73"/>
        <v>0.62831853071795862</v>
      </c>
    </row>
    <row r="734" spans="1:8" x14ac:dyDescent="0.45">
      <c r="A734">
        <v>731</v>
      </c>
      <c r="B734">
        <v>39117.768912</v>
      </c>
      <c r="C734" s="5">
        <f t="shared" si="70"/>
        <v>214.48913760000141</v>
      </c>
      <c r="D734" s="5">
        <f t="shared" si="71"/>
        <v>1.4646861322406531E-3</v>
      </c>
      <c r="E734">
        <f t="shared" si="74"/>
        <v>1</v>
      </c>
      <c r="F734">
        <f t="shared" si="69"/>
        <v>214.48913760000141</v>
      </c>
      <c r="G734" s="5">
        <f t="shared" si="72"/>
        <v>45.817841600000975</v>
      </c>
      <c r="H734" s="5">
        <f t="shared" si="73"/>
        <v>0.94247779607693793</v>
      </c>
    </row>
    <row r="735" spans="1:8" x14ac:dyDescent="0.45">
      <c r="A735">
        <v>732</v>
      </c>
      <c r="B735">
        <v>39120.003792800002</v>
      </c>
      <c r="C735" s="5">
        <f t="shared" si="70"/>
        <v>2.2348808000024292</v>
      </c>
      <c r="D735" s="5">
        <f t="shared" si="71"/>
        <v>0.14057092680676206</v>
      </c>
      <c r="E735">
        <f t="shared" si="74"/>
        <v>0</v>
      </c>
      <c r="F735">
        <f t="shared" si="69"/>
        <v>0</v>
      </c>
      <c r="G735" s="5">
        <f t="shared" si="72"/>
        <v>0</v>
      </c>
      <c r="H735" s="5">
        <f t="shared" si="73"/>
        <v>0</v>
      </c>
    </row>
    <row r="736" spans="1:8" x14ac:dyDescent="0.45">
      <c r="A736">
        <v>733</v>
      </c>
      <c r="B736">
        <v>39145.764987199997</v>
      </c>
      <c r="C736" s="5">
        <f t="shared" si="70"/>
        <v>25.761194399994565</v>
      </c>
      <c r="D736" s="5">
        <f t="shared" si="71"/>
        <v>1.2195058213568141E-2</v>
      </c>
      <c r="E736">
        <f t="shared" si="74"/>
        <v>0</v>
      </c>
      <c r="F736">
        <f t="shared" si="69"/>
        <v>0</v>
      </c>
      <c r="G736" s="5">
        <f t="shared" si="72"/>
        <v>2.2348808000024292</v>
      </c>
      <c r="H736" s="5">
        <f t="shared" si="73"/>
        <v>0.31415926535897931</v>
      </c>
    </row>
    <row r="737" spans="1:8" x14ac:dyDescent="0.45">
      <c r="A737">
        <v>734</v>
      </c>
      <c r="B737">
        <v>39275.666751999997</v>
      </c>
      <c r="C737" s="5">
        <f t="shared" si="70"/>
        <v>129.90176480000082</v>
      </c>
      <c r="D737" s="5">
        <f t="shared" si="71"/>
        <v>2.4184372386523369E-3</v>
      </c>
      <c r="E737">
        <f t="shared" si="74"/>
        <v>1</v>
      </c>
      <c r="F737">
        <f t="shared" si="69"/>
        <v>129.90176480000082</v>
      </c>
      <c r="G737" s="5">
        <f t="shared" si="72"/>
        <v>27.996075199996994</v>
      </c>
      <c r="H737" s="5">
        <f t="shared" si="73"/>
        <v>0.62831853071795862</v>
      </c>
    </row>
    <row r="738" spans="1:8" x14ac:dyDescent="0.45">
      <c r="A738">
        <v>735</v>
      </c>
      <c r="B738">
        <v>39290.100292800002</v>
      </c>
      <c r="C738" s="5">
        <f t="shared" si="70"/>
        <v>14.433540800004266</v>
      </c>
      <c r="D738" s="5">
        <f t="shared" si="71"/>
        <v>2.1765917990053171E-2</v>
      </c>
      <c r="E738">
        <f t="shared" si="74"/>
        <v>0</v>
      </c>
      <c r="F738">
        <f t="shared" si="69"/>
        <v>0</v>
      </c>
      <c r="G738" s="5">
        <f t="shared" si="72"/>
        <v>0</v>
      </c>
      <c r="H738" s="5">
        <f t="shared" si="73"/>
        <v>0</v>
      </c>
    </row>
    <row r="739" spans="1:8" x14ac:dyDescent="0.45">
      <c r="A739">
        <v>736</v>
      </c>
      <c r="B739">
        <v>39480.671693600001</v>
      </c>
      <c r="C739" s="5">
        <f t="shared" si="70"/>
        <v>190.57140079999954</v>
      </c>
      <c r="D739" s="5">
        <f t="shared" si="71"/>
        <v>1.6485121274240017E-3</v>
      </c>
      <c r="E739">
        <f t="shared" si="74"/>
        <v>1</v>
      </c>
      <c r="F739">
        <f t="shared" si="69"/>
        <v>190.57140079999954</v>
      </c>
      <c r="G739" s="5">
        <f t="shared" si="72"/>
        <v>14.433540800004266</v>
      </c>
      <c r="H739" s="5">
        <f t="shared" si="73"/>
        <v>0.31415926535897931</v>
      </c>
    </row>
    <row r="740" spans="1:8" x14ac:dyDescent="0.45">
      <c r="A740">
        <v>737</v>
      </c>
      <c r="B740">
        <v>39519.036220800001</v>
      </c>
      <c r="C740" s="5">
        <f t="shared" si="70"/>
        <v>38.364527199999429</v>
      </c>
      <c r="D740" s="5">
        <f t="shared" si="71"/>
        <v>8.1887954391103249E-3</v>
      </c>
      <c r="E740">
        <f t="shared" si="74"/>
        <v>0</v>
      </c>
      <c r="F740">
        <f t="shared" si="69"/>
        <v>0</v>
      </c>
      <c r="G740" s="5">
        <f t="shared" si="72"/>
        <v>0</v>
      </c>
      <c r="H740" s="5">
        <f t="shared" si="73"/>
        <v>0</v>
      </c>
    </row>
    <row r="741" spans="1:8" x14ac:dyDescent="0.45">
      <c r="A741">
        <v>738</v>
      </c>
      <c r="B741">
        <v>39570.488144000003</v>
      </c>
      <c r="C741" s="5">
        <f t="shared" si="70"/>
        <v>51.451923200002057</v>
      </c>
      <c r="D741" s="5">
        <f t="shared" si="71"/>
        <v>6.1058799325691051E-3</v>
      </c>
      <c r="E741">
        <f t="shared" si="74"/>
        <v>0</v>
      </c>
      <c r="F741">
        <f t="shared" si="69"/>
        <v>0</v>
      </c>
      <c r="G741" s="5">
        <f t="shared" si="72"/>
        <v>38.364527199999429</v>
      </c>
      <c r="H741" s="5">
        <f t="shared" si="73"/>
        <v>0.31415926535897931</v>
      </c>
    </row>
    <row r="742" spans="1:8" x14ac:dyDescent="0.45">
      <c r="A742">
        <v>739</v>
      </c>
      <c r="B742">
        <v>39572.019888800001</v>
      </c>
      <c r="C742" s="5">
        <f t="shared" si="70"/>
        <v>1.5317447999987053</v>
      </c>
      <c r="D742" s="5">
        <f t="shared" si="71"/>
        <v>0.20509895993069135</v>
      </c>
      <c r="E742">
        <f t="shared" si="74"/>
        <v>0</v>
      </c>
      <c r="F742">
        <f t="shared" si="69"/>
        <v>0</v>
      </c>
      <c r="G742" s="5">
        <f t="shared" si="72"/>
        <v>89.816450400001486</v>
      </c>
      <c r="H742" s="5">
        <f t="shared" si="73"/>
        <v>0.62831853071795862</v>
      </c>
    </row>
    <row r="743" spans="1:8" x14ac:dyDescent="0.45">
      <c r="A743">
        <v>740</v>
      </c>
      <c r="B743">
        <v>39573.581457599998</v>
      </c>
      <c r="C743" s="5">
        <f t="shared" si="70"/>
        <v>1.5615687999961665</v>
      </c>
      <c r="D743" s="5">
        <f t="shared" si="71"/>
        <v>0.20118182776176788</v>
      </c>
      <c r="E743">
        <f t="shared" si="74"/>
        <v>0</v>
      </c>
      <c r="F743">
        <f t="shared" si="69"/>
        <v>0</v>
      </c>
      <c r="G743" s="5">
        <f t="shared" si="72"/>
        <v>91.348195200000191</v>
      </c>
      <c r="H743" s="5">
        <f t="shared" si="73"/>
        <v>0.94247779607693793</v>
      </c>
    </row>
    <row r="744" spans="1:8" x14ac:dyDescent="0.45">
      <c r="A744">
        <v>741</v>
      </c>
      <c r="B744">
        <v>39575.380178400002</v>
      </c>
      <c r="C744" s="5">
        <f t="shared" si="70"/>
        <v>1.7987208000049577</v>
      </c>
      <c r="D744" s="5">
        <f t="shared" si="71"/>
        <v>0.17465704814116423</v>
      </c>
      <c r="E744">
        <f t="shared" si="74"/>
        <v>0</v>
      </c>
      <c r="F744">
        <f t="shared" si="69"/>
        <v>0</v>
      </c>
      <c r="G744" s="5">
        <f t="shared" si="72"/>
        <v>92.909763999996358</v>
      </c>
      <c r="H744" s="5">
        <f t="shared" si="73"/>
        <v>1.2566370614359172</v>
      </c>
    </row>
    <row r="745" spans="1:8" x14ac:dyDescent="0.45">
      <c r="A745">
        <v>742</v>
      </c>
      <c r="B745">
        <v>39606.7117096</v>
      </c>
      <c r="C745" s="5">
        <f t="shared" si="70"/>
        <v>31.331531199997698</v>
      </c>
      <c r="D745" s="5">
        <f t="shared" si="71"/>
        <v>1.0026936230904743E-2</v>
      </c>
      <c r="E745">
        <f t="shared" si="74"/>
        <v>0</v>
      </c>
      <c r="F745">
        <f t="shared" si="69"/>
        <v>0</v>
      </c>
      <c r="G745" s="5">
        <f t="shared" si="72"/>
        <v>94.708484800001315</v>
      </c>
      <c r="H745" s="5">
        <f t="shared" si="73"/>
        <v>1.5707963267948966</v>
      </c>
    </row>
    <row r="746" spans="1:8" x14ac:dyDescent="0.45">
      <c r="A746">
        <v>743</v>
      </c>
      <c r="B746">
        <v>39608.247134400001</v>
      </c>
      <c r="C746" s="5">
        <f t="shared" si="70"/>
        <v>1.5354248000003281</v>
      </c>
      <c r="D746" s="5">
        <f t="shared" si="71"/>
        <v>0.20460739292403782</v>
      </c>
      <c r="E746">
        <f t="shared" si="74"/>
        <v>0</v>
      </c>
      <c r="F746">
        <f t="shared" si="69"/>
        <v>0</v>
      </c>
      <c r="G746" s="5">
        <f t="shared" si="72"/>
        <v>126.04001599999901</v>
      </c>
      <c r="H746" s="5">
        <f t="shared" si="73"/>
        <v>1.8849555921538759</v>
      </c>
    </row>
    <row r="747" spans="1:8" x14ac:dyDescent="0.45">
      <c r="A747">
        <v>744</v>
      </c>
      <c r="B747">
        <v>39609.605535199997</v>
      </c>
      <c r="C747" s="5">
        <f t="shared" si="70"/>
        <v>1.3584007999961614</v>
      </c>
      <c r="D747" s="5">
        <f t="shared" si="71"/>
        <v>0.23127140779059249</v>
      </c>
      <c r="E747">
        <f t="shared" si="74"/>
        <v>0</v>
      </c>
      <c r="F747">
        <f t="shared" si="69"/>
        <v>0</v>
      </c>
      <c r="G747" s="5">
        <f t="shared" si="72"/>
        <v>127.57544079999934</v>
      </c>
      <c r="H747" s="5">
        <f t="shared" si="73"/>
        <v>2.1991148575128552</v>
      </c>
    </row>
    <row r="748" spans="1:8" x14ac:dyDescent="0.45">
      <c r="A748">
        <v>745</v>
      </c>
      <c r="B748">
        <v>39611.040223999997</v>
      </c>
      <c r="C748" s="5">
        <f t="shared" si="70"/>
        <v>1.4346888000000035</v>
      </c>
      <c r="D748" s="5">
        <f t="shared" si="71"/>
        <v>0.21897380488296733</v>
      </c>
      <c r="E748">
        <f t="shared" si="74"/>
        <v>0</v>
      </c>
      <c r="F748">
        <f t="shared" si="69"/>
        <v>0</v>
      </c>
      <c r="G748" s="5">
        <f t="shared" si="72"/>
        <v>128.9338415999955</v>
      </c>
      <c r="H748" s="5">
        <f t="shared" si="73"/>
        <v>2.5132741228718345</v>
      </c>
    </row>
    <row r="749" spans="1:8" x14ac:dyDescent="0.45">
      <c r="A749">
        <v>746</v>
      </c>
      <c r="B749">
        <v>39752.822856799998</v>
      </c>
      <c r="C749" s="5">
        <f t="shared" si="70"/>
        <v>141.78263280000101</v>
      </c>
      <c r="D749" s="5">
        <f t="shared" si="71"/>
        <v>2.2157810103733458E-3</v>
      </c>
      <c r="E749">
        <f t="shared" si="74"/>
        <v>1</v>
      </c>
      <c r="F749">
        <f t="shared" si="69"/>
        <v>141.78263280000101</v>
      </c>
      <c r="G749" s="5">
        <f t="shared" si="72"/>
        <v>130.36853039999551</v>
      </c>
      <c r="H749" s="5">
        <f t="shared" si="73"/>
        <v>2.8274333882308138</v>
      </c>
    </row>
    <row r="750" spans="1:8" x14ac:dyDescent="0.45">
      <c r="A750">
        <v>747</v>
      </c>
      <c r="B750">
        <v>39876.841912000004</v>
      </c>
      <c r="C750" s="5">
        <f t="shared" si="70"/>
        <v>124.01905520000582</v>
      </c>
      <c r="D750" s="5">
        <f t="shared" si="71"/>
        <v>2.5331531904700766E-3</v>
      </c>
      <c r="E750">
        <f t="shared" si="74"/>
        <v>1</v>
      </c>
      <c r="F750">
        <f t="shared" si="69"/>
        <v>124.01905520000582</v>
      </c>
      <c r="G750" s="5">
        <f t="shared" si="72"/>
        <v>0</v>
      </c>
      <c r="H750" s="5">
        <f t="shared" si="73"/>
        <v>0</v>
      </c>
    </row>
    <row r="751" spans="1:8" x14ac:dyDescent="0.45">
      <c r="A751">
        <v>748</v>
      </c>
      <c r="B751">
        <v>39937.6337432</v>
      </c>
      <c r="C751" s="5">
        <f t="shared" si="70"/>
        <v>60.791831199996523</v>
      </c>
      <c r="D751" s="5">
        <f t="shared" si="71"/>
        <v>5.1677874996961318E-3</v>
      </c>
      <c r="E751">
        <f t="shared" si="74"/>
        <v>1</v>
      </c>
      <c r="F751">
        <f t="shared" si="69"/>
        <v>60.791831199996523</v>
      </c>
      <c r="G751" s="5">
        <f t="shared" si="72"/>
        <v>0</v>
      </c>
      <c r="H751" s="5">
        <f t="shared" si="73"/>
        <v>0</v>
      </c>
    </row>
    <row r="752" spans="1:8" x14ac:dyDescent="0.45">
      <c r="A752">
        <v>749</v>
      </c>
      <c r="B752">
        <v>40010.892811199999</v>
      </c>
      <c r="C752" s="5">
        <f t="shared" si="70"/>
        <v>73.259067999999388</v>
      </c>
      <c r="D752" s="5">
        <f t="shared" si="71"/>
        <v>4.2883328157953355E-3</v>
      </c>
      <c r="E752">
        <f t="shared" si="74"/>
        <v>1</v>
      </c>
      <c r="F752">
        <f t="shared" si="69"/>
        <v>73.259067999999388</v>
      </c>
      <c r="G752" s="5">
        <f t="shared" si="72"/>
        <v>0</v>
      </c>
      <c r="H752" s="5">
        <f t="shared" si="73"/>
        <v>0</v>
      </c>
    </row>
    <row r="753" spans="1:8" x14ac:dyDescent="0.45">
      <c r="A753">
        <v>750</v>
      </c>
      <c r="B753">
        <v>40018.698894399997</v>
      </c>
      <c r="C753" s="5">
        <f t="shared" si="70"/>
        <v>7.8060831999973743</v>
      </c>
      <c r="D753" s="5">
        <f t="shared" si="71"/>
        <v>4.0245441575499093E-2</v>
      </c>
      <c r="E753">
        <f t="shared" si="74"/>
        <v>0</v>
      </c>
      <c r="F753">
        <f t="shared" si="69"/>
        <v>0</v>
      </c>
      <c r="G753" s="5">
        <f t="shared" si="72"/>
        <v>0</v>
      </c>
      <c r="H753" s="5">
        <f t="shared" si="73"/>
        <v>0</v>
      </c>
    </row>
    <row r="754" spans="1:8" x14ac:dyDescent="0.45">
      <c r="A754">
        <v>751</v>
      </c>
      <c r="B754">
        <v>40084.801863200002</v>
      </c>
      <c r="C754" s="5">
        <f t="shared" si="70"/>
        <v>66.102968800005328</v>
      </c>
      <c r="D754" s="5">
        <f t="shared" si="71"/>
        <v>4.7525742196158974E-3</v>
      </c>
      <c r="E754">
        <f t="shared" si="74"/>
        <v>1</v>
      </c>
      <c r="F754">
        <f t="shared" ref="F754:F817" si="75">IF(E754=1,B754-B753,0)</f>
        <v>66.102968800005328</v>
      </c>
      <c r="G754" s="5">
        <f t="shared" si="72"/>
        <v>7.8060831999973743</v>
      </c>
      <c r="H754" s="5">
        <f t="shared" si="73"/>
        <v>0.31415926535897931</v>
      </c>
    </row>
    <row r="755" spans="1:8" x14ac:dyDescent="0.45">
      <c r="A755">
        <v>752</v>
      </c>
      <c r="B755">
        <v>40160.652932800003</v>
      </c>
      <c r="C755" s="5">
        <f t="shared" si="70"/>
        <v>75.85106960000121</v>
      </c>
      <c r="D755" s="5">
        <f t="shared" si="71"/>
        <v>4.1417908411271014E-3</v>
      </c>
      <c r="E755">
        <f t="shared" si="74"/>
        <v>1</v>
      </c>
      <c r="F755">
        <f t="shared" si="75"/>
        <v>75.85106960000121</v>
      </c>
      <c r="G755" s="5">
        <f t="shared" si="72"/>
        <v>0</v>
      </c>
      <c r="H755" s="5">
        <f t="shared" si="73"/>
        <v>0</v>
      </c>
    </row>
    <row r="756" spans="1:8" x14ac:dyDescent="0.45">
      <c r="A756">
        <v>753</v>
      </c>
      <c r="B756">
        <v>40286.196743200002</v>
      </c>
      <c r="C756" s="5">
        <f t="shared" si="70"/>
        <v>125.54381039999862</v>
      </c>
      <c r="D756" s="5">
        <f t="shared" si="71"/>
        <v>2.5023875279715324E-3</v>
      </c>
      <c r="E756">
        <f t="shared" si="74"/>
        <v>1</v>
      </c>
      <c r="F756">
        <f t="shared" si="75"/>
        <v>125.54381039999862</v>
      </c>
      <c r="G756" s="5">
        <f t="shared" si="72"/>
        <v>0</v>
      </c>
      <c r="H756" s="5">
        <f t="shared" si="73"/>
        <v>0</v>
      </c>
    </row>
    <row r="757" spans="1:8" x14ac:dyDescent="0.45">
      <c r="A757">
        <v>754</v>
      </c>
      <c r="B757">
        <v>40288.068648</v>
      </c>
      <c r="C757" s="5">
        <f t="shared" si="70"/>
        <v>1.8719047999984468</v>
      </c>
      <c r="D757" s="5">
        <f t="shared" si="71"/>
        <v>0.1678286552602675</v>
      </c>
      <c r="E757">
        <f t="shared" si="74"/>
        <v>0</v>
      </c>
      <c r="F757">
        <f t="shared" si="75"/>
        <v>0</v>
      </c>
      <c r="G757" s="5">
        <f t="shared" si="72"/>
        <v>0</v>
      </c>
      <c r="H757" s="5">
        <f t="shared" si="73"/>
        <v>0</v>
      </c>
    </row>
    <row r="758" spans="1:8" x14ac:dyDescent="0.45">
      <c r="A758">
        <v>755</v>
      </c>
      <c r="B758">
        <v>40289.421928800002</v>
      </c>
      <c r="C758" s="5">
        <f t="shared" si="70"/>
        <v>1.3532808000018122</v>
      </c>
      <c r="D758" s="5">
        <f t="shared" si="71"/>
        <v>0.23214639959316546</v>
      </c>
      <c r="E758">
        <f t="shared" si="74"/>
        <v>0</v>
      </c>
      <c r="F758">
        <f t="shared" si="75"/>
        <v>0</v>
      </c>
      <c r="G758" s="5">
        <f t="shared" si="72"/>
        <v>1.8719047999984468</v>
      </c>
      <c r="H758" s="5">
        <f t="shared" si="73"/>
        <v>0.31415926535897931</v>
      </c>
    </row>
    <row r="759" spans="1:8" x14ac:dyDescent="0.45">
      <c r="A759">
        <v>756</v>
      </c>
      <c r="B759">
        <v>40290.806217600002</v>
      </c>
      <c r="C759" s="5">
        <f t="shared" si="70"/>
        <v>1.384288799999922</v>
      </c>
      <c r="D759" s="5">
        <f t="shared" si="71"/>
        <v>0.22694633183407753</v>
      </c>
      <c r="E759">
        <f t="shared" si="74"/>
        <v>0</v>
      </c>
      <c r="F759">
        <f t="shared" si="75"/>
        <v>0</v>
      </c>
      <c r="G759" s="5">
        <f t="shared" si="72"/>
        <v>3.225185600000259</v>
      </c>
      <c r="H759" s="5">
        <f t="shared" si="73"/>
        <v>0.62831853071795862</v>
      </c>
    </row>
    <row r="760" spans="1:8" x14ac:dyDescent="0.45">
      <c r="A760">
        <v>757</v>
      </c>
      <c r="B760">
        <v>40292.218537599998</v>
      </c>
      <c r="C760" s="5">
        <f t="shared" si="70"/>
        <v>1.412319999995816</v>
      </c>
      <c r="D760" s="5">
        <f t="shared" si="71"/>
        <v>0.22244198578219526</v>
      </c>
      <c r="E760">
        <f t="shared" si="74"/>
        <v>0</v>
      </c>
      <c r="F760">
        <f t="shared" si="75"/>
        <v>0</v>
      </c>
      <c r="G760" s="5">
        <f t="shared" si="72"/>
        <v>4.609474400000181</v>
      </c>
      <c r="H760" s="5">
        <f t="shared" si="73"/>
        <v>0.94247779607693793</v>
      </c>
    </row>
    <row r="761" spans="1:8" x14ac:dyDescent="0.45">
      <c r="A761">
        <v>758</v>
      </c>
      <c r="B761">
        <v>40293.631978400001</v>
      </c>
      <c r="C761" s="5">
        <f t="shared" si="70"/>
        <v>1.4134408000027179</v>
      </c>
      <c r="D761" s="5">
        <f t="shared" si="71"/>
        <v>0.22226559850145491</v>
      </c>
      <c r="E761">
        <f t="shared" si="74"/>
        <v>0</v>
      </c>
      <c r="F761">
        <f t="shared" si="75"/>
        <v>0</v>
      </c>
      <c r="G761" s="5">
        <f t="shared" si="72"/>
        <v>6.0217943999959971</v>
      </c>
      <c r="H761" s="5">
        <f t="shared" si="73"/>
        <v>1.2566370614359172</v>
      </c>
    </row>
    <row r="762" spans="1:8" x14ac:dyDescent="0.45">
      <c r="A762">
        <v>759</v>
      </c>
      <c r="B762">
        <v>40295.234795199998</v>
      </c>
      <c r="C762" s="5">
        <f t="shared" si="70"/>
        <v>1.6028167999975267</v>
      </c>
      <c r="D762" s="5">
        <f t="shared" si="71"/>
        <v>0.19600447497147777</v>
      </c>
      <c r="E762">
        <f t="shared" si="74"/>
        <v>0</v>
      </c>
      <c r="F762">
        <f t="shared" si="75"/>
        <v>0</v>
      </c>
      <c r="G762" s="5">
        <f t="shared" si="72"/>
        <v>7.435235199998715</v>
      </c>
      <c r="H762" s="5">
        <f t="shared" si="73"/>
        <v>1.5707963267948966</v>
      </c>
    </row>
    <row r="763" spans="1:8" x14ac:dyDescent="0.45">
      <c r="A763">
        <v>760</v>
      </c>
      <c r="B763">
        <v>40296.6577072</v>
      </c>
      <c r="C763" s="5">
        <f t="shared" si="70"/>
        <v>1.4229120000018156</v>
      </c>
      <c r="D763" s="5">
        <f t="shared" si="71"/>
        <v>0.22078615217144731</v>
      </c>
      <c r="E763">
        <f t="shared" si="74"/>
        <v>0</v>
      </c>
      <c r="F763">
        <f t="shared" si="75"/>
        <v>0</v>
      </c>
      <c r="G763" s="5">
        <f t="shared" si="72"/>
        <v>9.0380519999962416</v>
      </c>
      <c r="H763" s="5">
        <f t="shared" si="73"/>
        <v>1.8849555921538759</v>
      </c>
    </row>
    <row r="764" spans="1:8" x14ac:dyDescent="0.45">
      <c r="A764">
        <v>761</v>
      </c>
      <c r="B764">
        <v>40298.238347999999</v>
      </c>
      <c r="C764" s="5">
        <f t="shared" si="70"/>
        <v>1.580640799998946</v>
      </c>
      <c r="D764" s="5">
        <f t="shared" si="71"/>
        <v>0.19875436934133853</v>
      </c>
      <c r="E764">
        <f t="shared" si="74"/>
        <v>0</v>
      </c>
      <c r="F764">
        <f t="shared" si="75"/>
        <v>0</v>
      </c>
      <c r="G764" s="5">
        <f t="shared" si="72"/>
        <v>10.460963999998057</v>
      </c>
      <c r="H764" s="5">
        <f t="shared" si="73"/>
        <v>2.1991148575128552</v>
      </c>
    </row>
    <row r="765" spans="1:8" x14ac:dyDescent="0.45">
      <c r="A765">
        <v>762</v>
      </c>
      <c r="B765">
        <v>40332.694521600002</v>
      </c>
      <c r="C765" s="5">
        <f t="shared" si="70"/>
        <v>34.45617360000324</v>
      </c>
      <c r="D765" s="5">
        <f t="shared" si="71"/>
        <v>9.1176480884386357E-3</v>
      </c>
      <c r="E765">
        <f t="shared" si="74"/>
        <v>0</v>
      </c>
      <c r="F765">
        <f t="shared" si="75"/>
        <v>0</v>
      </c>
      <c r="G765" s="5">
        <f t="shared" si="72"/>
        <v>12.041604799997003</v>
      </c>
      <c r="H765" s="5">
        <f t="shared" si="73"/>
        <v>2.5132741228718345</v>
      </c>
    </row>
    <row r="766" spans="1:8" x14ac:dyDescent="0.45">
      <c r="A766">
        <v>763</v>
      </c>
      <c r="B766">
        <v>40334.387961599998</v>
      </c>
      <c r="C766" s="5">
        <f t="shared" si="70"/>
        <v>1.6934399999954621</v>
      </c>
      <c r="D766" s="5">
        <f t="shared" si="71"/>
        <v>0.18551543920057467</v>
      </c>
      <c r="E766">
        <f t="shared" si="74"/>
        <v>0</v>
      </c>
      <c r="F766">
        <f t="shared" si="75"/>
        <v>0</v>
      </c>
      <c r="G766" s="5">
        <f t="shared" si="72"/>
        <v>46.497778400000243</v>
      </c>
      <c r="H766" s="5">
        <f t="shared" si="73"/>
        <v>2.8274333882308138</v>
      </c>
    </row>
    <row r="767" spans="1:8" x14ac:dyDescent="0.45">
      <c r="A767">
        <v>764</v>
      </c>
      <c r="B767">
        <v>40336.003834399999</v>
      </c>
      <c r="C767" s="5">
        <f t="shared" si="70"/>
        <v>1.6158728000009432</v>
      </c>
      <c r="D767" s="5">
        <f t="shared" si="71"/>
        <v>0.19442078940792612</v>
      </c>
      <c r="E767">
        <f t="shared" si="74"/>
        <v>0</v>
      </c>
      <c r="F767">
        <f t="shared" si="75"/>
        <v>0</v>
      </c>
      <c r="G767" s="5">
        <f t="shared" si="72"/>
        <v>48.191218399995705</v>
      </c>
      <c r="H767" s="5">
        <f t="shared" si="73"/>
        <v>3.1415926535897931</v>
      </c>
    </row>
    <row r="768" spans="1:8" x14ac:dyDescent="0.45">
      <c r="A768">
        <v>765</v>
      </c>
      <c r="B768">
        <v>40337.666715200001</v>
      </c>
      <c r="C768" s="5">
        <f t="shared" si="70"/>
        <v>1.6628808000023128</v>
      </c>
      <c r="D768" s="5">
        <f t="shared" si="71"/>
        <v>0.18892470546207665</v>
      </c>
      <c r="E768">
        <f t="shared" si="74"/>
        <v>0</v>
      </c>
      <c r="F768">
        <f t="shared" si="75"/>
        <v>0</v>
      </c>
      <c r="G768" s="5">
        <f t="shared" si="72"/>
        <v>49.807091199996648</v>
      </c>
      <c r="H768" s="5">
        <f t="shared" si="73"/>
        <v>3.4557519189487724</v>
      </c>
    </row>
    <row r="769" spans="1:8" x14ac:dyDescent="0.45">
      <c r="A769">
        <v>766</v>
      </c>
      <c r="B769">
        <v>40338.962332000003</v>
      </c>
      <c r="C769" s="5">
        <f t="shared" si="70"/>
        <v>1.2956168000018806</v>
      </c>
      <c r="D769" s="5">
        <f t="shared" si="71"/>
        <v>0.24247853636856462</v>
      </c>
      <c r="E769">
        <f t="shared" si="74"/>
        <v>0</v>
      </c>
      <c r="F769">
        <f t="shared" si="75"/>
        <v>0</v>
      </c>
      <c r="G769" s="5">
        <f t="shared" si="72"/>
        <v>51.469971999998961</v>
      </c>
      <c r="H769" s="5">
        <f t="shared" si="73"/>
        <v>3.7699111843077517</v>
      </c>
    </row>
    <row r="770" spans="1:8" x14ac:dyDescent="0.45">
      <c r="A770">
        <v>767</v>
      </c>
      <c r="B770">
        <v>40340.436540000002</v>
      </c>
      <c r="C770" s="5">
        <f t="shared" si="70"/>
        <v>1.4742079999996349</v>
      </c>
      <c r="D770" s="5">
        <f t="shared" si="71"/>
        <v>0.21310375832925688</v>
      </c>
      <c r="E770">
        <f t="shared" si="74"/>
        <v>0</v>
      </c>
      <c r="F770">
        <f t="shared" si="75"/>
        <v>0</v>
      </c>
      <c r="G770" s="5">
        <f t="shared" si="72"/>
        <v>52.765588800000842</v>
      </c>
      <c r="H770" s="5">
        <f t="shared" si="73"/>
        <v>4.0840704496667311</v>
      </c>
    </row>
    <row r="771" spans="1:8" x14ac:dyDescent="0.45">
      <c r="A771">
        <v>768</v>
      </c>
      <c r="B771">
        <v>40341.784028800001</v>
      </c>
      <c r="C771" s="5">
        <f t="shared" si="70"/>
        <v>1.3474887999982457</v>
      </c>
      <c r="D771" s="5">
        <f t="shared" si="71"/>
        <v>0.23314424977735498</v>
      </c>
      <c r="E771">
        <f t="shared" si="74"/>
        <v>0</v>
      </c>
      <c r="F771">
        <f t="shared" si="75"/>
        <v>0</v>
      </c>
      <c r="G771" s="5">
        <f t="shared" si="72"/>
        <v>54.239796800000477</v>
      </c>
      <c r="H771" s="5">
        <f t="shared" si="73"/>
        <v>4.3982297150257104</v>
      </c>
    </row>
    <row r="772" spans="1:8" x14ac:dyDescent="0.45">
      <c r="A772">
        <v>769</v>
      </c>
      <c r="B772">
        <v>40343.247261600001</v>
      </c>
      <c r="C772" s="5">
        <f t="shared" si="70"/>
        <v>1.4632328000006964</v>
      </c>
      <c r="D772" s="5">
        <f t="shared" si="71"/>
        <v>0.2147021754561747</v>
      </c>
      <c r="E772">
        <f t="shared" si="74"/>
        <v>0</v>
      </c>
      <c r="F772">
        <f t="shared" si="75"/>
        <v>0</v>
      </c>
      <c r="G772" s="5">
        <f t="shared" si="72"/>
        <v>55.587285599998722</v>
      </c>
      <c r="H772" s="5">
        <f t="shared" si="73"/>
        <v>4.7123889803846897</v>
      </c>
    </row>
    <row r="773" spans="1:8" x14ac:dyDescent="0.45">
      <c r="A773">
        <v>770</v>
      </c>
      <c r="B773">
        <v>40345.155806399998</v>
      </c>
      <c r="C773" s="5">
        <f t="shared" si="70"/>
        <v>1.9085447999968892</v>
      </c>
      <c r="D773" s="5">
        <f t="shared" si="71"/>
        <v>0.16460670211120607</v>
      </c>
      <c r="E773">
        <f t="shared" si="74"/>
        <v>0</v>
      </c>
      <c r="F773">
        <f t="shared" si="75"/>
        <v>0</v>
      </c>
      <c r="G773" s="5">
        <f t="shared" si="72"/>
        <v>57.050518399999419</v>
      </c>
      <c r="H773" s="5">
        <f t="shared" si="73"/>
        <v>5.026548245743669</v>
      </c>
    </row>
    <row r="774" spans="1:8" x14ac:dyDescent="0.45">
      <c r="A774">
        <v>771</v>
      </c>
      <c r="B774">
        <v>40346.790942400003</v>
      </c>
      <c r="C774" s="5">
        <f t="shared" ref="C774:C837" si="76">B774-B773</f>
        <v>1.6351360000044224</v>
      </c>
      <c r="D774" s="5">
        <f t="shared" ref="D774:D837" si="77">$L$5/C774</f>
        <v>0.19213035818312951</v>
      </c>
      <c r="E774">
        <f t="shared" si="74"/>
        <v>0</v>
      </c>
      <c r="F774">
        <f t="shared" si="75"/>
        <v>0</v>
      </c>
      <c r="G774" s="5">
        <f t="shared" ref="G774:G837" si="78">IF(E773=0,C773-F773+G773,0)</f>
        <v>58.959063199996308</v>
      </c>
      <c r="H774" s="5">
        <f t="shared" ref="H774:H837" si="79">IF(E773=0,$L$5+H773,0)</f>
        <v>5.3407075111026483</v>
      </c>
    </row>
    <row r="775" spans="1:8" x14ac:dyDescent="0.45">
      <c r="A775">
        <v>772</v>
      </c>
      <c r="B775">
        <v>40447.3285168</v>
      </c>
      <c r="C775" s="5">
        <f t="shared" si="76"/>
        <v>100.53757439999754</v>
      </c>
      <c r="D775" s="5">
        <f t="shared" si="77"/>
        <v>3.124794557993504E-3</v>
      </c>
      <c r="E775">
        <f t="shared" ref="E775:E838" si="80">IF(C775&gt;60,1,0)</f>
        <v>1</v>
      </c>
      <c r="F775">
        <f t="shared" si="75"/>
        <v>100.53757439999754</v>
      </c>
      <c r="G775" s="5">
        <f t="shared" si="78"/>
        <v>60.59419920000073</v>
      </c>
      <c r="H775" s="5">
        <f t="shared" si="79"/>
        <v>5.6548667764616276</v>
      </c>
    </row>
    <row r="776" spans="1:8" x14ac:dyDescent="0.45">
      <c r="A776">
        <v>773</v>
      </c>
      <c r="B776">
        <v>40504.370266400001</v>
      </c>
      <c r="C776" s="5">
        <f t="shared" si="76"/>
        <v>57.041749600000912</v>
      </c>
      <c r="D776" s="5">
        <f t="shared" si="77"/>
        <v>5.5075320718944824E-3</v>
      </c>
      <c r="E776">
        <f t="shared" si="80"/>
        <v>0</v>
      </c>
      <c r="F776">
        <f t="shared" si="75"/>
        <v>0</v>
      </c>
      <c r="G776" s="5">
        <f t="shared" si="78"/>
        <v>0</v>
      </c>
      <c r="H776" s="5">
        <f t="shared" si="79"/>
        <v>0</v>
      </c>
    </row>
    <row r="777" spans="1:8" x14ac:dyDescent="0.45">
      <c r="A777">
        <v>774</v>
      </c>
      <c r="B777">
        <v>40527.610436000003</v>
      </c>
      <c r="C777" s="5">
        <f t="shared" si="76"/>
        <v>23.240169600001536</v>
      </c>
      <c r="D777" s="5">
        <f t="shared" si="77"/>
        <v>1.351794202736621E-2</v>
      </c>
      <c r="E777">
        <f t="shared" si="80"/>
        <v>0</v>
      </c>
      <c r="F777">
        <f t="shared" si="75"/>
        <v>0</v>
      </c>
      <c r="G777" s="5">
        <f t="shared" si="78"/>
        <v>57.041749600000912</v>
      </c>
      <c r="H777" s="5">
        <f t="shared" si="79"/>
        <v>0.31415926535897931</v>
      </c>
    </row>
    <row r="778" spans="1:8" x14ac:dyDescent="0.45">
      <c r="A778">
        <v>775</v>
      </c>
      <c r="B778">
        <v>40742.975509600001</v>
      </c>
      <c r="C778" s="5">
        <f t="shared" si="76"/>
        <v>215.36507359999814</v>
      </c>
      <c r="D778" s="5">
        <f t="shared" si="77"/>
        <v>1.4587289392265785E-3</v>
      </c>
      <c r="E778">
        <f t="shared" si="80"/>
        <v>1</v>
      </c>
      <c r="F778">
        <f t="shared" si="75"/>
        <v>215.36507359999814</v>
      </c>
      <c r="G778" s="5">
        <f t="shared" si="78"/>
        <v>80.281919200002449</v>
      </c>
      <c r="H778" s="5">
        <f t="shared" si="79"/>
        <v>0.62831853071795862</v>
      </c>
    </row>
    <row r="779" spans="1:8" x14ac:dyDescent="0.45">
      <c r="A779">
        <v>776</v>
      </c>
      <c r="B779">
        <v>40866.244120000003</v>
      </c>
      <c r="C779" s="5">
        <f t="shared" si="76"/>
        <v>123.26861040000222</v>
      </c>
      <c r="D779" s="5">
        <f t="shared" si="77"/>
        <v>2.5485747291183357E-3</v>
      </c>
      <c r="E779">
        <f t="shared" si="80"/>
        <v>1</v>
      </c>
      <c r="F779">
        <f t="shared" si="75"/>
        <v>123.26861040000222</v>
      </c>
      <c r="G779" s="5">
        <f t="shared" si="78"/>
        <v>0</v>
      </c>
      <c r="H779" s="5">
        <f t="shared" si="79"/>
        <v>0</v>
      </c>
    </row>
    <row r="780" spans="1:8" x14ac:dyDescent="0.45">
      <c r="A780">
        <v>777</v>
      </c>
      <c r="B780">
        <v>40889.073824799998</v>
      </c>
      <c r="C780" s="5">
        <f t="shared" si="76"/>
        <v>22.829704799994943</v>
      </c>
      <c r="D780" s="5">
        <f t="shared" si="77"/>
        <v>1.376098675437314E-2</v>
      </c>
      <c r="E780">
        <f t="shared" si="80"/>
        <v>0</v>
      </c>
      <c r="F780">
        <f t="shared" si="75"/>
        <v>0</v>
      </c>
      <c r="G780" s="5">
        <f t="shared" si="78"/>
        <v>0</v>
      </c>
      <c r="H780" s="5">
        <f t="shared" si="79"/>
        <v>0</v>
      </c>
    </row>
    <row r="781" spans="1:8" x14ac:dyDescent="0.45">
      <c r="A781">
        <v>778</v>
      </c>
      <c r="B781">
        <v>40890.466881599998</v>
      </c>
      <c r="C781" s="5">
        <f t="shared" si="76"/>
        <v>1.3930567999996128</v>
      </c>
      <c r="D781" s="5">
        <f t="shared" si="77"/>
        <v>0.22551791524872972</v>
      </c>
      <c r="E781">
        <f t="shared" si="80"/>
        <v>0</v>
      </c>
      <c r="F781">
        <f t="shared" si="75"/>
        <v>0</v>
      </c>
      <c r="G781" s="5">
        <f t="shared" si="78"/>
        <v>22.829704799994943</v>
      </c>
      <c r="H781" s="5">
        <f t="shared" si="79"/>
        <v>0.31415926535897931</v>
      </c>
    </row>
    <row r="782" spans="1:8" x14ac:dyDescent="0.45">
      <c r="A782">
        <v>779</v>
      </c>
      <c r="B782">
        <v>40891.948673600004</v>
      </c>
      <c r="C782" s="5">
        <f t="shared" si="76"/>
        <v>1.481792000005953</v>
      </c>
      <c r="D782" s="5">
        <f t="shared" si="77"/>
        <v>0.21201306617778823</v>
      </c>
      <c r="E782">
        <f t="shared" si="80"/>
        <v>0</v>
      </c>
      <c r="F782">
        <f t="shared" si="75"/>
        <v>0</v>
      </c>
      <c r="G782" s="5">
        <f t="shared" si="78"/>
        <v>24.222761599994556</v>
      </c>
      <c r="H782" s="5">
        <f t="shared" si="79"/>
        <v>0.62831853071795862</v>
      </c>
    </row>
    <row r="783" spans="1:8" x14ac:dyDescent="0.45">
      <c r="A783">
        <v>780</v>
      </c>
      <c r="B783">
        <v>40893.352674399997</v>
      </c>
      <c r="C783" s="5">
        <f t="shared" si="76"/>
        <v>1.4040007999938098</v>
      </c>
      <c r="D783" s="5">
        <f t="shared" si="77"/>
        <v>0.22376003301448577</v>
      </c>
      <c r="E783">
        <f t="shared" si="80"/>
        <v>0</v>
      </c>
      <c r="F783">
        <f t="shared" si="75"/>
        <v>0</v>
      </c>
      <c r="G783" s="5">
        <f t="shared" si="78"/>
        <v>25.704553600000509</v>
      </c>
      <c r="H783" s="5">
        <f t="shared" si="79"/>
        <v>0.94247779607693793</v>
      </c>
    </row>
    <row r="784" spans="1:8" x14ac:dyDescent="0.45">
      <c r="A784">
        <v>781</v>
      </c>
      <c r="B784">
        <v>40894.896003200003</v>
      </c>
      <c r="C784" s="5">
        <f t="shared" si="76"/>
        <v>1.5433288000058383</v>
      </c>
      <c r="D784" s="5">
        <f t="shared" si="77"/>
        <v>0.20355951716691276</v>
      </c>
      <c r="E784">
        <f t="shared" si="80"/>
        <v>0</v>
      </c>
      <c r="F784">
        <f t="shared" si="75"/>
        <v>0</v>
      </c>
      <c r="G784" s="5">
        <f t="shared" si="78"/>
        <v>27.108554399994318</v>
      </c>
      <c r="H784" s="5">
        <f t="shared" si="79"/>
        <v>1.2566370614359172</v>
      </c>
    </row>
    <row r="785" spans="1:8" x14ac:dyDescent="0.45">
      <c r="A785">
        <v>782</v>
      </c>
      <c r="B785">
        <v>40896.668420000002</v>
      </c>
      <c r="C785" s="5">
        <f t="shared" si="76"/>
        <v>1.7724167999986093</v>
      </c>
      <c r="D785" s="5">
        <f t="shared" si="77"/>
        <v>0.17724909025869412</v>
      </c>
      <c r="E785">
        <f t="shared" si="80"/>
        <v>0</v>
      </c>
      <c r="F785">
        <f t="shared" si="75"/>
        <v>0</v>
      </c>
      <c r="G785" s="5">
        <f t="shared" si="78"/>
        <v>28.651883200000157</v>
      </c>
      <c r="H785" s="5">
        <f t="shared" si="79"/>
        <v>1.5707963267948966</v>
      </c>
    </row>
    <row r="786" spans="1:8" x14ac:dyDescent="0.45">
      <c r="A786">
        <v>783</v>
      </c>
      <c r="B786">
        <v>40898.124900000003</v>
      </c>
      <c r="C786" s="5">
        <f t="shared" si="76"/>
        <v>1.4564800000007381</v>
      </c>
      <c r="D786" s="5">
        <f t="shared" si="77"/>
        <v>0.21569761710344124</v>
      </c>
      <c r="E786">
        <f t="shared" si="80"/>
        <v>0</v>
      </c>
      <c r="F786">
        <f t="shared" si="75"/>
        <v>0</v>
      </c>
      <c r="G786" s="5">
        <f t="shared" si="78"/>
        <v>30.424299999998766</v>
      </c>
      <c r="H786" s="5">
        <f t="shared" si="79"/>
        <v>1.8849555921538759</v>
      </c>
    </row>
    <row r="787" spans="1:8" x14ac:dyDescent="0.45">
      <c r="A787">
        <v>784</v>
      </c>
      <c r="B787">
        <v>40899.540676800003</v>
      </c>
      <c r="C787" s="5">
        <f t="shared" si="76"/>
        <v>1.415776800000458</v>
      </c>
      <c r="D787" s="5">
        <f t="shared" si="77"/>
        <v>0.22189886524406791</v>
      </c>
      <c r="E787">
        <f t="shared" si="80"/>
        <v>0</v>
      </c>
      <c r="F787">
        <f t="shared" si="75"/>
        <v>0</v>
      </c>
      <c r="G787" s="5">
        <f t="shared" si="78"/>
        <v>31.880779999999504</v>
      </c>
      <c r="H787" s="5">
        <f t="shared" si="79"/>
        <v>2.1991148575128552</v>
      </c>
    </row>
    <row r="788" spans="1:8" x14ac:dyDescent="0.45">
      <c r="A788">
        <v>785</v>
      </c>
      <c r="B788">
        <v>40901.034757599999</v>
      </c>
      <c r="C788" s="5">
        <f t="shared" si="76"/>
        <v>1.4940807999955723</v>
      </c>
      <c r="D788" s="5">
        <f t="shared" si="77"/>
        <v>0.21026926077887509</v>
      </c>
      <c r="E788">
        <f t="shared" si="80"/>
        <v>0</v>
      </c>
      <c r="F788">
        <f t="shared" si="75"/>
        <v>0</v>
      </c>
      <c r="G788" s="5">
        <f t="shared" si="78"/>
        <v>33.296556799999962</v>
      </c>
      <c r="H788" s="5">
        <f t="shared" si="79"/>
        <v>2.5132741228718345</v>
      </c>
    </row>
    <row r="789" spans="1:8" x14ac:dyDescent="0.45">
      <c r="A789">
        <v>786</v>
      </c>
      <c r="B789">
        <v>40902.468773599998</v>
      </c>
      <c r="C789" s="5">
        <f t="shared" si="76"/>
        <v>1.4340159999992466</v>
      </c>
      <c r="D789" s="5">
        <f t="shared" si="77"/>
        <v>0.21907654123743694</v>
      </c>
      <c r="E789">
        <f t="shared" si="80"/>
        <v>0</v>
      </c>
      <c r="F789">
        <f t="shared" si="75"/>
        <v>0</v>
      </c>
      <c r="G789" s="5">
        <f t="shared" si="78"/>
        <v>34.790637599995534</v>
      </c>
      <c r="H789" s="5">
        <f t="shared" si="79"/>
        <v>2.8274333882308138</v>
      </c>
    </row>
    <row r="790" spans="1:8" x14ac:dyDescent="0.45">
      <c r="A790">
        <v>787</v>
      </c>
      <c r="B790">
        <v>40903.8967424</v>
      </c>
      <c r="C790" s="5">
        <f t="shared" si="76"/>
        <v>1.427968800002418</v>
      </c>
      <c r="D790" s="5">
        <f t="shared" si="77"/>
        <v>0.22000429236160296</v>
      </c>
      <c r="E790">
        <f t="shared" si="80"/>
        <v>0</v>
      </c>
      <c r="F790">
        <f t="shared" si="75"/>
        <v>0</v>
      </c>
      <c r="G790" s="5">
        <f t="shared" si="78"/>
        <v>36.224653599994781</v>
      </c>
      <c r="H790" s="5">
        <f t="shared" si="79"/>
        <v>3.1415926535897931</v>
      </c>
    </row>
    <row r="791" spans="1:8" x14ac:dyDescent="0.45">
      <c r="A791">
        <v>788</v>
      </c>
      <c r="B791">
        <v>40905.402503199999</v>
      </c>
      <c r="C791" s="5">
        <f t="shared" si="76"/>
        <v>1.505760799998825</v>
      </c>
      <c r="D791" s="5">
        <f t="shared" si="77"/>
        <v>0.20863822816959007</v>
      </c>
      <c r="E791">
        <f t="shared" si="80"/>
        <v>0</v>
      </c>
      <c r="F791">
        <f t="shared" si="75"/>
        <v>0</v>
      </c>
      <c r="G791" s="5">
        <f t="shared" si="78"/>
        <v>37.652622399997199</v>
      </c>
      <c r="H791" s="5">
        <f t="shared" si="79"/>
        <v>3.4557519189487724</v>
      </c>
    </row>
    <row r="792" spans="1:8" x14ac:dyDescent="0.45">
      <c r="A792">
        <v>789</v>
      </c>
      <c r="B792">
        <v>40907.042567199998</v>
      </c>
      <c r="C792" s="5">
        <f t="shared" si="76"/>
        <v>1.6400639999992563</v>
      </c>
      <c r="D792" s="5">
        <f t="shared" si="77"/>
        <v>0.19155305241693116</v>
      </c>
      <c r="E792">
        <f t="shared" si="80"/>
        <v>0</v>
      </c>
      <c r="F792">
        <f t="shared" si="75"/>
        <v>0</v>
      </c>
      <c r="G792" s="5">
        <f t="shared" si="78"/>
        <v>39.158383199996024</v>
      </c>
      <c r="H792" s="5">
        <f t="shared" si="79"/>
        <v>3.7699111843077517</v>
      </c>
    </row>
    <row r="793" spans="1:8" x14ac:dyDescent="0.45">
      <c r="A793">
        <v>790</v>
      </c>
      <c r="B793">
        <v>40908.475976000002</v>
      </c>
      <c r="C793" s="5">
        <f t="shared" si="76"/>
        <v>1.4334088000032352</v>
      </c>
      <c r="D793" s="5">
        <f t="shared" si="77"/>
        <v>0.21916934328732338</v>
      </c>
      <c r="E793">
        <f t="shared" si="80"/>
        <v>0</v>
      </c>
      <c r="F793">
        <f t="shared" si="75"/>
        <v>0</v>
      </c>
      <c r="G793" s="5">
        <f t="shared" si="78"/>
        <v>40.79844719999528</v>
      </c>
      <c r="H793" s="5">
        <f t="shared" si="79"/>
        <v>4.0840704496667311</v>
      </c>
    </row>
    <row r="794" spans="1:8" x14ac:dyDescent="0.45">
      <c r="A794">
        <v>791</v>
      </c>
      <c r="B794">
        <v>40909.8002968</v>
      </c>
      <c r="C794" s="5">
        <f t="shared" si="76"/>
        <v>1.3243207999985316</v>
      </c>
      <c r="D794" s="5">
        <f t="shared" si="77"/>
        <v>0.23722293371766695</v>
      </c>
      <c r="E794">
        <f t="shared" si="80"/>
        <v>0</v>
      </c>
      <c r="F794">
        <f t="shared" si="75"/>
        <v>0</v>
      </c>
      <c r="G794" s="5">
        <f t="shared" si="78"/>
        <v>42.231855999998515</v>
      </c>
      <c r="H794" s="5">
        <f t="shared" si="79"/>
        <v>4.3982297150257104</v>
      </c>
    </row>
    <row r="795" spans="1:8" x14ac:dyDescent="0.45">
      <c r="A795">
        <v>792</v>
      </c>
      <c r="B795">
        <v>40911.113384800003</v>
      </c>
      <c r="C795" s="5">
        <f t="shared" si="76"/>
        <v>1.3130880000026082</v>
      </c>
      <c r="D795" s="5">
        <f t="shared" si="77"/>
        <v>0.23925225526267493</v>
      </c>
      <c r="E795">
        <f t="shared" si="80"/>
        <v>0</v>
      </c>
      <c r="F795">
        <f t="shared" si="75"/>
        <v>0</v>
      </c>
      <c r="G795" s="5">
        <f t="shared" si="78"/>
        <v>43.556176799997047</v>
      </c>
      <c r="H795" s="5">
        <f t="shared" si="79"/>
        <v>4.7123889803846897</v>
      </c>
    </row>
    <row r="796" spans="1:8" x14ac:dyDescent="0.45">
      <c r="A796">
        <v>793</v>
      </c>
      <c r="B796">
        <v>40912.331849599999</v>
      </c>
      <c r="C796" s="5">
        <f t="shared" si="76"/>
        <v>1.2184647999965819</v>
      </c>
      <c r="D796" s="5">
        <f t="shared" si="77"/>
        <v>0.25783204025250511</v>
      </c>
      <c r="E796">
        <f t="shared" si="80"/>
        <v>0</v>
      </c>
      <c r="F796">
        <f t="shared" si="75"/>
        <v>0</v>
      </c>
      <c r="G796" s="5">
        <f t="shared" si="78"/>
        <v>44.869264799999655</v>
      </c>
      <c r="H796" s="5">
        <f t="shared" si="79"/>
        <v>5.026548245743669</v>
      </c>
    </row>
    <row r="797" spans="1:8" x14ac:dyDescent="0.45">
      <c r="A797">
        <v>794</v>
      </c>
      <c r="B797">
        <v>40913.6277224</v>
      </c>
      <c r="C797" s="5">
        <f t="shared" si="76"/>
        <v>1.2958728000012343</v>
      </c>
      <c r="D797" s="5">
        <f t="shared" si="77"/>
        <v>0.24243063467238457</v>
      </c>
      <c r="E797">
        <f t="shared" si="80"/>
        <v>0</v>
      </c>
      <c r="F797">
        <f t="shared" si="75"/>
        <v>0</v>
      </c>
      <c r="G797" s="5">
        <f t="shared" si="78"/>
        <v>46.087729599996237</v>
      </c>
      <c r="H797" s="5">
        <f t="shared" si="79"/>
        <v>5.3407075111026483</v>
      </c>
    </row>
    <row r="798" spans="1:8" x14ac:dyDescent="0.45">
      <c r="A798">
        <v>795</v>
      </c>
      <c r="B798">
        <v>40914.9522344</v>
      </c>
      <c r="C798" s="5">
        <f t="shared" si="76"/>
        <v>1.3245119999992312</v>
      </c>
      <c r="D798" s="5">
        <f t="shared" si="77"/>
        <v>0.23718868938836468</v>
      </c>
      <c r="E798">
        <f t="shared" si="80"/>
        <v>0</v>
      </c>
      <c r="F798">
        <f t="shared" si="75"/>
        <v>0</v>
      </c>
      <c r="G798" s="5">
        <f t="shared" si="78"/>
        <v>47.383602399997471</v>
      </c>
      <c r="H798" s="5">
        <f t="shared" si="79"/>
        <v>5.6548667764616276</v>
      </c>
    </row>
    <row r="799" spans="1:8" x14ac:dyDescent="0.45">
      <c r="A799">
        <v>796</v>
      </c>
      <c r="B799">
        <v>40916.318219200002</v>
      </c>
      <c r="C799" s="5">
        <f t="shared" si="76"/>
        <v>1.3659848000024795</v>
      </c>
      <c r="D799" s="5">
        <f t="shared" si="77"/>
        <v>0.22998738006338657</v>
      </c>
      <c r="E799">
        <f t="shared" si="80"/>
        <v>0</v>
      </c>
      <c r="F799">
        <f t="shared" si="75"/>
        <v>0</v>
      </c>
      <c r="G799" s="5">
        <f t="shared" si="78"/>
        <v>48.708114399996703</v>
      </c>
      <c r="H799" s="5">
        <f t="shared" si="79"/>
        <v>5.9690260418206069</v>
      </c>
    </row>
    <row r="800" spans="1:8" x14ac:dyDescent="0.45">
      <c r="A800">
        <v>797</v>
      </c>
      <c r="B800">
        <v>40917.775212</v>
      </c>
      <c r="C800" s="5">
        <f t="shared" si="76"/>
        <v>1.456992799998261</v>
      </c>
      <c r="D800" s="5">
        <f t="shared" si="77"/>
        <v>0.21562170064214062</v>
      </c>
      <c r="E800">
        <f t="shared" si="80"/>
        <v>0</v>
      </c>
      <c r="F800">
        <f t="shared" si="75"/>
        <v>0</v>
      </c>
      <c r="G800" s="5">
        <f t="shared" si="78"/>
        <v>50.074099199999182</v>
      </c>
      <c r="H800" s="5">
        <f t="shared" si="79"/>
        <v>6.2831853071795862</v>
      </c>
    </row>
    <row r="801" spans="1:8" x14ac:dyDescent="0.45">
      <c r="A801">
        <v>798</v>
      </c>
      <c r="B801">
        <v>40919.254476000002</v>
      </c>
      <c r="C801" s="5">
        <f t="shared" si="76"/>
        <v>1.4792640000014217</v>
      </c>
      <c r="D801" s="5">
        <f t="shared" si="77"/>
        <v>0.21237538759726282</v>
      </c>
      <c r="E801">
        <f t="shared" si="80"/>
        <v>0</v>
      </c>
      <c r="F801">
        <f t="shared" si="75"/>
        <v>0</v>
      </c>
      <c r="G801" s="5">
        <f t="shared" si="78"/>
        <v>51.531091999997443</v>
      </c>
      <c r="H801" s="5">
        <f t="shared" si="79"/>
        <v>6.5973445725385655</v>
      </c>
    </row>
    <row r="802" spans="1:8" x14ac:dyDescent="0.45">
      <c r="A802">
        <v>799</v>
      </c>
      <c r="B802">
        <v>40920.650828799997</v>
      </c>
      <c r="C802" s="5">
        <f t="shared" si="76"/>
        <v>1.3963527999949292</v>
      </c>
      <c r="D802" s="5">
        <f t="shared" si="77"/>
        <v>0.22498559487267125</v>
      </c>
      <c r="E802">
        <f t="shared" si="80"/>
        <v>0</v>
      </c>
      <c r="F802">
        <f t="shared" si="75"/>
        <v>0</v>
      </c>
      <c r="G802" s="5">
        <f t="shared" si="78"/>
        <v>53.010355999998865</v>
      </c>
      <c r="H802" s="5">
        <f t="shared" si="79"/>
        <v>6.9115038378975449</v>
      </c>
    </row>
    <row r="803" spans="1:8" x14ac:dyDescent="0.45">
      <c r="A803">
        <v>800</v>
      </c>
      <c r="B803">
        <v>40922.171949600001</v>
      </c>
      <c r="C803" s="5">
        <f t="shared" si="76"/>
        <v>1.5211208000037004</v>
      </c>
      <c r="D803" s="5">
        <f t="shared" si="77"/>
        <v>0.20653143744942221</v>
      </c>
      <c r="E803">
        <f t="shared" si="80"/>
        <v>0</v>
      </c>
      <c r="F803">
        <f t="shared" si="75"/>
        <v>0</v>
      </c>
      <c r="G803" s="5">
        <f t="shared" si="78"/>
        <v>54.406708799993794</v>
      </c>
      <c r="H803" s="5">
        <f t="shared" si="79"/>
        <v>7.2256631032565242</v>
      </c>
    </row>
    <row r="804" spans="1:8" x14ac:dyDescent="0.45">
      <c r="A804">
        <v>801</v>
      </c>
      <c r="B804">
        <v>40923.650317599997</v>
      </c>
      <c r="C804" s="5">
        <f t="shared" si="76"/>
        <v>1.4783679999964079</v>
      </c>
      <c r="D804" s="5">
        <f t="shared" si="77"/>
        <v>0.21250410274014497</v>
      </c>
      <c r="E804">
        <f t="shared" si="80"/>
        <v>0</v>
      </c>
      <c r="F804">
        <f t="shared" si="75"/>
        <v>0</v>
      </c>
      <c r="G804" s="5">
        <f t="shared" si="78"/>
        <v>55.927829599997494</v>
      </c>
      <c r="H804" s="5">
        <f t="shared" si="79"/>
        <v>7.5398223686155035</v>
      </c>
    </row>
    <row r="805" spans="1:8" x14ac:dyDescent="0.45">
      <c r="A805">
        <v>802</v>
      </c>
      <c r="B805">
        <v>40957.249882399999</v>
      </c>
      <c r="C805" s="5">
        <f t="shared" si="76"/>
        <v>33.599564800002554</v>
      </c>
      <c r="D805" s="5">
        <f t="shared" si="77"/>
        <v>9.3500992417305182E-3</v>
      </c>
      <c r="E805">
        <f t="shared" si="80"/>
        <v>0</v>
      </c>
      <c r="F805">
        <f t="shared" si="75"/>
        <v>0</v>
      </c>
      <c r="G805" s="5">
        <f t="shared" si="78"/>
        <v>57.406197599993902</v>
      </c>
      <c r="H805" s="5">
        <f t="shared" si="79"/>
        <v>7.8539816339744828</v>
      </c>
    </row>
    <row r="806" spans="1:8" x14ac:dyDescent="0.45">
      <c r="A806">
        <v>803</v>
      </c>
      <c r="B806">
        <v>40958.976603199997</v>
      </c>
      <c r="C806" s="5">
        <f t="shared" si="76"/>
        <v>1.7267207999975653</v>
      </c>
      <c r="D806" s="5">
        <f t="shared" si="77"/>
        <v>0.18193981641932053</v>
      </c>
      <c r="E806">
        <f t="shared" si="80"/>
        <v>0</v>
      </c>
      <c r="F806">
        <f t="shared" si="75"/>
        <v>0</v>
      </c>
      <c r="G806" s="5">
        <f t="shared" si="78"/>
        <v>91.005762399996456</v>
      </c>
      <c r="H806" s="5">
        <f t="shared" si="79"/>
        <v>8.1681408993334621</v>
      </c>
    </row>
    <row r="807" spans="1:8" x14ac:dyDescent="0.45">
      <c r="A807">
        <v>804</v>
      </c>
      <c r="B807">
        <v>40960.801628000001</v>
      </c>
      <c r="C807" s="5">
        <f t="shared" si="76"/>
        <v>1.8250248000040301</v>
      </c>
      <c r="D807" s="5">
        <f t="shared" si="77"/>
        <v>0.17213972399623587</v>
      </c>
      <c r="E807">
        <f t="shared" si="80"/>
        <v>0</v>
      </c>
      <c r="F807">
        <f t="shared" si="75"/>
        <v>0</v>
      </c>
      <c r="G807" s="5">
        <f t="shared" si="78"/>
        <v>92.732483199994022</v>
      </c>
      <c r="H807" s="5">
        <f t="shared" si="79"/>
        <v>8.4823001646924414</v>
      </c>
    </row>
    <row r="808" spans="1:8" x14ac:dyDescent="0.45">
      <c r="A808">
        <v>805</v>
      </c>
      <c r="B808">
        <v>40962.279100799999</v>
      </c>
      <c r="C808" s="5">
        <f t="shared" si="76"/>
        <v>1.4774727999974857</v>
      </c>
      <c r="D808" s="5">
        <f t="shared" si="77"/>
        <v>0.21263285886516078</v>
      </c>
      <c r="E808">
        <f t="shared" si="80"/>
        <v>0</v>
      </c>
      <c r="F808">
        <f t="shared" si="75"/>
        <v>0</v>
      </c>
      <c r="G808" s="5">
        <f t="shared" si="78"/>
        <v>94.557507999998052</v>
      </c>
      <c r="H808" s="5">
        <f t="shared" si="79"/>
        <v>8.7964594300514207</v>
      </c>
    </row>
    <row r="809" spans="1:8" x14ac:dyDescent="0.45">
      <c r="A809">
        <v>806</v>
      </c>
      <c r="B809">
        <v>40963.957981599997</v>
      </c>
      <c r="C809" s="5">
        <f t="shared" si="76"/>
        <v>1.6788807999982964</v>
      </c>
      <c r="D809" s="5">
        <f t="shared" si="77"/>
        <v>0.18712422308915444</v>
      </c>
      <c r="E809">
        <f t="shared" si="80"/>
        <v>0</v>
      </c>
      <c r="F809">
        <f t="shared" si="75"/>
        <v>0</v>
      </c>
      <c r="G809" s="5">
        <f t="shared" si="78"/>
        <v>96.034980799995537</v>
      </c>
      <c r="H809" s="5">
        <f t="shared" si="79"/>
        <v>9.1106186954104</v>
      </c>
    </row>
    <row r="810" spans="1:8" x14ac:dyDescent="0.45">
      <c r="A810">
        <v>807</v>
      </c>
      <c r="B810">
        <v>40965.890718399998</v>
      </c>
      <c r="C810" s="5">
        <f t="shared" si="76"/>
        <v>1.9327368000012939</v>
      </c>
      <c r="D810" s="5">
        <f t="shared" si="77"/>
        <v>0.16254632568633712</v>
      </c>
      <c r="E810">
        <f t="shared" si="80"/>
        <v>0</v>
      </c>
      <c r="F810">
        <f t="shared" si="75"/>
        <v>0</v>
      </c>
      <c r="G810" s="5">
        <f t="shared" si="78"/>
        <v>97.713861599993834</v>
      </c>
      <c r="H810" s="5">
        <f t="shared" si="79"/>
        <v>9.4247779607693793</v>
      </c>
    </row>
    <row r="811" spans="1:8" x14ac:dyDescent="0.45">
      <c r="A811">
        <v>808</v>
      </c>
      <c r="B811">
        <v>40967.384606400003</v>
      </c>
      <c r="C811" s="5">
        <f t="shared" si="76"/>
        <v>1.4938880000045174</v>
      </c>
      <c r="D811" s="5">
        <f t="shared" si="77"/>
        <v>0.21029639796158034</v>
      </c>
      <c r="E811">
        <f t="shared" si="80"/>
        <v>0</v>
      </c>
      <c r="F811">
        <f t="shared" si="75"/>
        <v>0</v>
      </c>
      <c r="G811" s="5">
        <f t="shared" si="78"/>
        <v>99.646598399995128</v>
      </c>
      <c r="H811" s="5">
        <f t="shared" si="79"/>
        <v>9.7389372261283587</v>
      </c>
    </row>
    <row r="812" spans="1:8" x14ac:dyDescent="0.45">
      <c r="A812">
        <v>809</v>
      </c>
      <c r="B812">
        <v>40968.988447199998</v>
      </c>
      <c r="C812" s="5">
        <f t="shared" si="76"/>
        <v>1.6038407999949413</v>
      </c>
      <c r="D812" s="5">
        <f t="shared" si="77"/>
        <v>0.19587933251228562</v>
      </c>
      <c r="E812">
        <f t="shared" si="80"/>
        <v>0</v>
      </c>
      <c r="F812">
        <f t="shared" si="75"/>
        <v>0</v>
      </c>
      <c r="G812" s="5">
        <f t="shared" si="78"/>
        <v>101.14048639999965</v>
      </c>
      <c r="H812" s="5">
        <f t="shared" si="79"/>
        <v>10.053096491487338</v>
      </c>
    </row>
    <row r="813" spans="1:8" x14ac:dyDescent="0.45">
      <c r="A813">
        <v>810</v>
      </c>
      <c r="B813">
        <v>40970.936064000001</v>
      </c>
      <c r="C813" s="5">
        <f t="shared" si="76"/>
        <v>1.9476168000037433</v>
      </c>
      <c r="D813" s="5">
        <f t="shared" si="77"/>
        <v>0.16130445442777835</v>
      </c>
      <c r="E813">
        <f t="shared" si="80"/>
        <v>0</v>
      </c>
      <c r="F813">
        <f t="shared" si="75"/>
        <v>0</v>
      </c>
      <c r="G813" s="5">
        <f t="shared" si="78"/>
        <v>102.74432719999459</v>
      </c>
      <c r="H813" s="5">
        <f t="shared" si="79"/>
        <v>10.367255756846317</v>
      </c>
    </row>
    <row r="814" spans="1:8" x14ac:dyDescent="0.45">
      <c r="A814">
        <v>811</v>
      </c>
      <c r="B814">
        <v>41075.922855999997</v>
      </c>
      <c r="C814" s="5">
        <f t="shared" si="76"/>
        <v>104.98679199999606</v>
      </c>
      <c r="D814" s="5">
        <f t="shared" si="77"/>
        <v>2.9923694149926127E-3</v>
      </c>
      <c r="E814">
        <f t="shared" si="80"/>
        <v>1</v>
      </c>
      <c r="F814">
        <f t="shared" si="75"/>
        <v>104.98679199999606</v>
      </c>
      <c r="G814" s="5">
        <f t="shared" si="78"/>
        <v>104.69194399999833</v>
      </c>
      <c r="H814" s="5">
        <f t="shared" si="79"/>
        <v>10.681415022205297</v>
      </c>
    </row>
    <row r="815" spans="1:8" x14ac:dyDescent="0.45">
      <c r="A815">
        <v>812</v>
      </c>
      <c r="B815">
        <v>41103.546770399997</v>
      </c>
      <c r="C815" s="5">
        <f t="shared" si="76"/>
        <v>27.623914399999194</v>
      </c>
      <c r="D815" s="5">
        <f t="shared" si="77"/>
        <v>1.1372728021448997E-2</v>
      </c>
      <c r="E815">
        <f t="shared" si="80"/>
        <v>0</v>
      </c>
      <c r="F815">
        <f t="shared" si="75"/>
        <v>0</v>
      </c>
      <c r="G815" s="5">
        <f t="shared" si="78"/>
        <v>0</v>
      </c>
      <c r="H815" s="5">
        <f>IF(E814=0,$L$5+H814,0)</f>
        <v>0</v>
      </c>
    </row>
    <row r="816" spans="1:8" x14ac:dyDescent="0.45">
      <c r="A816">
        <v>813</v>
      </c>
      <c r="B816">
        <v>41157.0521352</v>
      </c>
      <c r="C816" s="5">
        <f t="shared" si="76"/>
        <v>53.505364800003008</v>
      </c>
      <c r="D816" s="5">
        <f t="shared" si="77"/>
        <v>5.8715470221214466E-3</v>
      </c>
      <c r="E816">
        <f t="shared" si="80"/>
        <v>0</v>
      </c>
      <c r="F816">
        <f t="shared" si="75"/>
        <v>0</v>
      </c>
      <c r="G816" s="5">
        <f t="shared" si="78"/>
        <v>27.623914399999194</v>
      </c>
      <c r="H816" s="5">
        <f>IF(E815=0,$L$5+H815,0)</f>
        <v>0.31415926535897931</v>
      </c>
    </row>
    <row r="817" spans="1:8" x14ac:dyDescent="0.45">
      <c r="A817">
        <v>814</v>
      </c>
      <c r="B817">
        <v>41258.705421600003</v>
      </c>
      <c r="C817" s="5">
        <f t="shared" si="76"/>
        <v>101.65328640000371</v>
      </c>
      <c r="D817" s="5">
        <f t="shared" si="77"/>
        <v>3.0904978725701865E-3</v>
      </c>
      <c r="E817">
        <f t="shared" si="80"/>
        <v>1</v>
      </c>
      <c r="F817">
        <f t="shared" si="75"/>
        <v>101.65328640000371</v>
      </c>
      <c r="G817" s="5">
        <f t="shared" si="78"/>
        <v>81.129279200002202</v>
      </c>
      <c r="H817" s="5">
        <f t="shared" si="79"/>
        <v>0.62831853071795862</v>
      </c>
    </row>
    <row r="818" spans="1:8" x14ac:dyDescent="0.45">
      <c r="A818">
        <v>815</v>
      </c>
      <c r="B818">
        <v>41312.688034400002</v>
      </c>
      <c r="C818" s="5">
        <f t="shared" si="76"/>
        <v>53.982612799998606</v>
      </c>
      <c r="D818" s="5">
        <f t="shared" si="77"/>
        <v>5.8196380105371157E-3</v>
      </c>
      <c r="E818">
        <f t="shared" si="80"/>
        <v>0</v>
      </c>
      <c r="F818">
        <f t="shared" ref="F818:F881" si="81">IF(E818=1,B818-B817,0)</f>
        <v>0</v>
      </c>
      <c r="G818" s="5">
        <f t="shared" si="78"/>
        <v>0</v>
      </c>
      <c r="H818" s="5">
        <f t="shared" si="79"/>
        <v>0</v>
      </c>
    </row>
    <row r="819" spans="1:8" x14ac:dyDescent="0.45">
      <c r="A819">
        <v>816</v>
      </c>
      <c r="B819">
        <v>41314.268291200002</v>
      </c>
      <c r="C819" s="5">
        <f t="shared" si="76"/>
        <v>1.5802567999999155</v>
      </c>
      <c r="D819" s="5">
        <f t="shared" si="77"/>
        <v>0.19880266635080837</v>
      </c>
      <c r="E819">
        <f t="shared" si="80"/>
        <v>0</v>
      </c>
      <c r="F819">
        <f t="shared" si="81"/>
        <v>0</v>
      </c>
      <c r="G819" s="5">
        <f t="shared" si="78"/>
        <v>53.982612799998606</v>
      </c>
      <c r="H819" s="5">
        <f t="shared" si="79"/>
        <v>0.31415926535897931</v>
      </c>
    </row>
    <row r="820" spans="1:8" x14ac:dyDescent="0.45">
      <c r="A820">
        <v>817</v>
      </c>
      <c r="B820">
        <v>41315.5285792</v>
      </c>
      <c r="C820" s="5">
        <f t="shared" si="76"/>
        <v>1.2602879999976722</v>
      </c>
      <c r="D820" s="5">
        <f t="shared" si="77"/>
        <v>0.2492757729658297</v>
      </c>
      <c r="E820">
        <f t="shared" si="80"/>
        <v>0</v>
      </c>
      <c r="F820">
        <f t="shared" si="81"/>
        <v>0</v>
      </c>
      <c r="G820" s="5">
        <f t="shared" si="78"/>
        <v>55.562869599998521</v>
      </c>
      <c r="H820" s="5">
        <f t="shared" si="79"/>
        <v>0.62831853071795862</v>
      </c>
    </row>
    <row r="821" spans="1:8" x14ac:dyDescent="0.45">
      <c r="A821">
        <v>818</v>
      </c>
      <c r="B821">
        <v>41316.855812000002</v>
      </c>
      <c r="C821" s="5">
        <f t="shared" si="76"/>
        <v>1.3272328000020934</v>
      </c>
      <c r="D821" s="5">
        <f t="shared" si="77"/>
        <v>0.23670245744264592</v>
      </c>
      <c r="E821">
        <f t="shared" si="80"/>
        <v>0</v>
      </c>
      <c r="F821">
        <f t="shared" si="81"/>
        <v>0</v>
      </c>
      <c r="G821" s="5">
        <f t="shared" si="78"/>
        <v>56.823157599996193</v>
      </c>
      <c r="H821" s="5">
        <f t="shared" si="79"/>
        <v>0.94247779607693793</v>
      </c>
    </row>
    <row r="822" spans="1:8" x14ac:dyDescent="0.45">
      <c r="A822">
        <v>819</v>
      </c>
      <c r="B822">
        <v>41318.184804800003</v>
      </c>
      <c r="C822" s="5">
        <f t="shared" si="76"/>
        <v>1.3289928000012878</v>
      </c>
      <c r="D822" s="5">
        <f t="shared" si="77"/>
        <v>0.23638898973619338</v>
      </c>
      <c r="E822">
        <f t="shared" si="80"/>
        <v>0</v>
      </c>
      <c r="F822">
        <f t="shared" si="81"/>
        <v>0</v>
      </c>
      <c r="G822" s="5">
        <f t="shared" si="78"/>
        <v>58.150390399998287</v>
      </c>
      <c r="H822" s="5">
        <f t="shared" si="79"/>
        <v>1.2566370614359172</v>
      </c>
    </row>
    <row r="823" spans="1:8" x14ac:dyDescent="0.45">
      <c r="A823">
        <v>820</v>
      </c>
      <c r="B823">
        <v>41319.596228800001</v>
      </c>
      <c r="C823" s="5">
        <f t="shared" si="76"/>
        <v>1.4114239999980782</v>
      </c>
      <c r="D823" s="5">
        <f t="shared" si="77"/>
        <v>0.22258319637430501</v>
      </c>
      <c r="E823">
        <f t="shared" si="80"/>
        <v>0</v>
      </c>
      <c r="F823">
        <f t="shared" si="81"/>
        <v>0</v>
      </c>
      <c r="G823" s="5">
        <f t="shared" si="78"/>
        <v>59.479383199999575</v>
      </c>
      <c r="H823" s="5">
        <f t="shared" si="79"/>
        <v>1.5707963267948966</v>
      </c>
    </row>
    <row r="824" spans="1:8" x14ac:dyDescent="0.45">
      <c r="A824">
        <v>821</v>
      </c>
      <c r="B824">
        <v>41321.180517599998</v>
      </c>
      <c r="C824" s="5">
        <f t="shared" si="76"/>
        <v>1.5842887999970117</v>
      </c>
      <c r="D824" s="5">
        <f t="shared" si="77"/>
        <v>0.1982967154470649</v>
      </c>
      <c r="E824">
        <f t="shared" si="80"/>
        <v>0</v>
      </c>
      <c r="F824">
        <f t="shared" si="81"/>
        <v>0</v>
      </c>
      <c r="G824" s="5">
        <f t="shared" si="78"/>
        <v>60.890807199997653</v>
      </c>
      <c r="H824" s="5">
        <f t="shared" si="79"/>
        <v>1.8849555921538759</v>
      </c>
    </row>
    <row r="825" spans="1:8" x14ac:dyDescent="0.45">
      <c r="A825">
        <v>822</v>
      </c>
      <c r="B825">
        <v>41322.996678399999</v>
      </c>
      <c r="C825" s="5">
        <f t="shared" si="76"/>
        <v>1.8161608000009437</v>
      </c>
      <c r="D825" s="5">
        <f t="shared" si="77"/>
        <v>0.17297987345548702</v>
      </c>
      <c r="E825">
        <f t="shared" si="80"/>
        <v>0</v>
      </c>
      <c r="F825">
        <f t="shared" si="81"/>
        <v>0</v>
      </c>
      <c r="G825" s="5">
        <f t="shared" si="78"/>
        <v>62.475095999994664</v>
      </c>
      <c r="H825" s="5">
        <f t="shared" si="79"/>
        <v>2.1991148575128552</v>
      </c>
    </row>
    <row r="826" spans="1:8" x14ac:dyDescent="0.45">
      <c r="A826">
        <v>823</v>
      </c>
      <c r="B826">
        <v>41324.864455199997</v>
      </c>
      <c r="C826" s="5">
        <f t="shared" si="76"/>
        <v>1.8677767999979551</v>
      </c>
      <c r="D826" s="5">
        <f t="shared" si="77"/>
        <v>0.16819957575194383</v>
      </c>
      <c r="E826">
        <f t="shared" si="80"/>
        <v>0</v>
      </c>
      <c r="F826">
        <f t="shared" si="81"/>
        <v>0</v>
      </c>
      <c r="G826" s="5">
        <f t="shared" si="78"/>
        <v>64.291256799995608</v>
      </c>
      <c r="H826" s="5">
        <f t="shared" si="79"/>
        <v>2.5132741228718345</v>
      </c>
    </row>
    <row r="827" spans="1:8" x14ac:dyDescent="0.45">
      <c r="A827">
        <v>824</v>
      </c>
      <c r="B827">
        <v>41326.305063200001</v>
      </c>
      <c r="C827" s="5">
        <f t="shared" si="76"/>
        <v>1.4406080000044312</v>
      </c>
      <c r="D827" s="5">
        <f t="shared" si="77"/>
        <v>0.21807408077562596</v>
      </c>
      <c r="E827">
        <f t="shared" si="80"/>
        <v>0</v>
      </c>
      <c r="F827">
        <f t="shared" si="81"/>
        <v>0</v>
      </c>
      <c r="G827" s="5">
        <f t="shared" si="78"/>
        <v>66.159033599993563</v>
      </c>
      <c r="H827" s="5">
        <f t="shared" si="79"/>
        <v>2.8274333882308138</v>
      </c>
    </row>
    <row r="828" spans="1:8" x14ac:dyDescent="0.45">
      <c r="A828">
        <v>825</v>
      </c>
      <c r="B828">
        <v>41327.823976</v>
      </c>
      <c r="C828" s="5">
        <f t="shared" si="76"/>
        <v>1.5189127999983612</v>
      </c>
      <c r="D828" s="5">
        <f t="shared" si="77"/>
        <v>0.20683166628085448</v>
      </c>
      <c r="E828">
        <f t="shared" si="80"/>
        <v>0</v>
      </c>
      <c r="F828">
        <f t="shared" si="81"/>
        <v>0</v>
      </c>
      <c r="G828" s="5">
        <f t="shared" si="78"/>
        <v>67.599641599997994</v>
      </c>
      <c r="H828" s="5">
        <f t="shared" si="79"/>
        <v>3.1415926535897931</v>
      </c>
    </row>
    <row r="829" spans="1:8" x14ac:dyDescent="0.45">
      <c r="A829">
        <v>826</v>
      </c>
      <c r="B829">
        <v>41329.437704800002</v>
      </c>
      <c r="C829" s="5">
        <f t="shared" si="76"/>
        <v>1.6137288000027183</v>
      </c>
      <c r="D829" s="5">
        <f t="shared" si="77"/>
        <v>0.19467909685843748</v>
      </c>
      <c r="E829">
        <f t="shared" si="80"/>
        <v>0</v>
      </c>
      <c r="F829">
        <f t="shared" si="81"/>
        <v>0</v>
      </c>
      <c r="G829" s="5">
        <f t="shared" si="78"/>
        <v>69.118554399996356</v>
      </c>
      <c r="H829" s="5">
        <f t="shared" si="79"/>
        <v>3.4557519189487724</v>
      </c>
    </row>
    <row r="830" spans="1:8" x14ac:dyDescent="0.45">
      <c r="A830">
        <v>827</v>
      </c>
      <c r="B830">
        <v>41331.2480736</v>
      </c>
      <c r="C830" s="5">
        <f t="shared" si="76"/>
        <v>1.8103687999973772</v>
      </c>
      <c r="D830" s="5">
        <f t="shared" si="77"/>
        <v>0.1735332962871623</v>
      </c>
      <c r="E830">
        <f t="shared" si="80"/>
        <v>0</v>
      </c>
      <c r="F830">
        <f t="shared" si="81"/>
        <v>0</v>
      </c>
      <c r="G830" s="5">
        <f t="shared" si="78"/>
        <v>70.732283199999074</v>
      </c>
      <c r="H830" s="5">
        <f t="shared" si="79"/>
        <v>3.7699111843077517</v>
      </c>
    </row>
    <row r="831" spans="1:8" x14ac:dyDescent="0.45">
      <c r="A831">
        <v>828</v>
      </c>
      <c r="B831">
        <v>41333.051498399996</v>
      </c>
      <c r="C831" s="5">
        <f t="shared" si="76"/>
        <v>1.8034247999967192</v>
      </c>
      <c r="D831" s="5">
        <f t="shared" si="77"/>
        <v>0.17420147785455253</v>
      </c>
      <c r="E831">
        <f t="shared" si="80"/>
        <v>0</v>
      </c>
      <c r="F831">
        <f t="shared" si="81"/>
        <v>0</v>
      </c>
      <c r="G831" s="5">
        <f t="shared" si="78"/>
        <v>72.542651999996451</v>
      </c>
      <c r="H831" s="5">
        <f t="shared" si="79"/>
        <v>4.0840704496667311</v>
      </c>
    </row>
    <row r="832" spans="1:8" x14ac:dyDescent="0.45">
      <c r="A832">
        <v>829</v>
      </c>
      <c r="B832">
        <v>41334.597866399999</v>
      </c>
      <c r="C832" s="5">
        <f t="shared" si="76"/>
        <v>1.5463680000029854</v>
      </c>
      <c r="D832" s="5">
        <f t="shared" si="77"/>
        <v>0.20315944546083003</v>
      </c>
      <c r="E832">
        <f t="shared" si="80"/>
        <v>0</v>
      </c>
      <c r="F832">
        <f t="shared" si="81"/>
        <v>0</v>
      </c>
      <c r="G832" s="5">
        <f t="shared" si="78"/>
        <v>74.34607679999317</v>
      </c>
      <c r="H832" s="5">
        <f t="shared" si="79"/>
        <v>4.3982297150257104</v>
      </c>
    </row>
    <row r="833" spans="1:8" x14ac:dyDescent="0.45">
      <c r="A833">
        <v>830</v>
      </c>
      <c r="B833">
        <v>41335.9934832</v>
      </c>
      <c r="C833" s="5">
        <f t="shared" si="76"/>
        <v>1.3956168000004254</v>
      </c>
      <c r="D833" s="5">
        <f t="shared" si="77"/>
        <v>0.22510424448808838</v>
      </c>
      <c r="E833">
        <f t="shared" si="80"/>
        <v>0</v>
      </c>
      <c r="F833">
        <f t="shared" si="81"/>
        <v>0</v>
      </c>
      <c r="G833" s="5">
        <f t="shared" si="78"/>
        <v>75.892444799996156</v>
      </c>
      <c r="H833" s="5">
        <f t="shared" si="79"/>
        <v>4.7123889803846897</v>
      </c>
    </row>
    <row r="834" spans="1:8" x14ac:dyDescent="0.45">
      <c r="A834">
        <v>831</v>
      </c>
      <c r="B834">
        <v>41337.614763999998</v>
      </c>
      <c r="C834" s="5">
        <f t="shared" si="76"/>
        <v>1.6212807999982033</v>
      </c>
      <c r="D834" s="5">
        <f t="shared" si="77"/>
        <v>0.19377227273605377</v>
      </c>
      <c r="E834">
        <f t="shared" si="80"/>
        <v>0</v>
      </c>
      <c r="F834">
        <f t="shared" si="81"/>
        <v>0</v>
      </c>
      <c r="G834" s="5">
        <f t="shared" si="78"/>
        <v>77.288061599996581</v>
      </c>
      <c r="H834" s="5">
        <f t="shared" si="79"/>
        <v>5.026548245743669</v>
      </c>
    </row>
    <row r="835" spans="1:8" x14ac:dyDescent="0.45">
      <c r="A835">
        <v>832</v>
      </c>
      <c r="B835">
        <v>41339.073376</v>
      </c>
      <c r="C835" s="5">
        <f t="shared" si="76"/>
        <v>1.4586120000021765</v>
      </c>
      <c r="D835" s="5">
        <f t="shared" si="77"/>
        <v>0.21538233975759868</v>
      </c>
      <c r="E835">
        <f t="shared" si="80"/>
        <v>0</v>
      </c>
      <c r="F835">
        <f t="shared" si="81"/>
        <v>0</v>
      </c>
      <c r="G835" s="5">
        <f t="shared" si="78"/>
        <v>78.909342399994785</v>
      </c>
      <c r="H835" s="5">
        <f t="shared" si="79"/>
        <v>5.3407075111026483</v>
      </c>
    </row>
    <row r="836" spans="1:8" x14ac:dyDescent="0.45">
      <c r="A836">
        <v>833</v>
      </c>
      <c r="B836">
        <v>41340.478144000001</v>
      </c>
      <c r="C836" s="5">
        <f t="shared" si="76"/>
        <v>1.4047680000003311</v>
      </c>
      <c r="D836" s="5">
        <f t="shared" si="77"/>
        <v>0.22363782870830293</v>
      </c>
      <c r="E836">
        <f t="shared" si="80"/>
        <v>0</v>
      </c>
      <c r="F836">
        <f t="shared" si="81"/>
        <v>0</v>
      </c>
      <c r="G836" s="5">
        <f t="shared" si="78"/>
        <v>80.367954399996961</v>
      </c>
      <c r="H836" s="5">
        <f t="shared" si="79"/>
        <v>5.6548667764616276</v>
      </c>
    </row>
    <row r="837" spans="1:8" x14ac:dyDescent="0.45">
      <c r="A837">
        <v>834</v>
      </c>
      <c r="B837">
        <v>41342.156032799998</v>
      </c>
      <c r="C837" s="5">
        <f t="shared" si="76"/>
        <v>1.677888799997163</v>
      </c>
      <c r="D837" s="5">
        <f t="shared" si="77"/>
        <v>0.18723485451450089</v>
      </c>
      <c r="E837">
        <f t="shared" si="80"/>
        <v>0</v>
      </c>
      <c r="F837">
        <f t="shared" si="81"/>
        <v>0</v>
      </c>
      <c r="G837" s="5">
        <f t="shared" si="78"/>
        <v>81.772722399997292</v>
      </c>
      <c r="H837" s="5">
        <f t="shared" si="79"/>
        <v>5.9690260418206069</v>
      </c>
    </row>
    <row r="838" spans="1:8" x14ac:dyDescent="0.45">
      <c r="A838">
        <v>835</v>
      </c>
      <c r="B838">
        <v>41343.796961599997</v>
      </c>
      <c r="C838" s="5">
        <f t="shared" ref="C838:C901" si="82">B838-B837</f>
        <v>1.6409287999995286</v>
      </c>
      <c r="D838" s="5">
        <f t="shared" ref="D838:D901" si="83">$L$5/C838</f>
        <v>0.19145210039525759</v>
      </c>
      <c r="E838">
        <f t="shared" si="80"/>
        <v>0</v>
      </c>
      <c r="F838">
        <f t="shared" si="81"/>
        <v>0</v>
      </c>
      <c r="G838" s="5">
        <f t="shared" ref="G838:G901" si="84">IF(E837=0,C837-F837+G837,0)</f>
        <v>83.450611199994455</v>
      </c>
      <c r="H838" s="5">
        <f t="shared" ref="H838:H901" si="85">IF(E837=0,$L$5+H837,0)</f>
        <v>6.2831853071795862</v>
      </c>
    </row>
    <row r="839" spans="1:8" x14ac:dyDescent="0.45">
      <c r="A839">
        <v>836</v>
      </c>
      <c r="B839">
        <v>41451.911754399996</v>
      </c>
      <c r="C839" s="5">
        <f t="shared" si="82"/>
        <v>108.11479279999912</v>
      </c>
      <c r="D839" s="5">
        <f t="shared" si="83"/>
        <v>2.9057935294769565E-3</v>
      </c>
      <c r="E839">
        <f t="shared" ref="E839:E902" si="86">IF(C839&gt;60,1,0)</f>
        <v>1</v>
      </c>
      <c r="F839">
        <f t="shared" si="81"/>
        <v>108.11479279999912</v>
      </c>
      <c r="G839" s="5">
        <f t="shared" si="84"/>
        <v>85.091539999993984</v>
      </c>
      <c r="H839" s="5">
        <f t="shared" si="85"/>
        <v>6.5973445725385655</v>
      </c>
    </row>
    <row r="840" spans="1:8" x14ac:dyDescent="0.45">
      <c r="A840">
        <v>837</v>
      </c>
      <c r="B840">
        <v>41466.559055999998</v>
      </c>
      <c r="C840" s="5">
        <f t="shared" si="82"/>
        <v>14.647301600001811</v>
      </c>
      <c r="D840" s="5">
        <f t="shared" si="83"/>
        <v>2.1448269035365564E-2</v>
      </c>
      <c r="E840">
        <f t="shared" si="86"/>
        <v>0</v>
      </c>
      <c r="F840">
        <f t="shared" si="81"/>
        <v>0</v>
      </c>
      <c r="G840" s="5">
        <f t="shared" si="84"/>
        <v>0</v>
      </c>
      <c r="H840" s="5">
        <f t="shared" si="85"/>
        <v>0</v>
      </c>
    </row>
    <row r="841" spans="1:8" x14ac:dyDescent="0.45">
      <c r="A841">
        <v>838</v>
      </c>
      <c r="B841">
        <v>41487.613111999999</v>
      </c>
      <c r="C841" s="5">
        <f t="shared" si="82"/>
        <v>21.054056000000855</v>
      </c>
      <c r="D841" s="5">
        <f t="shared" si="83"/>
        <v>1.4921555512104962E-2</v>
      </c>
      <c r="E841">
        <f t="shared" si="86"/>
        <v>0</v>
      </c>
      <c r="F841">
        <f t="shared" si="81"/>
        <v>0</v>
      </c>
      <c r="G841" s="5">
        <f t="shared" si="84"/>
        <v>14.647301600001811</v>
      </c>
      <c r="H841" s="5">
        <f t="shared" si="85"/>
        <v>0.31415926535897931</v>
      </c>
    </row>
    <row r="842" spans="1:8" x14ac:dyDescent="0.45">
      <c r="A842">
        <v>839</v>
      </c>
      <c r="B842">
        <v>41507.408799999997</v>
      </c>
      <c r="C842" s="5">
        <f t="shared" si="82"/>
        <v>19.795687999998336</v>
      </c>
      <c r="D842" s="5">
        <f t="shared" si="83"/>
        <v>1.5870085715586429E-2</v>
      </c>
      <c r="E842">
        <f t="shared" si="86"/>
        <v>0</v>
      </c>
      <c r="F842">
        <f t="shared" si="81"/>
        <v>0</v>
      </c>
      <c r="G842" s="5">
        <f t="shared" si="84"/>
        <v>35.701357600002666</v>
      </c>
      <c r="H842" s="5">
        <f t="shared" si="85"/>
        <v>0.62831853071795862</v>
      </c>
    </row>
    <row r="843" spans="1:8" x14ac:dyDescent="0.45">
      <c r="A843">
        <v>840</v>
      </c>
      <c r="B843">
        <v>41508.945664799998</v>
      </c>
      <c r="C843" s="5">
        <f t="shared" si="82"/>
        <v>1.5368648000003304</v>
      </c>
      <c r="D843" s="5">
        <f t="shared" si="83"/>
        <v>0.20441568143073599</v>
      </c>
      <c r="E843">
        <f t="shared" si="86"/>
        <v>0</v>
      </c>
      <c r="F843">
        <f t="shared" si="81"/>
        <v>0</v>
      </c>
      <c r="G843" s="5">
        <f t="shared" si="84"/>
        <v>55.497045600001002</v>
      </c>
      <c r="H843" s="5">
        <f t="shared" si="85"/>
        <v>0.94247779607693793</v>
      </c>
    </row>
    <row r="844" spans="1:8" x14ac:dyDescent="0.45">
      <c r="A844">
        <v>841</v>
      </c>
      <c r="B844">
        <v>41510.357632799998</v>
      </c>
      <c r="C844" s="5">
        <f t="shared" si="82"/>
        <v>1.4119680000003427</v>
      </c>
      <c r="D844" s="5">
        <f t="shared" si="83"/>
        <v>0.22249743999786331</v>
      </c>
      <c r="E844">
        <f t="shared" si="86"/>
        <v>0</v>
      </c>
      <c r="F844">
        <f t="shared" si="81"/>
        <v>0</v>
      </c>
      <c r="G844" s="5">
        <f t="shared" si="84"/>
        <v>57.033910400001332</v>
      </c>
      <c r="H844" s="5">
        <f t="shared" si="85"/>
        <v>1.2566370614359172</v>
      </c>
    </row>
    <row r="845" spans="1:8" x14ac:dyDescent="0.45">
      <c r="A845">
        <v>842</v>
      </c>
      <c r="B845">
        <v>41511.809409599999</v>
      </c>
      <c r="C845" s="5">
        <f t="shared" si="82"/>
        <v>1.4517768000005162</v>
      </c>
      <c r="D845" s="5">
        <f t="shared" si="83"/>
        <v>0.21639639465162111</v>
      </c>
      <c r="E845">
        <f t="shared" si="86"/>
        <v>0</v>
      </c>
      <c r="F845">
        <f t="shared" si="81"/>
        <v>0</v>
      </c>
      <c r="G845" s="5">
        <f t="shared" si="84"/>
        <v>58.445878400001675</v>
      </c>
      <c r="H845" s="5">
        <f t="shared" si="85"/>
        <v>1.5707963267948966</v>
      </c>
    </row>
    <row r="846" spans="1:8" x14ac:dyDescent="0.45">
      <c r="A846">
        <v>843</v>
      </c>
      <c r="B846">
        <v>41513.203778399999</v>
      </c>
      <c r="C846" s="5">
        <f t="shared" si="82"/>
        <v>1.3943687999999383</v>
      </c>
      <c r="D846" s="5">
        <f t="shared" si="83"/>
        <v>0.22530571923223841</v>
      </c>
      <c r="E846">
        <f t="shared" si="86"/>
        <v>0</v>
      </c>
      <c r="F846">
        <f t="shared" si="81"/>
        <v>0</v>
      </c>
      <c r="G846" s="5">
        <f t="shared" si="84"/>
        <v>59.897655200002191</v>
      </c>
      <c r="H846" s="5">
        <f t="shared" si="85"/>
        <v>1.8849555921538759</v>
      </c>
    </row>
    <row r="847" spans="1:8" x14ac:dyDescent="0.45">
      <c r="A847">
        <v>844</v>
      </c>
      <c r="B847">
        <v>41514.769346399997</v>
      </c>
      <c r="C847" s="5">
        <f t="shared" si="82"/>
        <v>1.5655679999981658</v>
      </c>
      <c r="D847" s="5">
        <f t="shared" si="83"/>
        <v>0.2006679143667649</v>
      </c>
      <c r="E847">
        <f t="shared" si="86"/>
        <v>0</v>
      </c>
      <c r="F847">
        <f t="shared" si="81"/>
        <v>0</v>
      </c>
      <c r="G847" s="5">
        <f t="shared" si="84"/>
        <v>61.292024000002129</v>
      </c>
      <c r="H847" s="5">
        <f t="shared" si="85"/>
        <v>2.1991148575128552</v>
      </c>
    </row>
    <row r="848" spans="1:8" x14ac:dyDescent="0.45">
      <c r="A848">
        <v>845</v>
      </c>
      <c r="B848">
        <v>41516.306723200003</v>
      </c>
      <c r="C848" s="5">
        <f t="shared" si="82"/>
        <v>1.5373768000063137</v>
      </c>
      <c r="D848" s="5">
        <f t="shared" si="83"/>
        <v>0.20434760389104942</v>
      </c>
      <c r="E848">
        <f t="shared" si="86"/>
        <v>0</v>
      </c>
      <c r="F848">
        <f t="shared" si="81"/>
        <v>0</v>
      </c>
      <c r="G848" s="5">
        <f t="shared" si="84"/>
        <v>62.857592000000295</v>
      </c>
      <c r="H848" s="5">
        <f t="shared" si="85"/>
        <v>2.5132741228718345</v>
      </c>
    </row>
    <row r="849" spans="1:8" x14ac:dyDescent="0.45">
      <c r="A849">
        <v>846</v>
      </c>
      <c r="B849">
        <v>41517.860035999998</v>
      </c>
      <c r="C849" s="5">
        <f t="shared" si="82"/>
        <v>1.553312799995183</v>
      </c>
      <c r="D849" s="5">
        <f t="shared" si="83"/>
        <v>0.20225112762861</v>
      </c>
      <c r="E849">
        <f t="shared" si="86"/>
        <v>0</v>
      </c>
      <c r="F849">
        <f t="shared" si="81"/>
        <v>0</v>
      </c>
      <c r="G849" s="5">
        <f t="shared" si="84"/>
        <v>64.394968800006609</v>
      </c>
      <c r="H849" s="5">
        <f t="shared" si="85"/>
        <v>2.8274333882308138</v>
      </c>
    </row>
    <row r="850" spans="1:8" x14ac:dyDescent="0.45">
      <c r="A850">
        <v>847</v>
      </c>
      <c r="B850">
        <v>41519.420324799998</v>
      </c>
      <c r="C850" s="5">
        <f t="shared" si="82"/>
        <v>1.5602887999993982</v>
      </c>
      <c r="D850" s="5">
        <f t="shared" si="83"/>
        <v>0.20134686947640751</v>
      </c>
      <c r="E850">
        <f t="shared" si="86"/>
        <v>0</v>
      </c>
      <c r="F850">
        <f t="shared" si="81"/>
        <v>0</v>
      </c>
      <c r="G850" s="5">
        <f t="shared" si="84"/>
        <v>65.948281600001792</v>
      </c>
      <c r="H850" s="5">
        <f t="shared" si="85"/>
        <v>3.1415926535897931</v>
      </c>
    </row>
    <row r="851" spans="1:8" x14ac:dyDescent="0.45">
      <c r="A851">
        <v>848</v>
      </c>
      <c r="B851">
        <v>41521.011300799997</v>
      </c>
      <c r="C851" s="5">
        <f t="shared" si="82"/>
        <v>1.5909759999995003</v>
      </c>
      <c r="D851" s="5">
        <f t="shared" si="83"/>
        <v>0.19746323348628639</v>
      </c>
      <c r="E851">
        <f t="shared" si="86"/>
        <v>0</v>
      </c>
      <c r="F851">
        <f t="shared" si="81"/>
        <v>0</v>
      </c>
      <c r="G851" s="5">
        <f t="shared" si="84"/>
        <v>67.50857040000119</v>
      </c>
      <c r="H851" s="5">
        <f t="shared" si="85"/>
        <v>3.4557519189487724</v>
      </c>
    </row>
    <row r="852" spans="1:8" x14ac:dyDescent="0.45">
      <c r="A852">
        <v>849</v>
      </c>
      <c r="B852">
        <v>41522.502149599997</v>
      </c>
      <c r="C852" s="5">
        <f t="shared" si="82"/>
        <v>1.4908488000000943</v>
      </c>
      <c r="D852" s="5">
        <f t="shared" si="83"/>
        <v>0.21072510194122934</v>
      </c>
      <c r="E852">
        <f t="shared" si="86"/>
        <v>0</v>
      </c>
      <c r="F852">
        <f t="shared" si="81"/>
        <v>0</v>
      </c>
      <c r="G852" s="5">
        <f t="shared" si="84"/>
        <v>69.09954640000069</v>
      </c>
      <c r="H852" s="5">
        <f t="shared" si="85"/>
        <v>3.7699111843077517</v>
      </c>
    </row>
    <row r="853" spans="1:8" x14ac:dyDescent="0.45">
      <c r="A853">
        <v>850</v>
      </c>
      <c r="B853">
        <v>41523.896134399998</v>
      </c>
      <c r="C853" s="5">
        <f t="shared" si="82"/>
        <v>1.3939848000009079</v>
      </c>
      <c r="D853" s="5">
        <f t="shared" si="83"/>
        <v>0.22536778403808616</v>
      </c>
      <c r="E853">
        <f t="shared" si="86"/>
        <v>0</v>
      </c>
      <c r="F853">
        <f t="shared" si="81"/>
        <v>0</v>
      </c>
      <c r="G853" s="5">
        <f t="shared" si="84"/>
        <v>70.590395200000785</v>
      </c>
      <c r="H853" s="5">
        <f t="shared" si="85"/>
        <v>4.0840704496667311</v>
      </c>
    </row>
    <row r="854" spans="1:8" x14ac:dyDescent="0.45">
      <c r="A854">
        <v>851</v>
      </c>
      <c r="B854">
        <v>41525.449286399999</v>
      </c>
      <c r="C854" s="5">
        <f t="shared" si="82"/>
        <v>1.5531520000004093</v>
      </c>
      <c r="D854" s="5">
        <f t="shared" si="83"/>
        <v>0.2022720669701977</v>
      </c>
      <c r="E854">
        <f t="shared" si="86"/>
        <v>0</v>
      </c>
      <c r="F854">
        <f t="shared" si="81"/>
        <v>0</v>
      </c>
      <c r="G854" s="5">
        <f t="shared" si="84"/>
        <v>71.984380000001693</v>
      </c>
      <c r="H854" s="5">
        <f t="shared" si="85"/>
        <v>4.3982297150257104</v>
      </c>
    </row>
    <row r="855" spans="1:8" x14ac:dyDescent="0.45">
      <c r="A855">
        <v>852</v>
      </c>
      <c r="B855">
        <v>41527.118215199996</v>
      </c>
      <c r="C855" s="5">
        <f t="shared" si="82"/>
        <v>1.668928799997957</v>
      </c>
      <c r="D855" s="5">
        <f t="shared" si="83"/>
        <v>0.18824006474054727</v>
      </c>
      <c r="E855">
        <f t="shared" si="86"/>
        <v>0</v>
      </c>
      <c r="F855">
        <f t="shared" si="81"/>
        <v>0</v>
      </c>
      <c r="G855" s="5">
        <f t="shared" si="84"/>
        <v>73.537532000002102</v>
      </c>
      <c r="H855" s="5">
        <f t="shared" si="85"/>
        <v>4.7123889803846897</v>
      </c>
    </row>
    <row r="856" spans="1:8" x14ac:dyDescent="0.45">
      <c r="A856">
        <v>853</v>
      </c>
      <c r="B856">
        <v>41528.725831999996</v>
      </c>
      <c r="C856" s="5">
        <f t="shared" si="82"/>
        <v>1.6076167999999598</v>
      </c>
      <c r="D856" s="5">
        <f t="shared" si="83"/>
        <v>0.19541924752154069</v>
      </c>
      <c r="E856">
        <f t="shared" si="86"/>
        <v>0</v>
      </c>
      <c r="F856">
        <f t="shared" si="81"/>
        <v>0</v>
      </c>
      <c r="G856" s="5">
        <f t="shared" si="84"/>
        <v>75.206460800000059</v>
      </c>
      <c r="H856" s="5">
        <f t="shared" si="85"/>
        <v>5.026548245743669</v>
      </c>
    </row>
    <row r="857" spans="1:8" x14ac:dyDescent="0.45">
      <c r="A857">
        <v>854</v>
      </c>
      <c r="B857">
        <v>41530.306376799999</v>
      </c>
      <c r="C857" s="5">
        <f t="shared" si="82"/>
        <v>1.5805448000028264</v>
      </c>
      <c r="D857" s="5">
        <f t="shared" si="83"/>
        <v>0.19876644139313074</v>
      </c>
      <c r="E857">
        <f t="shared" si="86"/>
        <v>0</v>
      </c>
      <c r="F857">
        <f t="shared" si="81"/>
        <v>0</v>
      </c>
      <c r="G857" s="5">
        <f t="shared" si="84"/>
        <v>76.814077600000019</v>
      </c>
      <c r="H857" s="5">
        <f t="shared" si="85"/>
        <v>5.3407075111026483</v>
      </c>
    </row>
    <row r="858" spans="1:8" x14ac:dyDescent="0.45">
      <c r="A858">
        <v>855</v>
      </c>
      <c r="B858">
        <v>41532.002313600002</v>
      </c>
      <c r="C858" s="5">
        <f t="shared" si="82"/>
        <v>1.6959368000025279</v>
      </c>
      <c r="D858" s="5">
        <f t="shared" si="83"/>
        <v>0.18524231879307709</v>
      </c>
      <c r="E858">
        <f t="shared" si="86"/>
        <v>0</v>
      </c>
      <c r="F858">
        <f t="shared" si="81"/>
        <v>0</v>
      </c>
      <c r="G858" s="5">
        <f t="shared" si="84"/>
        <v>78.394622400002845</v>
      </c>
      <c r="H858" s="5">
        <f t="shared" si="85"/>
        <v>5.6548667764616276</v>
      </c>
    </row>
    <row r="859" spans="1:8" x14ac:dyDescent="0.45">
      <c r="A859">
        <v>856</v>
      </c>
      <c r="B859">
        <v>41533.612873600003</v>
      </c>
      <c r="C859" s="5">
        <f t="shared" si="82"/>
        <v>1.6105600000009872</v>
      </c>
      <c r="D859" s="5">
        <f t="shared" si="83"/>
        <v>0.19506213078605375</v>
      </c>
      <c r="E859">
        <f t="shared" si="86"/>
        <v>0</v>
      </c>
      <c r="F859">
        <f t="shared" si="81"/>
        <v>0</v>
      </c>
      <c r="G859" s="5">
        <f t="shared" si="84"/>
        <v>80.090559200005373</v>
      </c>
      <c r="H859" s="5">
        <f t="shared" si="85"/>
        <v>5.9690260418206069</v>
      </c>
    </row>
    <row r="860" spans="1:8" x14ac:dyDescent="0.45">
      <c r="A860">
        <v>857</v>
      </c>
      <c r="B860">
        <v>41535.227434400003</v>
      </c>
      <c r="C860" s="5">
        <f t="shared" si="82"/>
        <v>1.6145608000006177</v>
      </c>
      <c r="D860" s="5">
        <f t="shared" si="83"/>
        <v>0.19457877669200138</v>
      </c>
      <c r="E860">
        <f t="shared" si="86"/>
        <v>0</v>
      </c>
      <c r="F860">
        <f t="shared" si="81"/>
        <v>0</v>
      </c>
      <c r="G860" s="5">
        <f t="shared" si="84"/>
        <v>81.70111920000636</v>
      </c>
      <c r="H860" s="5">
        <f t="shared" si="85"/>
        <v>6.2831853071795862</v>
      </c>
    </row>
    <row r="861" spans="1:8" x14ac:dyDescent="0.45">
      <c r="A861">
        <v>858</v>
      </c>
      <c r="B861">
        <v>41536.782827199997</v>
      </c>
      <c r="C861" s="5">
        <f t="shared" si="82"/>
        <v>1.5553927999935695</v>
      </c>
      <c r="D861" s="5">
        <f t="shared" si="83"/>
        <v>0.20198066067959047</v>
      </c>
      <c r="E861">
        <f t="shared" si="86"/>
        <v>0</v>
      </c>
      <c r="F861">
        <f t="shared" si="81"/>
        <v>0</v>
      </c>
      <c r="G861" s="5">
        <f t="shared" si="84"/>
        <v>83.315680000006978</v>
      </c>
      <c r="H861" s="5">
        <f t="shared" si="85"/>
        <v>6.5973445725385655</v>
      </c>
    </row>
    <row r="862" spans="1:8" x14ac:dyDescent="0.45">
      <c r="A862">
        <v>859</v>
      </c>
      <c r="B862">
        <v>41538.366763999999</v>
      </c>
      <c r="C862" s="5">
        <f t="shared" si="82"/>
        <v>1.5839368000015384</v>
      </c>
      <c r="D862" s="5">
        <f t="shared" si="83"/>
        <v>0.19834078314152068</v>
      </c>
      <c r="E862">
        <f t="shared" si="86"/>
        <v>0</v>
      </c>
      <c r="F862">
        <f t="shared" si="81"/>
        <v>0</v>
      </c>
      <c r="G862" s="5">
        <f t="shared" si="84"/>
        <v>84.871072800000547</v>
      </c>
      <c r="H862" s="5">
        <f t="shared" si="85"/>
        <v>6.9115038378975449</v>
      </c>
    </row>
    <row r="863" spans="1:8" x14ac:dyDescent="0.45">
      <c r="A863">
        <v>860</v>
      </c>
      <c r="B863">
        <v>41539.884299999998</v>
      </c>
      <c r="C863" s="5">
        <f t="shared" si="82"/>
        <v>1.5175359999993816</v>
      </c>
      <c r="D863" s="5">
        <f t="shared" si="83"/>
        <v>0.20701931641760546</v>
      </c>
      <c r="E863">
        <f t="shared" si="86"/>
        <v>0</v>
      </c>
      <c r="F863">
        <f t="shared" si="81"/>
        <v>0</v>
      </c>
      <c r="G863" s="5">
        <f t="shared" si="84"/>
        <v>86.455009600002086</v>
      </c>
      <c r="H863" s="5">
        <f t="shared" si="85"/>
        <v>7.2256631032565242</v>
      </c>
    </row>
    <row r="864" spans="1:8" x14ac:dyDescent="0.45">
      <c r="A864">
        <v>861</v>
      </c>
      <c r="B864">
        <v>41541.743724799999</v>
      </c>
      <c r="C864" s="5">
        <f t="shared" si="82"/>
        <v>1.859424800000852</v>
      </c>
      <c r="D864" s="5">
        <f t="shared" si="83"/>
        <v>0.16895507974231352</v>
      </c>
      <c r="E864">
        <f t="shared" si="86"/>
        <v>0</v>
      </c>
      <c r="F864">
        <f t="shared" si="81"/>
        <v>0</v>
      </c>
      <c r="G864" s="5">
        <f t="shared" si="84"/>
        <v>87.972545600001467</v>
      </c>
      <c r="H864" s="5">
        <f t="shared" si="85"/>
        <v>7.5398223686155035</v>
      </c>
    </row>
    <row r="865" spans="1:8" x14ac:dyDescent="0.45">
      <c r="A865">
        <v>862</v>
      </c>
      <c r="B865">
        <v>41588.858047200003</v>
      </c>
      <c r="C865" s="5">
        <f t="shared" si="82"/>
        <v>47.114322400004312</v>
      </c>
      <c r="D865" s="5">
        <f t="shared" si="83"/>
        <v>6.6680204522892713E-3</v>
      </c>
      <c r="E865">
        <f t="shared" si="86"/>
        <v>0</v>
      </c>
      <c r="F865">
        <f t="shared" si="81"/>
        <v>0</v>
      </c>
      <c r="G865" s="5">
        <f t="shared" si="84"/>
        <v>89.831970400002319</v>
      </c>
      <c r="H865" s="5">
        <f t="shared" si="85"/>
        <v>7.8539816339744828</v>
      </c>
    </row>
    <row r="866" spans="1:8" x14ac:dyDescent="0.45">
      <c r="A866">
        <v>863</v>
      </c>
      <c r="B866">
        <v>41591.283296000001</v>
      </c>
      <c r="C866" s="5">
        <f t="shared" si="82"/>
        <v>2.4252487999983714</v>
      </c>
      <c r="D866" s="5">
        <f t="shared" si="83"/>
        <v>0.12953692229811237</v>
      </c>
      <c r="E866">
        <f t="shared" si="86"/>
        <v>0</v>
      </c>
      <c r="F866">
        <f t="shared" si="81"/>
        <v>0</v>
      </c>
      <c r="G866" s="5">
        <f t="shared" si="84"/>
        <v>136.94629280000663</v>
      </c>
      <c r="H866" s="5">
        <f t="shared" si="85"/>
        <v>8.1681408993334621</v>
      </c>
    </row>
    <row r="867" spans="1:8" x14ac:dyDescent="0.45">
      <c r="A867">
        <v>864</v>
      </c>
      <c r="B867">
        <v>41593.060896800002</v>
      </c>
      <c r="C867" s="5">
        <f t="shared" si="82"/>
        <v>1.7776008000000729</v>
      </c>
      <c r="D867" s="5">
        <f t="shared" si="83"/>
        <v>0.1767321804529827</v>
      </c>
      <c r="E867">
        <f t="shared" si="86"/>
        <v>0</v>
      </c>
      <c r="F867">
        <f t="shared" si="81"/>
        <v>0</v>
      </c>
      <c r="G867" s="5">
        <f t="shared" si="84"/>
        <v>139.371541600005</v>
      </c>
      <c r="H867" s="5">
        <f t="shared" si="85"/>
        <v>8.4823001646924414</v>
      </c>
    </row>
    <row r="868" spans="1:8" x14ac:dyDescent="0.45">
      <c r="A868">
        <v>865</v>
      </c>
      <c r="B868">
        <v>41594.715712800004</v>
      </c>
      <c r="C868" s="5">
        <f t="shared" si="82"/>
        <v>1.6548160000020289</v>
      </c>
      <c r="D868" s="5">
        <f t="shared" si="83"/>
        <v>0.18984543620474673</v>
      </c>
      <c r="E868">
        <f t="shared" si="86"/>
        <v>0</v>
      </c>
      <c r="F868">
        <f t="shared" si="81"/>
        <v>0</v>
      </c>
      <c r="G868" s="5">
        <f t="shared" si="84"/>
        <v>141.14914240000508</v>
      </c>
      <c r="H868" s="5">
        <f t="shared" si="85"/>
        <v>8.7964594300514207</v>
      </c>
    </row>
    <row r="869" spans="1:8" x14ac:dyDescent="0.45">
      <c r="A869">
        <v>866</v>
      </c>
      <c r="B869">
        <v>41596.379809600003</v>
      </c>
      <c r="C869" s="5">
        <f t="shared" si="82"/>
        <v>1.6640967999992426</v>
      </c>
      <c r="D869" s="5">
        <f t="shared" si="83"/>
        <v>0.18878665313167015</v>
      </c>
      <c r="E869">
        <f t="shared" si="86"/>
        <v>0</v>
      </c>
      <c r="F869">
        <f t="shared" si="81"/>
        <v>0</v>
      </c>
      <c r="G869" s="5">
        <f t="shared" si="84"/>
        <v>142.8039584000071</v>
      </c>
      <c r="H869" s="5">
        <f t="shared" si="85"/>
        <v>9.1106186954104</v>
      </c>
    </row>
    <row r="870" spans="1:8" x14ac:dyDescent="0.45">
      <c r="A870">
        <v>867</v>
      </c>
      <c r="B870">
        <v>41597.910242400001</v>
      </c>
      <c r="C870" s="5">
        <f t="shared" si="82"/>
        <v>1.5304327999983798</v>
      </c>
      <c r="D870" s="5">
        <f t="shared" si="83"/>
        <v>0.20527478590325032</v>
      </c>
      <c r="E870">
        <f t="shared" si="86"/>
        <v>0</v>
      </c>
      <c r="F870">
        <f t="shared" si="81"/>
        <v>0</v>
      </c>
      <c r="G870" s="5">
        <f t="shared" si="84"/>
        <v>144.46805520000635</v>
      </c>
      <c r="H870" s="5">
        <f t="shared" si="85"/>
        <v>9.4247779607693793</v>
      </c>
    </row>
    <row r="871" spans="1:8" x14ac:dyDescent="0.45">
      <c r="A871">
        <v>868</v>
      </c>
      <c r="B871">
        <v>41599.483171200001</v>
      </c>
      <c r="C871" s="5">
        <f t="shared" si="82"/>
        <v>1.5729288000002271</v>
      </c>
      <c r="D871" s="5">
        <f t="shared" si="83"/>
        <v>0.199728853180725</v>
      </c>
      <c r="E871">
        <f t="shared" si="86"/>
        <v>0</v>
      </c>
      <c r="F871">
        <f t="shared" si="81"/>
        <v>0</v>
      </c>
      <c r="G871" s="5">
        <f t="shared" si="84"/>
        <v>145.99848800000473</v>
      </c>
      <c r="H871" s="5">
        <f t="shared" si="85"/>
        <v>9.7389372261283587</v>
      </c>
    </row>
    <row r="872" spans="1:8" x14ac:dyDescent="0.45">
      <c r="A872">
        <v>869</v>
      </c>
      <c r="B872">
        <v>41601.106659199999</v>
      </c>
      <c r="C872" s="5">
        <f t="shared" si="82"/>
        <v>1.623487999997451</v>
      </c>
      <c r="D872" s="5">
        <f t="shared" si="83"/>
        <v>0.19350883120754361</v>
      </c>
      <c r="E872">
        <f t="shared" si="86"/>
        <v>0</v>
      </c>
      <c r="F872">
        <f t="shared" si="81"/>
        <v>0</v>
      </c>
      <c r="G872" s="5">
        <f t="shared" si="84"/>
        <v>147.57141680000495</v>
      </c>
      <c r="H872" s="5">
        <f t="shared" si="85"/>
        <v>10.053096491487338</v>
      </c>
    </row>
    <row r="873" spans="1:8" x14ac:dyDescent="0.45">
      <c r="A873">
        <v>870</v>
      </c>
      <c r="B873">
        <v>41602.655972</v>
      </c>
      <c r="C873" s="5">
        <f t="shared" si="82"/>
        <v>1.5493128000016441</v>
      </c>
      <c r="D873" s="5">
        <f t="shared" si="83"/>
        <v>0.20277329752819828</v>
      </c>
      <c r="E873">
        <f t="shared" si="86"/>
        <v>0</v>
      </c>
      <c r="F873">
        <f t="shared" si="81"/>
        <v>0</v>
      </c>
      <c r="G873" s="5">
        <f t="shared" si="84"/>
        <v>149.1949048000024</v>
      </c>
      <c r="H873" s="5">
        <f t="shared" si="85"/>
        <v>10.367255756846317</v>
      </c>
    </row>
    <row r="874" spans="1:8" x14ac:dyDescent="0.45">
      <c r="A874">
        <v>871</v>
      </c>
      <c r="B874">
        <v>41604.173252799999</v>
      </c>
      <c r="C874" s="5">
        <f t="shared" si="82"/>
        <v>1.5172807999988436</v>
      </c>
      <c r="D874" s="5">
        <f t="shared" si="83"/>
        <v>0.20705413616202009</v>
      </c>
      <c r="E874">
        <f t="shared" si="86"/>
        <v>0</v>
      </c>
      <c r="F874">
        <f t="shared" si="81"/>
        <v>0</v>
      </c>
      <c r="G874" s="5">
        <f t="shared" si="84"/>
        <v>150.74421760000405</v>
      </c>
      <c r="H874" s="5">
        <f t="shared" si="85"/>
        <v>10.681415022205297</v>
      </c>
    </row>
    <row r="875" spans="1:8" x14ac:dyDescent="0.45">
      <c r="A875">
        <v>872</v>
      </c>
      <c r="B875">
        <v>41605.770149600001</v>
      </c>
      <c r="C875" s="5">
        <f t="shared" si="82"/>
        <v>1.5968968000015593</v>
      </c>
      <c r="D875" s="5">
        <f t="shared" si="83"/>
        <v>0.19673110081920919</v>
      </c>
      <c r="E875">
        <f t="shared" si="86"/>
        <v>0</v>
      </c>
      <c r="F875">
        <f t="shared" si="81"/>
        <v>0</v>
      </c>
      <c r="G875" s="5">
        <f t="shared" si="84"/>
        <v>152.26149840000289</v>
      </c>
      <c r="H875" s="5">
        <f t="shared" si="85"/>
        <v>10.995574287564276</v>
      </c>
    </row>
    <row r="876" spans="1:8" x14ac:dyDescent="0.45">
      <c r="A876">
        <v>873</v>
      </c>
      <c r="B876">
        <v>41607.4767096</v>
      </c>
      <c r="C876" s="5">
        <f t="shared" si="82"/>
        <v>1.7065599999987171</v>
      </c>
      <c r="D876" s="5">
        <f t="shared" si="83"/>
        <v>0.18408920012142291</v>
      </c>
      <c r="E876">
        <f t="shared" si="86"/>
        <v>0</v>
      </c>
      <c r="F876">
        <f t="shared" si="81"/>
        <v>0</v>
      </c>
      <c r="G876" s="5">
        <f t="shared" si="84"/>
        <v>153.85839520000445</v>
      </c>
      <c r="H876" s="5">
        <f t="shared" si="85"/>
        <v>11.309733552923255</v>
      </c>
    </row>
    <row r="877" spans="1:8" x14ac:dyDescent="0.45">
      <c r="A877">
        <v>874</v>
      </c>
      <c r="B877">
        <v>41609.275462400001</v>
      </c>
      <c r="C877" s="5">
        <f t="shared" si="82"/>
        <v>1.7987528000012389</v>
      </c>
      <c r="D877" s="5">
        <f t="shared" si="83"/>
        <v>0.17465394097441456</v>
      </c>
      <c r="E877">
        <f t="shared" si="86"/>
        <v>0</v>
      </c>
      <c r="F877">
        <f t="shared" si="81"/>
        <v>0</v>
      </c>
      <c r="G877" s="5">
        <f t="shared" si="84"/>
        <v>155.56495520000317</v>
      </c>
      <c r="H877" s="5">
        <f t="shared" si="85"/>
        <v>11.623892818282235</v>
      </c>
    </row>
    <row r="878" spans="1:8" x14ac:dyDescent="0.45">
      <c r="A878">
        <v>875</v>
      </c>
      <c r="B878">
        <v>41610.911559200002</v>
      </c>
      <c r="C878" s="5">
        <f t="shared" si="82"/>
        <v>1.6360968000008143</v>
      </c>
      <c r="D878" s="5">
        <f t="shared" si="83"/>
        <v>0.19201752937773789</v>
      </c>
      <c r="E878">
        <f t="shared" si="86"/>
        <v>0</v>
      </c>
      <c r="F878">
        <f t="shared" si="81"/>
        <v>0</v>
      </c>
      <c r="G878" s="5">
        <f t="shared" si="84"/>
        <v>157.36370800000441</v>
      </c>
      <c r="H878" s="5">
        <f t="shared" si="85"/>
        <v>11.938052083641214</v>
      </c>
    </row>
    <row r="879" spans="1:8" x14ac:dyDescent="0.45">
      <c r="A879">
        <v>876</v>
      </c>
      <c r="B879">
        <v>41612.450920000003</v>
      </c>
      <c r="C879" s="5">
        <f t="shared" si="82"/>
        <v>1.5393608000013046</v>
      </c>
      <c r="D879" s="5">
        <f t="shared" si="83"/>
        <v>0.20408423116836097</v>
      </c>
      <c r="E879">
        <f t="shared" si="86"/>
        <v>0</v>
      </c>
      <c r="F879">
        <f t="shared" si="81"/>
        <v>0</v>
      </c>
      <c r="G879" s="5">
        <f t="shared" si="84"/>
        <v>158.99980480000522</v>
      </c>
      <c r="H879" s="5">
        <f t="shared" si="85"/>
        <v>12.252211349000193</v>
      </c>
    </row>
    <row r="880" spans="1:8" x14ac:dyDescent="0.45">
      <c r="A880">
        <v>877</v>
      </c>
      <c r="B880">
        <v>41613.972680799998</v>
      </c>
      <c r="C880" s="5">
        <f t="shared" si="82"/>
        <v>1.5217607999948086</v>
      </c>
      <c r="D880" s="5">
        <f t="shared" si="83"/>
        <v>0.20644457746582187</v>
      </c>
      <c r="E880">
        <f t="shared" si="86"/>
        <v>0</v>
      </c>
      <c r="F880">
        <f t="shared" si="81"/>
        <v>0</v>
      </c>
      <c r="G880" s="5">
        <f t="shared" si="84"/>
        <v>160.53916560000653</v>
      </c>
      <c r="H880" s="5">
        <f t="shared" si="85"/>
        <v>12.566370614359172</v>
      </c>
    </row>
    <row r="881" spans="1:8" x14ac:dyDescent="0.45">
      <c r="A881">
        <v>878</v>
      </c>
      <c r="B881">
        <v>41615.404744799998</v>
      </c>
      <c r="C881" s="5">
        <f t="shared" si="82"/>
        <v>1.4320640000005369</v>
      </c>
      <c r="D881" s="5">
        <f t="shared" si="83"/>
        <v>0.21937515736647351</v>
      </c>
      <c r="E881">
        <f t="shared" si="86"/>
        <v>0</v>
      </c>
      <c r="F881">
        <f t="shared" si="81"/>
        <v>0</v>
      </c>
      <c r="G881" s="5">
        <f t="shared" si="84"/>
        <v>162.06092640000134</v>
      </c>
      <c r="H881" s="5">
        <f t="shared" si="85"/>
        <v>12.880529879718152</v>
      </c>
    </row>
    <row r="882" spans="1:8" x14ac:dyDescent="0.45">
      <c r="A882">
        <v>879</v>
      </c>
      <c r="B882">
        <v>41616.804265600003</v>
      </c>
      <c r="C882" s="5">
        <f t="shared" si="82"/>
        <v>1.3995208000051207</v>
      </c>
      <c r="D882" s="5">
        <f t="shared" si="83"/>
        <v>0.2244763102898005</v>
      </c>
      <c r="E882">
        <f t="shared" si="86"/>
        <v>0</v>
      </c>
      <c r="F882">
        <f t="shared" ref="F882:F945" si="87">IF(E882=1,B882-B881,0)</f>
        <v>0</v>
      </c>
      <c r="G882" s="5">
        <f t="shared" si="84"/>
        <v>163.49299040000187</v>
      </c>
      <c r="H882" s="5">
        <f t="shared" si="85"/>
        <v>13.194689145077131</v>
      </c>
    </row>
    <row r="883" spans="1:8" x14ac:dyDescent="0.45">
      <c r="A883">
        <v>880</v>
      </c>
      <c r="B883">
        <v>41618.211690399999</v>
      </c>
      <c r="C883" s="5">
        <f t="shared" si="82"/>
        <v>1.4074247999960789</v>
      </c>
      <c r="D883" s="5">
        <f t="shared" si="83"/>
        <v>0.22321566691154976</v>
      </c>
      <c r="E883">
        <f t="shared" si="86"/>
        <v>0</v>
      </c>
      <c r="F883">
        <f t="shared" si="87"/>
        <v>0</v>
      </c>
      <c r="G883" s="5">
        <f t="shared" si="84"/>
        <v>164.89251120000699</v>
      </c>
      <c r="H883" s="5">
        <f t="shared" si="85"/>
        <v>13.50884841043611</v>
      </c>
    </row>
    <row r="884" spans="1:8" x14ac:dyDescent="0.45">
      <c r="A884">
        <v>881</v>
      </c>
      <c r="B884">
        <v>41619.607242400001</v>
      </c>
      <c r="C884" s="5">
        <f t="shared" si="82"/>
        <v>1.3955520000017714</v>
      </c>
      <c r="D884" s="5">
        <f t="shared" si="83"/>
        <v>0.22511469680712762</v>
      </c>
      <c r="E884">
        <f t="shared" si="86"/>
        <v>0</v>
      </c>
      <c r="F884">
        <f t="shared" si="87"/>
        <v>0</v>
      </c>
      <c r="G884" s="5">
        <f t="shared" si="84"/>
        <v>166.29993600000307</v>
      </c>
      <c r="H884" s="5">
        <f t="shared" si="85"/>
        <v>13.82300767579509</v>
      </c>
    </row>
    <row r="885" spans="1:8" x14ac:dyDescent="0.45">
      <c r="A885">
        <v>882</v>
      </c>
      <c r="B885">
        <v>41620.9098352</v>
      </c>
      <c r="C885" s="5">
        <f t="shared" si="82"/>
        <v>1.3025927999988198</v>
      </c>
      <c r="D885" s="5">
        <f t="shared" si="83"/>
        <v>0.24117994922071115</v>
      </c>
      <c r="E885">
        <f t="shared" si="86"/>
        <v>0</v>
      </c>
      <c r="F885">
        <f t="shared" si="87"/>
        <v>0</v>
      </c>
      <c r="G885" s="5">
        <f t="shared" si="84"/>
        <v>167.69548800000484</v>
      </c>
      <c r="H885" s="5">
        <f t="shared" si="85"/>
        <v>14.137166941154069</v>
      </c>
    </row>
    <row r="886" spans="1:8" x14ac:dyDescent="0.45">
      <c r="A886">
        <v>883</v>
      </c>
      <c r="B886">
        <v>41622.223467999997</v>
      </c>
      <c r="C886" s="5">
        <f t="shared" si="82"/>
        <v>1.3136327999964124</v>
      </c>
      <c r="D886" s="5">
        <f t="shared" si="83"/>
        <v>0.23915303070982796</v>
      </c>
      <c r="E886">
        <f t="shared" si="86"/>
        <v>0</v>
      </c>
      <c r="F886">
        <f t="shared" si="87"/>
        <v>0</v>
      </c>
      <c r="G886" s="5">
        <f t="shared" si="84"/>
        <v>168.99808080000366</v>
      </c>
      <c r="H886" s="5">
        <f t="shared" si="85"/>
        <v>14.451326206513048</v>
      </c>
    </row>
    <row r="887" spans="1:8" x14ac:dyDescent="0.45">
      <c r="A887">
        <v>884</v>
      </c>
      <c r="B887">
        <v>41623.602572000003</v>
      </c>
      <c r="C887" s="5">
        <f t="shared" si="82"/>
        <v>1.3791040000069188</v>
      </c>
      <c r="D887" s="5">
        <f t="shared" si="83"/>
        <v>0.22779954619622828</v>
      </c>
      <c r="E887">
        <f t="shared" si="86"/>
        <v>0</v>
      </c>
      <c r="F887">
        <f t="shared" si="87"/>
        <v>0</v>
      </c>
      <c r="G887" s="5">
        <f t="shared" si="84"/>
        <v>170.31171360000008</v>
      </c>
      <c r="H887" s="5">
        <f t="shared" si="85"/>
        <v>14.765485471872028</v>
      </c>
    </row>
    <row r="888" spans="1:8" x14ac:dyDescent="0.45">
      <c r="A888">
        <v>885</v>
      </c>
      <c r="B888">
        <v>41625.003564799998</v>
      </c>
      <c r="C888" s="5">
        <f t="shared" si="82"/>
        <v>1.4009927999941283</v>
      </c>
      <c r="D888" s="5">
        <f t="shared" si="83"/>
        <v>0.22424045673917523</v>
      </c>
      <c r="E888">
        <f t="shared" si="86"/>
        <v>0</v>
      </c>
      <c r="F888">
        <f t="shared" si="87"/>
        <v>0</v>
      </c>
      <c r="G888" s="5">
        <f t="shared" si="84"/>
        <v>171.69081760000699</v>
      </c>
      <c r="H888" s="5">
        <f t="shared" si="85"/>
        <v>15.079644737231007</v>
      </c>
    </row>
    <row r="889" spans="1:8" x14ac:dyDescent="0.45">
      <c r="A889">
        <v>886</v>
      </c>
      <c r="B889">
        <v>41626.424429600003</v>
      </c>
      <c r="C889" s="5">
        <f t="shared" si="82"/>
        <v>1.420864800005802</v>
      </c>
      <c r="D889" s="5">
        <f t="shared" si="83"/>
        <v>0.2211042636552728</v>
      </c>
      <c r="E889">
        <f t="shared" si="86"/>
        <v>0</v>
      </c>
      <c r="F889">
        <f t="shared" si="87"/>
        <v>0</v>
      </c>
      <c r="G889" s="5">
        <f t="shared" si="84"/>
        <v>173.09181040000112</v>
      </c>
      <c r="H889" s="5">
        <f t="shared" si="85"/>
        <v>15.393804002589986</v>
      </c>
    </row>
    <row r="890" spans="1:8" x14ac:dyDescent="0.45">
      <c r="A890">
        <v>887</v>
      </c>
      <c r="B890">
        <v>41627.838797600001</v>
      </c>
      <c r="C890" s="5">
        <f t="shared" si="82"/>
        <v>1.4143679999979213</v>
      </c>
      <c r="D890" s="5">
        <f t="shared" si="83"/>
        <v>0.22211989055142722</v>
      </c>
      <c r="E890">
        <f t="shared" si="86"/>
        <v>0</v>
      </c>
      <c r="F890">
        <f t="shared" si="87"/>
        <v>0</v>
      </c>
      <c r="G890" s="5">
        <f t="shared" si="84"/>
        <v>174.51267520000692</v>
      </c>
      <c r="H890" s="5">
        <f t="shared" si="85"/>
        <v>15.707963267948966</v>
      </c>
    </row>
    <row r="891" spans="1:8" x14ac:dyDescent="0.45">
      <c r="A891">
        <v>888</v>
      </c>
      <c r="B891">
        <v>41629.5894224</v>
      </c>
      <c r="C891" s="5">
        <f t="shared" si="82"/>
        <v>1.7506247999990592</v>
      </c>
      <c r="D891" s="5">
        <f t="shared" si="83"/>
        <v>0.17945550946104966</v>
      </c>
      <c r="E891">
        <f t="shared" si="86"/>
        <v>0</v>
      </c>
      <c r="F891">
        <f t="shared" si="87"/>
        <v>0</v>
      </c>
      <c r="G891" s="5">
        <f t="shared" si="84"/>
        <v>175.92704320000485</v>
      </c>
      <c r="H891" s="5">
        <f t="shared" si="85"/>
        <v>16.022122533307943</v>
      </c>
    </row>
    <row r="892" spans="1:8" x14ac:dyDescent="0.45">
      <c r="A892">
        <v>889</v>
      </c>
      <c r="B892">
        <v>41631.077935200003</v>
      </c>
      <c r="C892" s="5">
        <f t="shared" si="82"/>
        <v>1.4885128000023542</v>
      </c>
      <c r="D892" s="5">
        <f t="shared" si="83"/>
        <v>0.21105580372468577</v>
      </c>
      <c r="E892">
        <f t="shared" si="86"/>
        <v>0</v>
      </c>
      <c r="F892">
        <f t="shared" si="87"/>
        <v>0</v>
      </c>
      <c r="G892" s="5">
        <f t="shared" si="84"/>
        <v>177.67766800000391</v>
      </c>
      <c r="H892" s="5">
        <f t="shared" si="85"/>
        <v>16.336281798666924</v>
      </c>
    </row>
    <row r="893" spans="1:8" x14ac:dyDescent="0.45">
      <c r="A893">
        <v>890</v>
      </c>
      <c r="B893">
        <v>41632.460335199998</v>
      </c>
      <c r="C893" s="5">
        <f t="shared" si="82"/>
        <v>1.3823999999949592</v>
      </c>
      <c r="D893" s="5">
        <f t="shared" si="83"/>
        <v>0.22725641302092364</v>
      </c>
      <c r="E893">
        <f t="shared" si="86"/>
        <v>0</v>
      </c>
      <c r="F893">
        <f t="shared" si="87"/>
        <v>0</v>
      </c>
      <c r="G893" s="5">
        <f t="shared" si="84"/>
        <v>179.16618080000626</v>
      </c>
      <c r="H893" s="5">
        <f t="shared" si="85"/>
        <v>16.650441064025905</v>
      </c>
    </row>
    <row r="894" spans="1:8" x14ac:dyDescent="0.45">
      <c r="A894">
        <v>891</v>
      </c>
      <c r="B894">
        <v>41633.881200000003</v>
      </c>
      <c r="C894" s="5">
        <f t="shared" si="82"/>
        <v>1.420864800005802</v>
      </c>
      <c r="D894" s="5">
        <f t="shared" si="83"/>
        <v>0.2211042636552728</v>
      </c>
      <c r="E894">
        <f t="shared" si="86"/>
        <v>0</v>
      </c>
      <c r="F894">
        <f t="shared" si="87"/>
        <v>0</v>
      </c>
      <c r="G894" s="5">
        <f t="shared" si="84"/>
        <v>180.54858080000122</v>
      </c>
      <c r="H894" s="5">
        <f t="shared" si="85"/>
        <v>16.964600329384886</v>
      </c>
    </row>
    <row r="895" spans="1:8" x14ac:dyDescent="0.45">
      <c r="A895">
        <v>892</v>
      </c>
      <c r="B895">
        <v>41635.377040799998</v>
      </c>
      <c r="C895" s="5">
        <f t="shared" si="82"/>
        <v>1.4958407999947667</v>
      </c>
      <c r="D895" s="5">
        <f t="shared" si="83"/>
        <v>0.2100218588502723</v>
      </c>
      <c r="E895">
        <f t="shared" si="86"/>
        <v>0</v>
      </c>
      <c r="F895">
        <f t="shared" si="87"/>
        <v>0</v>
      </c>
      <c r="G895" s="5">
        <f t="shared" si="84"/>
        <v>181.96944560000702</v>
      </c>
      <c r="H895" s="5">
        <f t="shared" si="85"/>
        <v>17.278759594743867</v>
      </c>
    </row>
    <row r="896" spans="1:8" x14ac:dyDescent="0.45">
      <c r="A896">
        <v>893</v>
      </c>
      <c r="B896">
        <v>41637.085041600003</v>
      </c>
      <c r="C896" s="5">
        <f t="shared" si="82"/>
        <v>1.708000800004811</v>
      </c>
      <c r="D896" s="5">
        <f t="shared" si="83"/>
        <v>0.18393390995958223</v>
      </c>
      <c r="E896">
        <f t="shared" si="86"/>
        <v>0</v>
      </c>
      <c r="F896">
        <f t="shared" si="87"/>
        <v>0</v>
      </c>
      <c r="G896" s="5">
        <f t="shared" si="84"/>
        <v>183.46528640000179</v>
      </c>
      <c r="H896" s="5">
        <f t="shared" si="85"/>
        <v>17.592918860102849</v>
      </c>
    </row>
    <row r="897" spans="1:8" x14ac:dyDescent="0.45">
      <c r="A897">
        <v>894</v>
      </c>
      <c r="B897">
        <v>41638.688657600003</v>
      </c>
      <c r="C897" s="5">
        <f t="shared" si="82"/>
        <v>1.6036160000003292</v>
      </c>
      <c r="D897" s="5">
        <f t="shared" si="83"/>
        <v>0.19590679150053056</v>
      </c>
      <c r="E897">
        <f t="shared" si="86"/>
        <v>0</v>
      </c>
      <c r="F897">
        <f t="shared" si="87"/>
        <v>0</v>
      </c>
      <c r="G897" s="5">
        <f t="shared" si="84"/>
        <v>185.1732872000066</v>
      </c>
      <c r="H897" s="5">
        <f t="shared" si="85"/>
        <v>17.90707812546183</v>
      </c>
    </row>
    <row r="898" spans="1:8" x14ac:dyDescent="0.45">
      <c r="A898">
        <v>895</v>
      </c>
      <c r="B898">
        <v>41640.164626400001</v>
      </c>
      <c r="C898" s="5">
        <f t="shared" si="82"/>
        <v>1.475968799997645</v>
      </c>
      <c r="D898" s="5">
        <f t="shared" si="83"/>
        <v>0.2128495299897129</v>
      </c>
      <c r="E898">
        <f t="shared" si="86"/>
        <v>0</v>
      </c>
      <c r="F898">
        <f t="shared" si="87"/>
        <v>0</v>
      </c>
      <c r="G898" s="5">
        <f t="shared" si="84"/>
        <v>186.77690320000693</v>
      </c>
      <c r="H898" s="5">
        <f t="shared" si="85"/>
        <v>18.221237390820811</v>
      </c>
    </row>
    <row r="899" spans="1:8" x14ac:dyDescent="0.45">
      <c r="A899">
        <v>896</v>
      </c>
      <c r="B899">
        <v>41641.5997632</v>
      </c>
      <c r="C899" s="5">
        <f t="shared" si="82"/>
        <v>1.4351367999988724</v>
      </c>
      <c r="D899" s="5">
        <f t="shared" si="83"/>
        <v>0.2189054488458704</v>
      </c>
      <c r="E899">
        <f t="shared" si="86"/>
        <v>0</v>
      </c>
      <c r="F899">
        <f t="shared" si="87"/>
        <v>0</v>
      </c>
      <c r="G899" s="5">
        <f t="shared" si="84"/>
        <v>188.25287200000457</v>
      </c>
      <c r="H899" s="5">
        <f t="shared" si="85"/>
        <v>18.535396656179792</v>
      </c>
    </row>
    <row r="900" spans="1:8" x14ac:dyDescent="0.45">
      <c r="A900">
        <v>897</v>
      </c>
      <c r="B900">
        <v>41643.012339200002</v>
      </c>
      <c r="C900" s="5">
        <f t="shared" si="82"/>
        <v>1.4125760000024457</v>
      </c>
      <c r="D900" s="5">
        <f t="shared" si="83"/>
        <v>0.22240167280092213</v>
      </c>
      <c r="E900">
        <f t="shared" si="86"/>
        <v>0</v>
      </c>
      <c r="F900">
        <f t="shared" si="87"/>
        <v>0</v>
      </c>
      <c r="G900" s="5">
        <f t="shared" si="84"/>
        <v>189.68800880000344</v>
      </c>
      <c r="H900" s="5">
        <f t="shared" si="85"/>
        <v>18.849555921538773</v>
      </c>
    </row>
    <row r="901" spans="1:8" x14ac:dyDescent="0.45">
      <c r="A901">
        <v>898</v>
      </c>
      <c r="B901">
        <v>41644.466035999998</v>
      </c>
      <c r="C901" s="5">
        <f t="shared" si="82"/>
        <v>1.4536967999956687</v>
      </c>
      <c r="D901" s="5">
        <f t="shared" si="83"/>
        <v>0.2161105846555591</v>
      </c>
      <c r="E901">
        <f t="shared" si="86"/>
        <v>0</v>
      </c>
      <c r="F901">
        <f t="shared" si="87"/>
        <v>0</v>
      </c>
      <c r="G901" s="5">
        <f t="shared" si="84"/>
        <v>191.10058480000589</v>
      </c>
      <c r="H901" s="5">
        <f t="shared" si="85"/>
        <v>19.163715186897754</v>
      </c>
    </row>
    <row r="902" spans="1:8" x14ac:dyDescent="0.45">
      <c r="A902">
        <v>899</v>
      </c>
      <c r="B902">
        <v>41645.977236799998</v>
      </c>
      <c r="C902" s="5">
        <f t="shared" ref="C902:C965" si="88">B902-B901</f>
        <v>1.5112007999996422</v>
      </c>
      <c r="D902" s="5">
        <f t="shared" ref="D902:D965" si="89">$L$5/C902</f>
        <v>0.20788717512527369</v>
      </c>
      <c r="E902">
        <f t="shared" si="86"/>
        <v>0</v>
      </c>
      <c r="F902">
        <f t="shared" si="87"/>
        <v>0</v>
      </c>
      <c r="G902" s="5">
        <f t="shared" ref="G902:G965" si="90">IF(E901=0,C901-F901+G901,0)</f>
        <v>192.55428160000156</v>
      </c>
      <c r="H902" s="5">
        <f t="shared" ref="H902:H965" si="91">IF(E901=0,$L$5+H901,0)</f>
        <v>19.477874452256735</v>
      </c>
    </row>
    <row r="903" spans="1:8" x14ac:dyDescent="0.45">
      <c r="A903">
        <v>900</v>
      </c>
      <c r="B903">
        <v>41647.609557600001</v>
      </c>
      <c r="C903" s="5">
        <f t="shared" si="88"/>
        <v>1.6323208000030718</v>
      </c>
      <c r="D903" s="5">
        <f t="shared" si="89"/>
        <v>0.19246171791622585</v>
      </c>
      <c r="E903">
        <f t="shared" ref="E903:E966" si="92">IF(C903&gt;60,1,0)</f>
        <v>0</v>
      </c>
      <c r="F903">
        <f t="shared" si="87"/>
        <v>0</v>
      </c>
      <c r="G903" s="5">
        <f t="shared" si="90"/>
        <v>194.0654824000012</v>
      </c>
      <c r="H903" s="5">
        <f t="shared" si="91"/>
        <v>19.792033717615716</v>
      </c>
    </row>
    <row r="904" spans="1:8" x14ac:dyDescent="0.45">
      <c r="A904">
        <v>901</v>
      </c>
      <c r="B904">
        <v>41649.1761176</v>
      </c>
      <c r="C904" s="5">
        <f t="shared" si="88"/>
        <v>1.5665599999992992</v>
      </c>
      <c r="D904" s="5">
        <f t="shared" si="89"/>
        <v>0.20054084449948922</v>
      </c>
      <c r="E904">
        <f t="shared" si="92"/>
        <v>0</v>
      </c>
      <c r="F904">
        <f t="shared" si="87"/>
        <v>0</v>
      </c>
      <c r="G904" s="5">
        <f t="shared" si="90"/>
        <v>195.69780320000427</v>
      </c>
      <c r="H904" s="5">
        <f t="shared" si="91"/>
        <v>20.106192982974697</v>
      </c>
    </row>
    <row r="905" spans="1:8" x14ac:dyDescent="0.45">
      <c r="A905">
        <v>902</v>
      </c>
      <c r="B905">
        <v>41650.7880544</v>
      </c>
      <c r="C905" s="5">
        <f t="shared" si="88"/>
        <v>1.6119367999999668</v>
      </c>
      <c r="D905" s="5">
        <f t="shared" si="89"/>
        <v>0.19489552280150549</v>
      </c>
      <c r="E905">
        <f t="shared" si="92"/>
        <v>0</v>
      </c>
      <c r="F905">
        <f t="shared" si="87"/>
        <v>0</v>
      </c>
      <c r="G905" s="5">
        <f t="shared" si="90"/>
        <v>197.26436320000357</v>
      </c>
      <c r="H905" s="5">
        <f t="shared" si="91"/>
        <v>20.420352248333678</v>
      </c>
    </row>
    <row r="906" spans="1:8" x14ac:dyDescent="0.45">
      <c r="A906">
        <v>903</v>
      </c>
      <c r="B906">
        <v>41652.366391199997</v>
      </c>
      <c r="C906" s="5">
        <f t="shared" si="88"/>
        <v>1.5783367999974871</v>
      </c>
      <c r="D906" s="5">
        <f t="shared" si="89"/>
        <v>0.19904450391036912</v>
      </c>
      <c r="E906">
        <f t="shared" si="92"/>
        <v>0</v>
      </c>
      <c r="F906">
        <f t="shared" si="87"/>
        <v>0</v>
      </c>
      <c r="G906" s="5">
        <f t="shared" si="90"/>
        <v>198.87630000000354</v>
      </c>
      <c r="H906" s="5">
        <f t="shared" si="91"/>
        <v>20.734511513692659</v>
      </c>
    </row>
    <row r="907" spans="1:8" x14ac:dyDescent="0.45">
      <c r="A907">
        <v>904</v>
      </c>
      <c r="B907">
        <v>41653.918103999997</v>
      </c>
      <c r="C907" s="5">
        <f t="shared" si="88"/>
        <v>1.5517127999992226</v>
      </c>
      <c r="D907" s="5">
        <f t="shared" si="89"/>
        <v>0.20245967253678432</v>
      </c>
      <c r="E907">
        <f t="shared" si="92"/>
        <v>0</v>
      </c>
      <c r="F907">
        <f t="shared" si="87"/>
        <v>0</v>
      </c>
      <c r="G907" s="5">
        <f t="shared" si="90"/>
        <v>200.45463680000103</v>
      </c>
      <c r="H907" s="5">
        <f t="shared" si="91"/>
        <v>21.048670779051641</v>
      </c>
    </row>
    <row r="908" spans="1:8" x14ac:dyDescent="0.45">
      <c r="A908">
        <v>905</v>
      </c>
      <c r="B908">
        <v>41655.315992000003</v>
      </c>
      <c r="C908" s="5">
        <f t="shared" si="88"/>
        <v>1.3978880000067875</v>
      </c>
      <c r="D908" s="5">
        <f t="shared" si="89"/>
        <v>0.22473850934942849</v>
      </c>
      <c r="E908">
        <f t="shared" si="92"/>
        <v>0</v>
      </c>
      <c r="F908">
        <f t="shared" si="87"/>
        <v>0</v>
      </c>
      <c r="G908" s="5">
        <f t="shared" si="90"/>
        <v>202.00634960000025</v>
      </c>
      <c r="H908" s="5">
        <f t="shared" si="91"/>
        <v>21.362830044410622</v>
      </c>
    </row>
    <row r="909" spans="1:8" x14ac:dyDescent="0.45">
      <c r="A909">
        <v>906</v>
      </c>
      <c r="B909">
        <v>41656.669560800001</v>
      </c>
      <c r="C909" s="5">
        <f t="shared" si="88"/>
        <v>1.3535687999974471</v>
      </c>
      <c r="D909" s="5">
        <f t="shared" si="89"/>
        <v>0.23209700560442278</v>
      </c>
      <c r="E909">
        <f t="shared" si="92"/>
        <v>0</v>
      </c>
      <c r="F909">
        <f t="shared" si="87"/>
        <v>0</v>
      </c>
      <c r="G909" s="5">
        <f t="shared" si="90"/>
        <v>203.40423760000704</v>
      </c>
      <c r="H909" s="5">
        <f t="shared" si="91"/>
        <v>21.676989309769603</v>
      </c>
    </row>
    <row r="910" spans="1:8" x14ac:dyDescent="0.45">
      <c r="A910">
        <v>907</v>
      </c>
      <c r="B910">
        <v>41658.257305599996</v>
      </c>
      <c r="C910" s="5">
        <f t="shared" si="88"/>
        <v>1.5877447999955621</v>
      </c>
      <c r="D910" s="5">
        <f t="shared" si="89"/>
        <v>0.19786508849524018</v>
      </c>
      <c r="E910">
        <f t="shared" si="92"/>
        <v>0</v>
      </c>
      <c r="F910">
        <f t="shared" si="87"/>
        <v>0</v>
      </c>
      <c r="G910" s="5">
        <f t="shared" si="90"/>
        <v>204.75780640000448</v>
      </c>
      <c r="H910" s="5">
        <f t="shared" si="91"/>
        <v>21.991148575128584</v>
      </c>
    </row>
    <row r="911" spans="1:8" x14ac:dyDescent="0.45">
      <c r="A911">
        <v>908</v>
      </c>
      <c r="B911">
        <v>41659.843481600001</v>
      </c>
      <c r="C911" s="5">
        <f t="shared" si="88"/>
        <v>1.5861760000043432</v>
      </c>
      <c r="D911" s="5">
        <f t="shared" si="89"/>
        <v>0.19806078604021185</v>
      </c>
      <c r="E911">
        <f t="shared" si="92"/>
        <v>0</v>
      </c>
      <c r="F911">
        <f t="shared" si="87"/>
        <v>0</v>
      </c>
      <c r="G911" s="5">
        <f t="shared" si="90"/>
        <v>206.34555120000005</v>
      </c>
      <c r="H911" s="5">
        <f t="shared" si="91"/>
        <v>22.305307840487565</v>
      </c>
    </row>
    <row r="912" spans="1:8" x14ac:dyDescent="0.45">
      <c r="A912">
        <v>909</v>
      </c>
      <c r="B912">
        <v>41661.3707784</v>
      </c>
      <c r="C912" s="5">
        <f t="shared" si="88"/>
        <v>1.5272967999990215</v>
      </c>
      <c r="D912" s="5">
        <f t="shared" si="89"/>
        <v>0.20569627682005265</v>
      </c>
      <c r="E912">
        <f t="shared" si="92"/>
        <v>0</v>
      </c>
      <c r="F912">
        <f t="shared" si="87"/>
        <v>0</v>
      </c>
      <c r="G912" s="5">
        <f t="shared" si="90"/>
        <v>207.93172720000439</v>
      </c>
      <c r="H912" s="5">
        <f t="shared" si="91"/>
        <v>22.619467105846546</v>
      </c>
    </row>
    <row r="913" spans="1:8" x14ac:dyDescent="0.45">
      <c r="A913">
        <v>910</v>
      </c>
      <c r="B913">
        <v>41662.723835199999</v>
      </c>
      <c r="C913" s="5">
        <f t="shared" si="88"/>
        <v>1.3530567999987397</v>
      </c>
      <c r="D913" s="5">
        <f t="shared" si="89"/>
        <v>0.23218483167836851</v>
      </c>
      <c r="E913">
        <f t="shared" si="92"/>
        <v>0</v>
      </c>
      <c r="F913">
        <f t="shared" si="87"/>
        <v>0</v>
      </c>
      <c r="G913" s="5">
        <f t="shared" si="90"/>
        <v>209.45902400000341</v>
      </c>
      <c r="H913" s="5">
        <f t="shared" si="91"/>
        <v>22.933626371205527</v>
      </c>
    </row>
    <row r="914" spans="1:8" x14ac:dyDescent="0.45">
      <c r="A914">
        <v>911</v>
      </c>
      <c r="B914">
        <v>41664.027867199999</v>
      </c>
      <c r="C914" s="5">
        <f t="shared" si="88"/>
        <v>1.3040320000000065</v>
      </c>
      <c r="D914" s="5">
        <f t="shared" si="89"/>
        <v>0.2409137700293994</v>
      </c>
      <c r="E914">
        <f t="shared" si="92"/>
        <v>0</v>
      </c>
      <c r="F914">
        <f t="shared" si="87"/>
        <v>0</v>
      </c>
      <c r="G914" s="5">
        <f t="shared" si="90"/>
        <v>210.81208080000215</v>
      </c>
      <c r="H914" s="5">
        <f t="shared" si="91"/>
        <v>23.247785636564508</v>
      </c>
    </row>
    <row r="915" spans="1:8" x14ac:dyDescent="0.45">
      <c r="A915">
        <v>912</v>
      </c>
      <c r="B915">
        <v>41665.417851999999</v>
      </c>
      <c r="C915" s="5">
        <f t="shared" si="88"/>
        <v>1.3899848000000929</v>
      </c>
      <c r="D915" s="5">
        <f t="shared" si="89"/>
        <v>0.22601633151596931</v>
      </c>
      <c r="E915">
        <f t="shared" si="92"/>
        <v>0</v>
      </c>
      <c r="F915">
        <f t="shared" si="87"/>
        <v>0</v>
      </c>
      <c r="G915" s="5">
        <f t="shared" si="90"/>
        <v>212.11611280000216</v>
      </c>
      <c r="H915" s="5">
        <f t="shared" si="91"/>
        <v>23.561944901923489</v>
      </c>
    </row>
    <row r="916" spans="1:8" x14ac:dyDescent="0.45">
      <c r="A916">
        <v>913</v>
      </c>
      <c r="B916">
        <v>41666.955164799998</v>
      </c>
      <c r="C916" s="5">
        <f t="shared" si="88"/>
        <v>1.5373127999991993</v>
      </c>
      <c r="D916" s="5">
        <f t="shared" si="89"/>
        <v>0.2043561111044824</v>
      </c>
      <c r="E916">
        <f t="shared" si="92"/>
        <v>0</v>
      </c>
      <c r="F916">
        <f t="shared" si="87"/>
        <v>0</v>
      </c>
      <c r="G916" s="5">
        <f t="shared" si="90"/>
        <v>213.50609760000225</v>
      </c>
      <c r="H916" s="5">
        <f t="shared" si="91"/>
        <v>23.87610416728247</v>
      </c>
    </row>
    <row r="917" spans="1:8" x14ac:dyDescent="0.45">
      <c r="A917">
        <v>914</v>
      </c>
      <c r="B917">
        <v>41668.4106856</v>
      </c>
      <c r="C917" s="5">
        <f t="shared" si="88"/>
        <v>1.4555208000019775</v>
      </c>
      <c r="D917" s="5">
        <f t="shared" si="89"/>
        <v>0.21583976358053591</v>
      </c>
      <c r="E917">
        <f t="shared" si="92"/>
        <v>0</v>
      </c>
      <c r="F917">
        <f t="shared" si="87"/>
        <v>0</v>
      </c>
      <c r="G917" s="5">
        <f t="shared" si="90"/>
        <v>215.04341040000145</v>
      </c>
      <c r="H917" s="5">
        <f t="shared" si="91"/>
        <v>24.190263432641451</v>
      </c>
    </row>
    <row r="918" spans="1:8" x14ac:dyDescent="0.45">
      <c r="A918">
        <v>915</v>
      </c>
      <c r="B918">
        <v>41669.936957600003</v>
      </c>
      <c r="C918" s="5">
        <f t="shared" si="88"/>
        <v>1.5262720000027912</v>
      </c>
      <c r="D918" s="5">
        <f t="shared" si="89"/>
        <v>0.20583438951799207</v>
      </c>
      <c r="E918">
        <f t="shared" si="92"/>
        <v>0</v>
      </c>
      <c r="F918">
        <f t="shared" si="87"/>
        <v>0</v>
      </c>
      <c r="G918" s="5">
        <f t="shared" si="90"/>
        <v>216.49893120000343</v>
      </c>
      <c r="H918" s="5">
        <f t="shared" si="91"/>
        <v>24.504422698000432</v>
      </c>
    </row>
    <row r="919" spans="1:8" x14ac:dyDescent="0.45">
      <c r="A919">
        <v>916</v>
      </c>
      <c r="B919">
        <v>41671.397662399999</v>
      </c>
      <c r="C919" s="5">
        <f t="shared" si="88"/>
        <v>1.4607047999961651</v>
      </c>
      <c r="D919" s="5">
        <f t="shared" si="89"/>
        <v>0.215073754368305</v>
      </c>
      <c r="E919">
        <f t="shared" si="92"/>
        <v>0</v>
      </c>
      <c r="F919">
        <f t="shared" si="87"/>
        <v>0</v>
      </c>
      <c r="G919" s="5">
        <f t="shared" si="90"/>
        <v>218.02520320000622</v>
      </c>
      <c r="H919" s="5">
        <f t="shared" si="91"/>
        <v>24.818581963359414</v>
      </c>
    </row>
    <row r="920" spans="1:8" x14ac:dyDescent="0.45">
      <c r="A920">
        <v>917</v>
      </c>
      <c r="B920">
        <v>41673.072191200001</v>
      </c>
      <c r="C920" s="5">
        <f t="shared" si="88"/>
        <v>1.6745288000020082</v>
      </c>
      <c r="D920" s="5">
        <f t="shared" si="89"/>
        <v>0.1876105477305631</v>
      </c>
      <c r="E920">
        <f t="shared" si="92"/>
        <v>0</v>
      </c>
      <c r="F920">
        <f t="shared" si="87"/>
        <v>0</v>
      </c>
      <c r="G920" s="5">
        <f t="shared" si="90"/>
        <v>219.48590800000238</v>
      </c>
      <c r="H920" s="5">
        <f t="shared" si="91"/>
        <v>25.132741228718395</v>
      </c>
    </row>
    <row r="921" spans="1:8" x14ac:dyDescent="0.45">
      <c r="A921">
        <v>918</v>
      </c>
      <c r="B921">
        <v>41674.787232000002</v>
      </c>
      <c r="C921" s="5">
        <f t="shared" si="88"/>
        <v>1.7150408000015887</v>
      </c>
      <c r="D921" s="5">
        <f t="shared" si="89"/>
        <v>0.18317888726535736</v>
      </c>
      <c r="E921">
        <f t="shared" si="92"/>
        <v>0</v>
      </c>
      <c r="F921">
        <f t="shared" si="87"/>
        <v>0</v>
      </c>
      <c r="G921" s="5">
        <f t="shared" si="90"/>
        <v>221.16043680000439</v>
      </c>
      <c r="H921" s="5">
        <f t="shared" si="91"/>
        <v>25.446900494077376</v>
      </c>
    </row>
    <row r="922" spans="1:8" x14ac:dyDescent="0.45">
      <c r="A922">
        <v>919</v>
      </c>
      <c r="B922">
        <v>41676.291424000003</v>
      </c>
      <c r="C922" s="5">
        <f t="shared" si="88"/>
        <v>1.5041920000003302</v>
      </c>
      <c r="D922" s="5">
        <f t="shared" si="89"/>
        <v>0.20885582781912837</v>
      </c>
      <c r="E922">
        <f t="shared" si="92"/>
        <v>0</v>
      </c>
      <c r="F922">
        <f t="shared" si="87"/>
        <v>0</v>
      </c>
      <c r="G922" s="5">
        <f t="shared" si="90"/>
        <v>222.87547760000598</v>
      </c>
      <c r="H922" s="5">
        <f t="shared" si="91"/>
        <v>25.761059759436357</v>
      </c>
    </row>
    <row r="923" spans="1:8" x14ac:dyDescent="0.45">
      <c r="A923">
        <v>920</v>
      </c>
      <c r="B923">
        <v>41677.8249928</v>
      </c>
      <c r="C923" s="5">
        <f t="shared" si="88"/>
        <v>1.5335687999977381</v>
      </c>
      <c r="D923" s="5">
        <f t="shared" si="89"/>
        <v>0.20485501880283602</v>
      </c>
      <c r="E923">
        <f t="shared" si="92"/>
        <v>0</v>
      </c>
      <c r="F923">
        <f t="shared" si="87"/>
        <v>0</v>
      </c>
      <c r="G923" s="5">
        <f t="shared" si="90"/>
        <v>224.37966960000631</v>
      </c>
      <c r="H923" s="5">
        <f t="shared" si="91"/>
        <v>26.075219024795338</v>
      </c>
    </row>
    <row r="924" spans="1:8" x14ac:dyDescent="0.45">
      <c r="A924">
        <v>921</v>
      </c>
      <c r="B924">
        <v>41679.370305600001</v>
      </c>
      <c r="C924" s="5">
        <f t="shared" si="88"/>
        <v>1.5453128000008292</v>
      </c>
      <c r="D924" s="5">
        <f t="shared" si="89"/>
        <v>0.20329817067380193</v>
      </c>
      <c r="E924">
        <f t="shared" si="92"/>
        <v>0</v>
      </c>
      <c r="F924">
        <f t="shared" si="87"/>
        <v>0</v>
      </c>
      <c r="G924" s="5">
        <f t="shared" si="90"/>
        <v>225.91323840000405</v>
      </c>
      <c r="H924" s="5">
        <f t="shared" si="91"/>
        <v>26.389378290154319</v>
      </c>
    </row>
    <row r="925" spans="1:8" x14ac:dyDescent="0.45">
      <c r="A925">
        <v>922</v>
      </c>
      <c r="B925">
        <v>41680.999394400002</v>
      </c>
      <c r="C925" s="5">
        <f t="shared" si="88"/>
        <v>1.6290888000003179</v>
      </c>
      <c r="D925" s="5">
        <f t="shared" si="89"/>
        <v>0.19284354871196585</v>
      </c>
      <c r="E925">
        <f t="shared" si="92"/>
        <v>0</v>
      </c>
      <c r="F925">
        <f t="shared" si="87"/>
        <v>0</v>
      </c>
      <c r="G925" s="5">
        <f t="shared" si="90"/>
        <v>227.45855120000488</v>
      </c>
      <c r="H925" s="5">
        <f t="shared" si="91"/>
        <v>26.7035375555133</v>
      </c>
    </row>
    <row r="926" spans="1:8" x14ac:dyDescent="0.45">
      <c r="A926">
        <v>923</v>
      </c>
      <c r="B926">
        <v>41682.522018399999</v>
      </c>
      <c r="C926" s="5">
        <f t="shared" si="88"/>
        <v>1.5226239999974496</v>
      </c>
      <c r="D926" s="5">
        <f t="shared" si="89"/>
        <v>0.20632754071885478</v>
      </c>
      <c r="E926">
        <f t="shared" si="92"/>
        <v>0</v>
      </c>
      <c r="F926">
        <f t="shared" si="87"/>
        <v>0</v>
      </c>
      <c r="G926" s="5">
        <f t="shared" si="90"/>
        <v>229.08764000000519</v>
      </c>
      <c r="H926" s="5">
        <f t="shared" si="91"/>
        <v>27.017696820872281</v>
      </c>
    </row>
    <row r="927" spans="1:8" x14ac:dyDescent="0.45">
      <c r="A927">
        <v>924</v>
      </c>
      <c r="B927">
        <v>41684.102563200002</v>
      </c>
      <c r="C927" s="5">
        <f t="shared" si="88"/>
        <v>1.5805448000028264</v>
      </c>
      <c r="D927" s="5">
        <f t="shared" si="89"/>
        <v>0.19876644139313074</v>
      </c>
      <c r="E927">
        <f t="shared" si="92"/>
        <v>0</v>
      </c>
      <c r="F927">
        <f t="shared" si="87"/>
        <v>0</v>
      </c>
      <c r="G927" s="5">
        <f t="shared" si="90"/>
        <v>230.61026400000264</v>
      </c>
      <c r="H927" s="5">
        <f t="shared" si="91"/>
        <v>27.331856086231262</v>
      </c>
    </row>
    <row r="928" spans="1:8" x14ac:dyDescent="0.45">
      <c r="A928">
        <v>925</v>
      </c>
      <c r="B928">
        <v>41685.707971999997</v>
      </c>
      <c r="C928" s="5">
        <f t="shared" si="88"/>
        <v>1.6054087999946205</v>
      </c>
      <c r="D928" s="5">
        <f t="shared" si="89"/>
        <v>0.19568801750683815</v>
      </c>
      <c r="E928">
        <f t="shared" si="92"/>
        <v>0</v>
      </c>
      <c r="F928">
        <f t="shared" si="87"/>
        <v>0</v>
      </c>
      <c r="G928" s="5">
        <f t="shared" si="90"/>
        <v>232.19080880000547</v>
      </c>
      <c r="H928" s="5">
        <f t="shared" si="91"/>
        <v>27.646015351590243</v>
      </c>
    </row>
    <row r="929" spans="1:8" x14ac:dyDescent="0.45">
      <c r="A929">
        <v>926</v>
      </c>
      <c r="B929">
        <v>41687.339428799998</v>
      </c>
      <c r="C929" s="5">
        <f t="shared" si="88"/>
        <v>1.6314568000016152</v>
      </c>
      <c r="D929" s="5">
        <f t="shared" si="89"/>
        <v>0.19256364333929546</v>
      </c>
      <c r="E929">
        <f t="shared" si="92"/>
        <v>0</v>
      </c>
      <c r="F929">
        <f t="shared" si="87"/>
        <v>0</v>
      </c>
      <c r="G929" s="5">
        <f t="shared" si="90"/>
        <v>233.79621760000009</v>
      </c>
      <c r="H929" s="5">
        <f t="shared" si="91"/>
        <v>27.960174616949224</v>
      </c>
    </row>
    <row r="930" spans="1:8" x14ac:dyDescent="0.45">
      <c r="A930">
        <v>927</v>
      </c>
      <c r="B930">
        <v>41688.8961968</v>
      </c>
      <c r="C930" s="5">
        <f t="shared" si="88"/>
        <v>1.5567680000021937</v>
      </c>
      <c r="D930" s="5">
        <f t="shared" si="89"/>
        <v>0.20180223730095725</v>
      </c>
      <c r="E930">
        <f t="shared" si="92"/>
        <v>0</v>
      </c>
      <c r="F930">
        <f t="shared" si="87"/>
        <v>0</v>
      </c>
      <c r="G930" s="5">
        <f t="shared" si="90"/>
        <v>235.42767440000171</v>
      </c>
      <c r="H930" s="5">
        <f t="shared" si="91"/>
        <v>28.274333882308206</v>
      </c>
    </row>
    <row r="931" spans="1:8" x14ac:dyDescent="0.45">
      <c r="A931">
        <v>928</v>
      </c>
      <c r="B931">
        <v>41690.146469599997</v>
      </c>
      <c r="C931" s="5">
        <f t="shared" si="88"/>
        <v>1.2502727999963099</v>
      </c>
      <c r="D931" s="5">
        <f t="shared" si="89"/>
        <v>0.25127257456125296</v>
      </c>
      <c r="E931">
        <f t="shared" si="92"/>
        <v>0</v>
      </c>
      <c r="F931">
        <f t="shared" si="87"/>
        <v>0</v>
      </c>
      <c r="G931" s="5">
        <f t="shared" si="90"/>
        <v>236.9844424000039</v>
      </c>
      <c r="H931" s="5">
        <f t="shared" si="91"/>
        <v>28.588493147667187</v>
      </c>
    </row>
    <row r="932" spans="1:8" x14ac:dyDescent="0.45">
      <c r="A932">
        <v>929</v>
      </c>
      <c r="B932">
        <v>41691.537702399997</v>
      </c>
      <c r="C932" s="5">
        <f t="shared" si="88"/>
        <v>1.39123280000058</v>
      </c>
      <c r="D932" s="5">
        <f t="shared" si="89"/>
        <v>0.22581358444025207</v>
      </c>
      <c r="E932">
        <f t="shared" si="92"/>
        <v>0</v>
      </c>
      <c r="F932">
        <f t="shared" si="87"/>
        <v>0</v>
      </c>
      <c r="G932" s="5">
        <f t="shared" si="90"/>
        <v>238.23471520000021</v>
      </c>
      <c r="H932" s="5">
        <f t="shared" si="91"/>
        <v>28.902652413026168</v>
      </c>
    </row>
    <row r="933" spans="1:8" x14ac:dyDescent="0.45">
      <c r="A933">
        <v>930</v>
      </c>
      <c r="B933">
        <v>41692.9874624</v>
      </c>
      <c r="C933" s="5">
        <f t="shared" si="88"/>
        <v>1.4497600000031525</v>
      </c>
      <c r="D933" s="5">
        <f t="shared" si="89"/>
        <v>0.21669742947680731</v>
      </c>
      <c r="E933">
        <f t="shared" si="92"/>
        <v>0</v>
      </c>
      <c r="F933">
        <f t="shared" si="87"/>
        <v>0</v>
      </c>
      <c r="G933" s="5">
        <f t="shared" si="90"/>
        <v>239.62594800000079</v>
      </c>
      <c r="H933" s="5">
        <f t="shared" si="91"/>
        <v>29.216811678385149</v>
      </c>
    </row>
    <row r="934" spans="1:8" x14ac:dyDescent="0.45">
      <c r="A934">
        <v>931</v>
      </c>
      <c r="B934">
        <v>41694.335367200001</v>
      </c>
      <c r="C934" s="5">
        <f t="shared" si="88"/>
        <v>1.3479048000008333</v>
      </c>
      <c r="D934" s="5">
        <f t="shared" si="89"/>
        <v>0.2330722951344821</v>
      </c>
      <c r="E934">
        <f t="shared" si="92"/>
        <v>0</v>
      </c>
      <c r="F934">
        <f t="shared" si="87"/>
        <v>0</v>
      </c>
      <c r="G934" s="5">
        <f t="shared" si="90"/>
        <v>241.07570800000394</v>
      </c>
      <c r="H934" s="5">
        <f t="shared" si="91"/>
        <v>29.53097094374413</v>
      </c>
    </row>
    <row r="935" spans="1:8" x14ac:dyDescent="0.45">
      <c r="A935">
        <v>932</v>
      </c>
      <c r="B935">
        <v>41695.745351999998</v>
      </c>
      <c r="C935" s="5">
        <f t="shared" si="88"/>
        <v>1.4099847999968915</v>
      </c>
      <c r="D935" s="5">
        <f t="shared" si="89"/>
        <v>0.22281039154441376</v>
      </c>
      <c r="E935">
        <f t="shared" si="92"/>
        <v>0</v>
      </c>
      <c r="F935">
        <f t="shared" si="87"/>
        <v>0</v>
      </c>
      <c r="G935" s="5">
        <f t="shared" si="90"/>
        <v>242.42361280000478</v>
      </c>
      <c r="H935" s="5">
        <f t="shared" si="91"/>
        <v>29.845130209103111</v>
      </c>
    </row>
    <row r="936" spans="1:8" x14ac:dyDescent="0.45">
      <c r="A936">
        <v>933</v>
      </c>
      <c r="B936">
        <v>41697.155048000001</v>
      </c>
      <c r="C936" s="5">
        <f t="shared" si="88"/>
        <v>1.409696000002441</v>
      </c>
      <c r="D936" s="5">
        <f t="shared" si="89"/>
        <v>0.22285603800992224</v>
      </c>
      <c r="E936">
        <f t="shared" si="92"/>
        <v>0</v>
      </c>
      <c r="F936">
        <f t="shared" si="87"/>
        <v>0</v>
      </c>
      <c r="G936" s="5">
        <f t="shared" si="90"/>
        <v>243.83359760000167</v>
      </c>
      <c r="H936" s="5">
        <f t="shared" si="91"/>
        <v>30.159289474462092</v>
      </c>
    </row>
    <row r="937" spans="1:8" x14ac:dyDescent="0.45">
      <c r="A937">
        <v>934</v>
      </c>
      <c r="B937">
        <v>41698.517480800001</v>
      </c>
      <c r="C937" s="5">
        <f t="shared" si="88"/>
        <v>1.3624328000005335</v>
      </c>
      <c r="D937" s="5">
        <f t="shared" si="89"/>
        <v>0.2305869804065612</v>
      </c>
      <c r="E937">
        <f t="shared" si="92"/>
        <v>0</v>
      </c>
      <c r="F937">
        <f t="shared" si="87"/>
        <v>0</v>
      </c>
      <c r="G937" s="5">
        <f t="shared" si="90"/>
        <v>245.24329360000411</v>
      </c>
      <c r="H937" s="5">
        <f t="shared" si="91"/>
        <v>30.473448739821073</v>
      </c>
    </row>
    <row r="938" spans="1:8" x14ac:dyDescent="0.45">
      <c r="A938">
        <v>935</v>
      </c>
      <c r="B938">
        <v>41699.9469216</v>
      </c>
      <c r="C938" s="5">
        <f t="shared" si="88"/>
        <v>1.4294407999987016</v>
      </c>
      <c r="D938" s="5">
        <f t="shared" si="89"/>
        <v>0.21977773781136278</v>
      </c>
      <c r="E938">
        <f t="shared" si="92"/>
        <v>0</v>
      </c>
      <c r="F938">
        <f t="shared" si="87"/>
        <v>0</v>
      </c>
      <c r="G938" s="5">
        <f t="shared" si="90"/>
        <v>246.60572640000464</v>
      </c>
      <c r="H938" s="5">
        <f t="shared" si="91"/>
        <v>30.787608005180054</v>
      </c>
    </row>
    <row r="939" spans="1:8" x14ac:dyDescent="0.45">
      <c r="A939">
        <v>936</v>
      </c>
      <c r="B939">
        <v>41701.512169599999</v>
      </c>
      <c r="C939" s="5">
        <f t="shared" si="88"/>
        <v>1.5652479999989737</v>
      </c>
      <c r="D939" s="5">
        <f t="shared" si="89"/>
        <v>0.20070893900467229</v>
      </c>
      <c r="E939">
        <f t="shared" si="92"/>
        <v>0</v>
      </c>
      <c r="F939">
        <f t="shared" si="87"/>
        <v>0</v>
      </c>
      <c r="G939" s="5">
        <f t="shared" si="90"/>
        <v>248.03516720000334</v>
      </c>
      <c r="H939" s="5">
        <f t="shared" si="91"/>
        <v>31.101767270539035</v>
      </c>
    </row>
    <row r="940" spans="1:8" x14ac:dyDescent="0.45">
      <c r="A940">
        <v>937</v>
      </c>
      <c r="B940">
        <v>41703.011498400003</v>
      </c>
      <c r="C940" s="5">
        <f t="shared" si="88"/>
        <v>1.4993288000041503</v>
      </c>
      <c r="D940" s="5">
        <f t="shared" si="89"/>
        <v>0.20953326939235056</v>
      </c>
      <c r="E940">
        <f t="shared" si="92"/>
        <v>0</v>
      </c>
      <c r="F940">
        <f t="shared" si="87"/>
        <v>0</v>
      </c>
      <c r="G940" s="5">
        <f t="shared" si="90"/>
        <v>249.60041520000232</v>
      </c>
      <c r="H940" s="5">
        <f t="shared" si="91"/>
        <v>31.415926535898016</v>
      </c>
    </row>
    <row r="941" spans="1:8" x14ac:dyDescent="0.45">
      <c r="A941">
        <v>938</v>
      </c>
      <c r="B941">
        <v>41704.351819199997</v>
      </c>
      <c r="C941" s="5">
        <f t="shared" si="88"/>
        <v>1.3403207999945153</v>
      </c>
      <c r="D941" s="5">
        <f t="shared" si="89"/>
        <v>0.23439109902663965</v>
      </c>
      <c r="E941">
        <f t="shared" si="92"/>
        <v>0</v>
      </c>
      <c r="F941">
        <f t="shared" si="87"/>
        <v>0</v>
      </c>
      <c r="G941" s="5">
        <f t="shared" si="90"/>
        <v>251.09974400000647</v>
      </c>
      <c r="H941" s="5">
        <f t="shared" si="91"/>
        <v>31.730085801256998</v>
      </c>
    </row>
    <row r="942" spans="1:8" x14ac:dyDescent="0.45">
      <c r="A942">
        <v>939</v>
      </c>
      <c r="B942">
        <v>41705.665739199998</v>
      </c>
      <c r="C942" s="5">
        <f t="shared" si="88"/>
        <v>1.3139200000005076</v>
      </c>
      <c r="D942" s="5">
        <f t="shared" si="89"/>
        <v>0.23910075602689507</v>
      </c>
      <c r="E942">
        <f t="shared" si="92"/>
        <v>0</v>
      </c>
      <c r="F942">
        <f t="shared" si="87"/>
        <v>0</v>
      </c>
      <c r="G942" s="5">
        <f t="shared" si="90"/>
        <v>252.44006480000098</v>
      </c>
      <c r="H942" s="5">
        <f t="shared" si="91"/>
        <v>32.044245066615979</v>
      </c>
    </row>
    <row r="943" spans="1:8" x14ac:dyDescent="0.45">
      <c r="A943">
        <v>940</v>
      </c>
      <c r="B943">
        <v>41707.057675999997</v>
      </c>
      <c r="C943" s="5">
        <f t="shared" si="88"/>
        <v>1.3919367999988026</v>
      </c>
      <c r="D943" s="5">
        <f t="shared" si="89"/>
        <v>0.22569937468371379</v>
      </c>
      <c r="E943">
        <f t="shared" si="92"/>
        <v>0</v>
      </c>
      <c r="F943">
        <f t="shared" si="87"/>
        <v>0</v>
      </c>
      <c r="G943" s="5">
        <f t="shared" si="90"/>
        <v>253.75398480000149</v>
      </c>
      <c r="H943" s="5">
        <f t="shared" si="91"/>
        <v>32.35840433197496</v>
      </c>
    </row>
    <row r="944" spans="1:8" x14ac:dyDescent="0.45">
      <c r="A944">
        <v>941</v>
      </c>
      <c r="B944">
        <v>41708.7304448</v>
      </c>
      <c r="C944" s="5">
        <f t="shared" si="88"/>
        <v>1.6727688000028138</v>
      </c>
      <c r="D944" s="5">
        <f t="shared" si="89"/>
        <v>0.18780794175408511</v>
      </c>
      <c r="E944">
        <f t="shared" si="92"/>
        <v>0</v>
      </c>
      <c r="F944">
        <f t="shared" si="87"/>
        <v>0</v>
      </c>
      <c r="G944" s="5">
        <f t="shared" si="90"/>
        <v>255.14592160000029</v>
      </c>
      <c r="H944" s="5">
        <f t="shared" si="91"/>
        <v>32.672563597333941</v>
      </c>
    </row>
    <row r="945" spans="1:8" x14ac:dyDescent="0.45">
      <c r="A945">
        <v>942</v>
      </c>
      <c r="B945">
        <v>41710.3249736</v>
      </c>
      <c r="C945" s="5">
        <f t="shared" si="88"/>
        <v>1.594528800000262</v>
      </c>
      <c r="D945" s="5">
        <f t="shared" si="89"/>
        <v>0.19702326189337421</v>
      </c>
      <c r="E945">
        <f t="shared" si="92"/>
        <v>0</v>
      </c>
      <c r="F945">
        <f t="shared" si="87"/>
        <v>0</v>
      </c>
      <c r="G945" s="5">
        <f t="shared" si="90"/>
        <v>256.81869040000311</v>
      </c>
      <c r="H945" s="5">
        <f t="shared" si="91"/>
        <v>32.986722862692922</v>
      </c>
    </row>
    <row r="946" spans="1:8" x14ac:dyDescent="0.45">
      <c r="A946">
        <v>943</v>
      </c>
      <c r="B946">
        <v>41712.148205600002</v>
      </c>
      <c r="C946" s="5">
        <f t="shared" si="88"/>
        <v>1.8232320000024629</v>
      </c>
      <c r="D946" s="5">
        <f t="shared" si="89"/>
        <v>0.17230899049520573</v>
      </c>
      <c r="E946">
        <f t="shared" si="92"/>
        <v>0</v>
      </c>
      <c r="F946">
        <f t="shared" ref="F946:F1009" si="93">IF(E946=1,B946-B945,0)</f>
        <v>0</v>
      </c>
      <c r="G946" s="5">
        <f t="shared" si="90"/>
        <v>258.41321920000337</v>
      </c>
      <c r="H946" s="5">
        <f t="shared" si="91"/>
        <v>33.300882128051903</v>
      </c>
    </row>
    <row r="947" spans="1:8" x14ac:dyDescent="0.45">
      <c r="A947">
        <v>944</v>
      </c>
      <c r="B947">
        <v>41713.588494399999</v>
      </c>
      <c r="C947" s="5">
        <f t="shared" si="88"/>
        <v>1.4402887999967788</v>
      </c>
      <c r="D947" s="5">
        <f t="shared" si="89"/>
        <v>0.21812241083849429</v>
      </c>
      <c r="E947">
        <f t="shared" si="92"/>
        <v>0</v>
      </c>
      <c r="F947">
        <f t="shared" si="93"/>
        <v>0</v>
      </c>
      <c r="G947" s="5">
        <f t="shared" si="90"/>
        <v>260.23645120000583</v>
      </c>
      <c r="H947" s="5">
        <f t="shared" si="91"/>
        <v>33.615041393410884</v>
      </c>
    </row>
    <row r="948" spans="1:8" x14ac:dyDescent="0.45">
      <c r="A948">
        <v>945</v>
      </c>
      <c r="B948">
        <v>41715.190895200001</v>
      </c>
      <c r="C948" s="5">
        <f t="shared" si="88"/>
        <v>1.602400800002215</v>
      </c>
      <c r="D948" s="5">
        <f t="shared" si="89"/>
        <v>0.19605535978173816</v>
      </c>
      <c r="E948">
        <f t="shared" si="92"/>
        <v>0</v>
      </c>
      <c r="F948">
        <f t="shared" si="93"/>
        <v>0</v>
      </c>
      <c r="G948" s="5">
        <f t="shared" si="90"/>
        <v>261.67674000000261</v>
      </c>
      <c r="H948" s="5">
        <f t="shared" si="91"/>
        <v>33.929200658769865</v>
      </c>
    </row>
    <row r="949" spans="1:8" x14ac:dyDescent="0.45">
      <c r="A949">
        <v>946</v>
      </c>
      <c r="B949">
        <v>41716.928112000001</v>
      </c>
      <c r="C949" s="5">
        <f t="shared" si="88"/>
        <v>1.7372168000001693</v>
      </c>
      <c r="D949" s="5">
        <f t="shared" si="89"/>
        <v>0.18084056368724313</v>
      </c>
      <c r="E949">
        <f t="shared" si="92"/>
        <v>0</v>
      </c>
      <c r="F949">
        <f t="shared" si="93"/>
        <v>0</v>
      </c>
      <c r="G949" s="5">
        <f t="shared" si="90"/>
        <v>263.27914080000482</v>
      </c>
      <c r="H949" s="5">
        <f t="shared" si="91"/>
        <v>34.243359924128846</v>
      </c>
    </row>
    <row r="950" spans="1:8" x14ac:dyDescent="0.45">
      <c r="A950">
        <v>947</v>
      </c>
      <c r="B950">
        <v>41718.685840799997</v>
      </c>
      <c r="C950" s="5">
        <f t="shared" si="88"/>
        <v>1.7577287999956752</v>
      </c>
      <c r="D950" s="5">
        <f t="shared" si="89"/>
        <v>0.17873022582309187</v>
      </c>
      <c r="E950">
        <f t="shared" si="92"/>
        <v>0</v>
      </c>
      <c r="F950">
        <f t="shared" si="93"/>
        <v>0</v>
      </c>
      <c r="G950" s="5">
        <f t="shared" si="90"/>
        <v>265.01635760000499</v>
      </c>
      <c r="H950" s="5">
        <f t="shared" si="91"/>
        <v>34.557519189487827</v>
      </c>
    </row>
    <row r="951" spans="1:8" x14ac:dyDescent="0.45">
      <c r="A951">
        <v>948</v>
      </c>
      <c r="B951">
        <v>41720.4857768</v>
      </c>
      <c r="C951" s="5">
        <f t="shared" si="88"/>
        <v>1.799936000003072</v>
      </c>
      <c r="D951" s="5">
        <f t="shared" si="89"/>
        <v>0.1745391310349052</v>
      </c>
      <c r="E951">
        <f t="shared" si="92"/>
        <v>0</v>
      </c>
      <c r="F951">
        <f t="shared" si="93"/>
        <v>0</v>
      </c>
      <c r="G951" s="5">
        <f t="shared" si="90"/>
        <v>266.77408640000067</v>
      </c>
      <c r="H951" s="5">
        <f t="shared" si="91"/>
        <v>34.871678454846808</v>
      </c>
    </row>
    <row r="952" spans="1:8" x14ac:dyDescent="0.45">
      <c r="A952">
        <v>949</v>
      </c>
      <c r="B952">
        <v>41793.580684799999</v>
      </c>
      <c r="C952" s="5">
        <f t="shared" si="88"/>
        <v>73.094907999999123</v>
      </c>
      <c r="D952" s="5">
        <f t="shared" si="89"/>
        <v>4.2979637563670386E-3</v>
      </c>
      <c r="E952">
        <f t="shared" si="92"/>
        <v>1</v>
      </c>
      <c r="F952">
        <f t="shared" si="93"/>
        <v>73.094907999999123</v>
      </c>
      <c r="G952" s="5">
        <f t="shared" si="90"/>
        <v>268.57402240000374</v>
      </c>
      <c r="H952" s="5">
        <f>IF(E951=0,$L$5+H951,0)</f>
        <v>35.185837720205789</v>
      </c>
    </row>
    <row r="953" spans="1:8" x14ac:dyDescent="0.45">
      <c r="A953">
        <v>950</v>
      </c>
      <c r="B953">
        <v>41795.7299336</v>
      </c>
      <c r="C953" s="5">
        <f t="shared" si="88"/>
        <v>2.1492488000003505</v>
      </c>
      <c r="D953" s="5">
        <f t="shared" si="89"/>
        <v>0.14617166023725503</v>
      </c>
      <c r="E953">
        <f t="shared" si="92"/>
        <v>0</v>
      </c>
      <c r="F953">
        <f t="shared" si="93"/>
        <v>0</v>
      </c>
      <c r="G953" s="5">
        <f t="shared" si="90"/>
        <v>0</v>
      </c>
      <c r="H953" s="5">
        <f>IF(E952=0,$L$5+H952,0)</f>
        <v>0</v>
      </c>
    </row>
    <row r="954" spans="1:8" x14ac:dyDescent="0.45">
      <c r="A954">
        <v>951</v>
      </c>
      <c r="B954">
        <v>41797.763374399998</v>
      </c>
      <c r="C954" s="5">
        <f t="shared" si="88"/>
        <v>2.0334407999980613</v>
      </c>
      <c r="D954" s="5">
        <f t="shared" si="89"/>
        <v>0.15449639121988643</v>
      </c>
      <c r="E954">
        <f t="shared" si="92"/>
        <v>0</v>
      </c>
      <c r="F954">
        <f t="shared" si="93"/>
        <v>0</v>
      </c>
      <c r="G954" s="5">
        <f t="shared" si="90"/>
        <v>2.1492488000003505</v>
      </c>
      <c r="H954" s="5">
        <f t="shared" si="91"/>
        <v>0.31415926535897931</v>
      </c>
    </row>
    <row r="955" spans="1:8" x14ac:dyDescent="0.45">
      <c r="A955">
        <v>952</v>
      </c>
      <c r="B955">
        <v>41799.200911200001</v>
      </c>
      <c r="C955" s="5">
        <f t="shared" si="88"/>
        <v>1.437536800003727</v>
      </c>
      <c r="D955" s="5">
        <f t="shared" si="89"/>
        <v>0.21853998127781132</v>
      </c>
      <c r="E955">
        <f t="shared" si="92"/>
        <v>0</v>
      </c>
      <c r="F955">
        <f t="shared" si="93"/>
        <v>0</v>
      </c>
      <c r="G955" s="5">
        <f t="shared" si="90"/>
        <v>4.1826895999984117</v>
      </c>
      <c r="H955" s="5">
        <f t="shared" si="91"/>
        <v>0.62831853071795862</v>
      </c>
    </row>
    <row r="956" spans="1:8" x14ac:dyDescent="0.45">
      <c r="A956">
        <v>953</v>
      </c>
      <c r="B956">
        <v>41800.583952000001</v>
      </c>
      <c r="C956" s="5">
        <f t="shared" si="88"/>
        <v>1.383040799999435</v>
      </c>
      <c r="D956" s="5">
        <f t="shared" si="89"/>
        <v>0.22715111901189586</v>
      </c>
      <c r="E956">
        <f t="shared" si="92"/>
        <v>0</v>
      </c>
      <c r="F956">
        <f t="shared" si="93"/>
        <v>0</v>
      </c>
      <c r="G956" s="5">
        <f t="shared" si="90"/>
        <v>5.6202264000021387</v>
      </c>
      <c r="H956" s="5">
        <f t="shared" si="91"/>
        <v>0.94247779607693793</v>
      </c>
    </row>
    <row r="957" spans="1:8" x14ac:dyDescent="0.45">
      <c r="A957">
        <v>954</v>
      </c>
      <c r="B957">
        <v>41802.017712000001</v>
      </c>
      <c r="C957" s="5">
        <f t="shared" si="88"/>
        <v>1.4337599999998929</v>
      </c>
      <c r="D957" s="5">
        <f t="shared" si="89"/>
        <v>0.21911565768259875</v>
      </c>
      <c r="E957">
        <f t="shared" si="92"/>
        <v>0</v>
      </c>
      <c r="F957">
        <f t="shared" si="93"/>
        <v>0</v>
      </c>
      <c r="G957" s="5">
        <f t="shared" si="90"/>
        <v>7.0032672000015737</v>
      </c>
      <c r="H957" s="5">
        <f t="shared" si="91"/>
        <v>1.2566370614359172</v>
      </c>
    </row>
    <row r="958" spans="1:8" x14ac:dyDescent="0.45">
      <c r="A958">
        <v>955</v>
      </c>
      <c r="B958">
        <v>41803.467280800003</v>
      </c>
      <c r="C958" s="5">
        <f t="shared" si="88"/>
        <v>1.4495688000024529</v>
      </c>
      <c r="D958" s="5">
        <f t="shared" si="89"/>
        <v>0.21672601214819726</v>
      </c>
      <c r="E958">
        <f t="shared" si="92"/>
        <v>0</v>
      </c>
      <c r="F958">
        <f t="shared" si="93"/>
        <v>0</v>
      </c>
      <c r="G958" s="5">
        <f t="shared" si="90"/>
        <v>8.4370272000014666</v>
      </c>
      <c r="H958" s="5">
        <f t="shared" si="91"/>
        <v>1.5707963267948966</v>
      </c>
    </row>
    <row r="959" spans="1:8" x14ac:dyDescent="0.45">
      <c r="A959">
        <v>956</v>
      </c>
      <c r="B959">
        <v>41805.126321600001</v>
      </c>
      <c r="C959" s="5">
        <f t="shared" si="88"/>
        <v>1.6590407999974559</v>
      </c>
      <c r="D959" s="5">
        <f t="shared" si="89"/>
        <v>0.18936198878259117</v>
      </c>
      <c r="E959">
        <f t="shared" si="92"/>
        <v>0</v>
      </c>
      <c r="F959">
        <f t="shared" si="93"/>
        <v>0</v>
      </c>
      <c r="G959" s="5">
        <f t="shared" si="90"/>
        <v>9.8865960000039195</v>
      </c>
      <c r="H959" s="5">
        <f t="shared" si="91"/>
        <v>1.8849555921538759</v>
      </c>
    </row>
    <row r="960" spans="1:8" x14ac:dyDescent="0.45">
      <c r="A960">
        <v>957</v>
      </c>
      <c r="B960">
        <v>41807.118482400001</v>
      </c>
      <c r="C960" s="5">
        <f t="shared" si="88"/>
        <v>1.9921608000004198</v>
      </c>
      <c r="D960" s="5">
        <f t="shared" si="89"/>
        <v>0.15769774475981713</v>
      </c>
      <c r="E960">
        <f t="shared" si="92"/>
        <v>0</v>
      </c>
      <c r="F960">
        <f t="shared" si="93"/>
        <v>0</v>
      </c>
      <c r="G960" s="5">
        <f t="shared" si="90"/>
        <v>11.545636800001375</v>
      </c>
      <c r="H960" s="5">
        <f t="shared" si="91"/>
        <v>2.1991148575128552</v>
      </c>
    </row>
    <row r="961" spans="1:8" x14ac:dyDescent="0.45">
      <c r="A961">
        <v>958</v>
      </c>
      <c r="B961">
        <v>41926.458803200003</v>
      </c>
      <c r="C961" s="5">
        <f t="shared" si="88"/>
        <v>119.34032080000179</v>
      </c>
      <c r="D961" s="5">
        <f t="shared" si="89"/>
        <v>2.6324654002352456E-3</v>
      </c>
      <c r="E961">
        <f t="shared" si="92"/>
        <v>1</v>
      </c>
      <c r="F961">
        <f t="shared" si="93"/>
        <v>119.34032080000179</v>
      </c>
      <c r="G961" s="5">
        <f t="shared" si="90"/>
        <v>13.537797600001795</v>
      </c>
      <c r="H961" s="5">
        <f t="shared" si="91"/>
        <v>2.5132741228718345</v>
      </c>
    </row>
    <row r="962" spans="1:8" x14ac:dyDescent="0.45">
      <c r="A962">
        <v>959</v>
      </c>
      <c r="B962">
        <v>42057.8185648</v>
      </c>
      <c r="C962" s="5">
        <f t="shared" si="88"/>
        <v>131.359761599997</v>
      </c>
      <c r="D962" s="5">
        <f t="shared" si="89"/>
        <v>2.3915943629345508E-3</v>
      </c>
      <c r="E962">
        <f t="shared" si="92"/>
        <v>1</v>
      </c>
      <c r="F962">
        <f t="shared" si="93"/>
        <v>131.359761599997</v>
      </c>
      <c r="G962" s="5">
        <f t="shared" si="90"/>
        <v>0</v>
      </c>
      <c r="H962" s="5">
        <f t="shared" si="91"/>
        <v>0</v>
      </c>
    </row>
    <row r="963" spans="1:8" x14ac:dyDescent="0.45">
      <c r="A963">
        <v>960</v>
      </c>
      <c r="B963">
        <v>42121.530461599999</v>
      </c>
      <c r="C963" s="5">
        <f t="shared" si="88"/>
        <v>63.711896799999522</v>
      </c>
      <c r="D963" s="5">
        <f t="shared" si="89"/>
        <v>4.9309356829411125E-3</v>
      </c>
      <c r="E963">
        <f t="shared" si="92"/>
        <v>1</v>
      </c>
      <c r="F963">
        <f t="shared" si="93"/>
        <v>63.711896799999522</v>
      </c>
      <c r="G963" s="5">
        <f t="shared" si="90"/>
        <v>0</v>
      </c>
      <c r="H963" s="5">
        <f t="shared" si="91"/>
        <v>0</v>
      </c>
    </row>
    <row r="964" spans="1:8" x14ac:dyDescent="0.45">
      <c r="A964">
        <v>961</v>
      </c>
      <c r="B964">
        <v>42158.174539200001</v>
      </c>
      <c r="C964" s="5">
        <f t="shared" si="88"/>
        <v>36.644077600001765</v>
      </c>
      <c r="D964" s="5">
        <f t="shared" si="89"/>
        <v>8.5732616546736109E-3</v>
      </c>
      <c r="E964">
        <f t="shared" si="92"/>
        <v>0</v>
      </c>
      <c r="F964">
        <f t="shared" si="93"/>
        <v>0</v>
      </c>
      <c r="G964" s="5">
        <f t="shared" si="90"/>
        <v>0</v>
      </c>
      <c r="H964" s="5">
        <f t="shared" si="91"/>
        <v>0</v>
      </c>
    </row>
    <row r="965" spans="1:8" x14ac:dyDescent="0.45">
      <c r="A965">
        <v>962</v>
      </c>
      <c r="B965">
        <v>42419.6700824</v>
      </c>
      <c r="C965" s="5">
        <f t="shared" si="88"/>
        <v>261.49554319999879</v>
      </c>
      <c r="D965" s="5">
        <f t="shared" si="89"/>
        <v>1.201394339324177E-3</v>
      </c>
      <c r="E965">
        <f t="shared" si="92"/>
        <v>1</v>
      </c>
      <c r="F965">
        <f t="shared" si="93"/>
        <v>261.49554319999879</v>
      </c>
      <c r="G965" s="5">
        <f t="shared" si="90"/>
        <v>36.644077600001765</v>
      </c>
      <c r="H965" s="5">
        <f t="shared" si="91"/>
        <v>0.31415926535897931</v>
      </c>
    </row>
    <row r="966" spans="1:8" x14ac:dyDescent="0.45">
      <c r="A966">
        <v>963</v>
      </c>
      <c r="B966">
        <v>42421.680323200002</v>
      </c>
      <c r="C966" s="5">
        <f t="shared" ref="C966:C1029" si="94">B966-B965</f>
        <v>2.010240800002066</v>
      </c>
      <c r="D966" s="5">
        <f t="shared" ref="D966:D1029" si="95">$L$5/C966</f>
        <v>0.15627941953951807</v>
      </c>
      <c r="E966">
        <f t="shared" si="92"/>
        <v>0</v>
      </c>
      <c r="F966">
        <f t="shared" si="93"/>
        <v>0</v>
      </c>
      <c r="G966" s="5">
        <f t="shared" ref="G966:G1029" si="96">IF(E965=0,C965-F965+G965,0)</f>
        <v>0</v>
      </c>
      <c r="H966" s="5">
        <f t="shared" ref="H966:H1029" si="97">IF(E965=0,$L$5+H965,0)</f>
        <v>0</v>
      </c>
    </row>
    <row r="967" spans="1:8" x14ac:dyDescent="0.45">
      <c r="A967">
        <v>964</v>
      </c>
      <c r="B967">
        <v>42422.907587200003</v>
      </c>
      <c r="C967" s="5">
        <f t="shared" si="94"/>
        <v>1.2272640000010142</v>
      </c>
      <c r="D967" s="5">
        <f t="shared" si="95"/>
        <v>0.25598344395233602</v>
      </c>
      <c r="E967">
        <f t="shared" ref="E967:E1030" si="98">IF(C967&gt;60,1,0)</f>
        <v>0</v>
      </c>
      <c r="F967">
        <f t="shared" si="93"/>
        <v>0</v>
      </c>
      <c r="G967" s="5">
        <f t="shared" si="96"/>
        <v>2.010240800002066</v>
      </c>
      <c r="H967" s="5">
        <f t="shared" si="97"/>
        <v>0.31415926535897931</v>
      </c>
    </row>
    <row r="968" spans="1:8" x14ac:dyDescent="0.45">
      <c r="A968">
        <v>965</v>
      </c>
      <c r="B968">
        <v>42424.142019999999</v>
      </c>
      <c r="C968" s="5">
        <f t="shared" si="94"/>
        <v>1.2344327999962843</v>
      </c>
      <c r="D968" s="5">
        <f t="shared" si="95"/>
        <v>0.25449685504138009</v>
      </c>
      <c r="E968">
        <f t="shared" si="98"/>
        <v>0</v>
      </c>
      <c r="F968">
        <f t="shared" si="93"/>
        <v>0</v>
      </c>
      <c r="G968" s="5">
        <f t="shared" si="96"/>
        <v>3.2375048000030802</v>
      </c>
      <c r="H968" s="5">
        <f t="shared" si="97"/>
        <v>0.62831853071795862</v>
      </c>
    </row>
    <row r="969" spans="1:8" x14ac:dyDescent="0.45">
      <c r="A969">
        <v>966</v>
      </c>
      <c r="B969">
        <v>42425.410404800001</v>
      </c>
      <c r="C969" s="5">
        <f t="shared" si="94"/>
        <v>1.2683848000015132</v>
      </c>
      <c r="D969" s="5">
        <f t="shared" si="95"/>
        <v>0.24768450817023707</v>
      </c>
      <c r="E969">
        <f t="shared" si="98"/>
        <v>0</v>
      </c>
      <c r="F969">
        <f t="shared" si="93"/>
        <v>0</v>
      </c>
      <c r="G969" s="5">
        <f t="shared" si="96"/>
        <v>4.4719375999993645</v>
      </c>
      <c r="H969" s="5">
        <f t="shared" si="97"/>
        <v>0.94247779607693793</v>
      </c>
    </row>
    <row r="970" spans="1:8" x14ac:dyDescent="0.45">
      <c r="A970">
        <v>967</v>
      </c>
      <c r="B970">
        <v>42426.670468800003</v>
      </c>
      <c r="C970" s="5">
        <f t="shared" si="94"/>
        <v>1.2600640000018757</v>
      </c>
      <c r="D970" s="5">
        <f t="shared" si="95"/>
        <v>0.24932008640712827</v>
      </c>
      <c r="E970">
        <f t="shared" si="98"/>
        <v>0</v>
      </c>
      <c r="F970">
        <f t="shared" si="93"/>
        <v>0</v>
      </c>
      <c r="G970" s="5">
        <f t="shared" si="96"/>
        <v>5.7403224000008777</v>
      </c>
      <c r="H970" s="5">
        <f t="shared" si="97"/>
        <v>1.2566370614359172</v>
      </c>
    </row>
    <row r="971" spans="1:8" x14ac:dyDescent="0.45">
      <c r="A971">
        <v>968</v>
      </c>
      <c r="B971">
        <v>42427.937093599998</v>
      </c>
      <c r="C971" s="5">
        <f t="shared" si="94"/>
        <v>1.2666247999950428</v>
      </c>
      <c r="D971" s="5">
        <f t="shared" si="95"/>
        <v>0.24802867065306855</v>
      </c>
      <c r="E971">
        <f t="shared" si="98"/>
        <v>0</v>
      </c>
      <c r="F971">
        <f t="shared" si="93"/>
        <v>0</v>
      </c>
      <c r="G971" s="5">
        <f t="shared" si="96"/>
        <v>7.0003864000027534</v>
      </c>
      <c r="H971" s="5">
        <f t="shared" si="97"/>
        <v>1.5707963267948966</v>
      </c>
    </row>
    <row r="972" spans="1:8" x14ac:dyDescent="0.45">
      <c r="A972">
        <v>969</v>
      </c>
      <c r="B972">
        <v>42429.174789600002</v>
      </c>
      <c r="C972" s="5">
        <f t="shared" si="94"/>
        <v>1.2376960000037798</v>
      </c>
      <c r="D972" s="5">
        <f t="shared" si="95"/>
        <v>0.25382587110083565</v>
      </c>
      <c r="E972">
        <f t="shared" si="98"/>
        <v>0</v>
      </c>
      <c r="F972">
        <f t="shared" si="93"/>
        <v>0</v>
      </c>
      <c r="G972" s="5">
        <f t="shared" si="96"/>
        <v>8.2670111999977962</v>
      </c>
      <c r="H972" s="5">
        <f t="shared" si="97"/>
        <v>1.8849555921538759</v>
      </c>
    </row>
    <row r="973" spans="1:8" x14ac:dyDescent="0.45">
      <c r="A973">
        <v>970</v>
      </c>
      <c r="B973">
        <v>42430.485798399997</v>
      </c>
      <c r="C973" s="5">
        <f t="shared" si="94"/>
        <v>1.3110087999957614</v>
      </c>
      <c r="D973" s="5">
        <f t="shared" si="95"/>
        <v>0.23963169839896958</v>
      </c>
      <c r="E973">
        <f t="shared" si="98"/>
        <v>0</v>
      </c>
      <c r="F973">
        <f t="shared" si="93"/>
        <v>0</v>
      </c>
      <c r="G973" s="5">
        <f t="shared" si="96"/>
        <v>9.504707200001576</v>
      </c>
      <c r="H973" s="5">
        <f t="shared" si="97"/>
        <v>2.1991148575128552</v>
      </c>
    </row>
    <row r="974" spans="1:8" x14ac:dyDescent="0.45">
      <c r="A974">
        <v>971</v>
      </c>
      <c r="B974">
        <v>42431.744391200002</v>
      </c>
      <c r="C974" s="5">
        <f t="shared" si="94"/>
        <v>1.2585928000044078</v>
      </c>
      <c r="D974" s="5">
        <f t="shared" si="95"/>
        <v>0.24961152277200305</v>
      </c>
      <c r="E974">
        <f t="shared" si="98"/>
        <v>0</v>
      </c>
      <c r="F974">
        <f t="shared" si="93"/>
        <v>0</v>
      </c>
      <c r="G974" s="5">
        <f t="shared" si="96"/>
        <v>10.815715999997337</v>
      </c>
      <c r="H974" s="5">
        <f t="shared" si="97"/>
        <v>2.5132741228718345</v>
      </c>
    </row>
    <row r="975" spans="1:8" x14ac:dyDescent="0.45">
      <c r="A975">
        <v>972</v>
      </c>
      <c r="B975">
        <v>42433.208743199997</v>
      </c>
      <c r="C975" s="5">
        <f t="shared" si="94"/>
        <v>1.4643519999954151</v>
      </c>
      <c r="D975" s="5">
        <f t="shared" si="95"/>
        <v>0.21453807920497459</v>
      </c>
      <c r="E975">
        <f t="shared" si="98"/>
        <v>0</v>
      </c>
      <c r="F975">
        <f t="shared" si="93"/>
        <v>0</v>
      </c>
      <c r="G975" s="5">
        <f t="shared" si="96"/>
        <v>12.074308800001745</v>
      </c>
      <c r="H975" s="5">
        <f t="shared" si="97"/>
        <v>2.8274333882308138</v>
      </c>
    </row>
    <row r="976" spans="1:8" x14ac:dyDescent="0.45">
      <c r="A976">
        <v>973</v>
      </c>
      <c r="B976">
        <v>42435.284615999997</v>
      </c>
      <c r="C976" s="5">
        <f t="shared" si="94"/>
        <v>2.0758728000000701</v>
      </c>
      <c r="D976" s="5">
        <f t="shared" si="95"/>
        <v>0.15133839865283108</v>
      </c>
      <c r="E976">
        <f t="shared" si="98"/>
        <v>0</v>
      </c>
      <c r="F976">
        <f t="shared" si="93"/>
        <v>0</v>
      </c>
      <c r="G976" s="5">
        <f t="shared" si="96"/>
        <v>13.53866079999716</v>
      </c>
      <c r="H976" s="5">
        <f t="shared" si="97"/>
        <v>3.1415926535897931</v>
      </c>
    </row>
    <row r="977" spans="1:8" x14ac:dyDescent="0.45">
      <c r="A977">
        <v>974</v>
      </c>
      <c r="B977">
        <v>42451.456398399998</v>
      </c>
      <c r="C977" s="5">
        <f t="shared" si="94"/>
        <v>16.171782400000666</v>
      </c>
      <c r="D977" s="5">
        <f t="shared" si="95"/>
        <v>1.9426384648792108E-2</v>
      </c>
      <c r="E977">
        <f t="shared" si="98"/>
        <v>0</v>
      </c>
      <c r="F977">
        <f t="shared" si="93"/>
        <v>0</v>
      </c>
      <c r="G977" s="5">
        <f t="shared" si="96"/>
        <v>15.61453359999723</v>
      </c>
      <c r="H977" s="5">
        <f t="shared" si="97"/>
        <v>3.4557519189487724</v>
      </c>
    </row>
    <row r="978" spans="1:8" x14ac:dyDescent="0.45">
      <c r="A978">
        <v>975</v>
      </c>
      <c r="B978">
        <v>42453.4377752</v>
      </c>
      <c r="C978" s="5">
        <f t="shared" si="94"/>
        <v>1.981376800002181</v>
      </c>
      <c r="D978" s="5">
        <f t="shared" si="95"/>
        <v>0.15855604313053101</v>
      </c>
      <c r="E978">
        <f t="shared" si="98"/>
        <v>0</v>
      </c>
      <c r="F978">
        <f t="shared" si="93"/>
        <v>0</v>
      </c>
      <c r="G978" s="5">
        <f t="shared" si="96"/>
        <v>31.786315999997896</v>
      </c>
      <c r="H978" s="5">
        <f t="shared" si="97"/>
        <v>3.7699111843077517</v>
      </c>
    </row>
    <row r="979" spans="1:8" x14ac:dyDescent="0.45">
      <c r="A979">
        <v>976</v>
      </c>
      <c r="B979">
        <v>42454.935952</v>
      </c>
      <c r="C979" s="5">
        <f t="shared" si="94"/>
        <v>1.4981767999997828</v>
      </c>
      <c r="D979" s="5">
        <f t="shared" si="95"/>
        <v>0.20969438677666405</v>
      </c>
      <c r="E979">
        <f t="shared" si="98"/>
        <v>0</v>
      </c>
      <c r="F979">
        <f t="shared" si="93"/>
        <v>0</v>
      </c>
      <c r="G979" s="5">
        <f t="shared" si="96"/>
        <v>33.767692800000077</v>
      </c>
      <c r="H979" s="5">
        <f t="shared" si="97"/>
        <v>4.0840704496667311</v>
      </c>
    </row>
    <row r="980" spans="1:8" x14ac:dyDescent="0.45">
      <c r="A980">
        <v>977</v>
      </c>
      <c r="B980">
        <v>42456.454832000003</v>
      </c>
      <c r="C980" s="5">
        <f t="shared" si="94"/>
        <v>1.5188800000032643</v>
      </c>
      <c r="D980" s="5">
        <f t="shared" si="95"/>
        <v>0.20683613278093341</v>
      </c>
      <c r="E980">
        <f t="shared" si="98"/>
        <v>0</v>
      </c>
      <c r="F980">
        <f t="shared" si="93"/>
        <v>0</v>
      </c>
      <c r="G980" s="5">
        <f t="shared" si="96"/>
        <v>35.26586959999986</v>
      </c>
      <c r="H980" s="5">
        <f t="shared" si="97"/>
        <v>4.3982297150257104</v>
      </c>
    </row>
    <row r="981" spans="1:8" x14ac:dyDescent="0.45">
      <c r="A981">
        <v>978</v>
      </c>
      <c r="B981">
        <v>42457.745904800002</v>
      </c>
      <c r="C981" s="5">
        <f t="shared" si="94"/>
        <v>1.2910727999988012</v>
      </c>
      <c r="D981" s="5">
        <f t="shared" si="95"/>
        <v>0.24333195258956042</v>
      </c>
      <c r="E981">
        <f t="shared" si="98"/>
        <v>0</v>
      </c>
      <c r="F981">
        <f t="shared" si="93"/>
        <v>0</v>
      </c>
      <c r="G981" s="5">
        <f t="shared" si="96"/>
        <v>36.784749600003124</v>
      </c>
      <c r="H981" s="5">
        <f t="shared" si="97"/>
        <v>4.7123889803846897</v>
      </c>
    </row>
    <row r="982" spans="1:8" x14ac:dyDescent="0.45">
      <c r="A982">
        <v>979</v>
      </c>
      <c r="B982">
        <v>42459.114641599997</v>
      </c>
      <c r="C982" s="5">
        <f t="shared" si="94"/>
        <v>1.3687367999955313</v>
      </c>
      <c r="D982" s="5">
        <f t="shared" si="95"/>
        <v>0.22952496444897585</v>
      </c>
      <c r="E982">
        <f t="shared" si="98"/>
        <v>0</v>
      </c>
      <c r="F982">
        <f t="shared" si="93"/>
        <v>0</v>
      </c>
      <c r="G982" s="5">
        <f t="shared" si="96"/>
        <v>38.075822400001925</v>
      </c>
      <c r="H982" s="5">
        <f t="shared" si="97"/>
        <v>5.026548245743669</v>
      </c>
    </row>
    <row r="983" spans="1:8" x14ac:dyDescent="0.45">
      <c r="A983">
        <v>980</v>
      </c>
      <c r="B983">
        <v>42460.551441600001</v>
      </c>
      <c r="C983" s="5">
        <f t="shared" si="94"/>
        <v>1.4368000000031316</v>
      </c>
      <c r="D983" s="5">
        <f t="shared" si="95"/>
        <v>0.21865204994313375</v>
      </c>
      <c r="E983">
        <f t="shared" si="98"/>
        <v>0</v>
      </c>
      <c r="F983">
        <f t="shared" si="93"/>
        <v>0</v>
      </c>
      <c r="G983" s="5">
        <f t="shared" si="96"/>
        <v>39.444559199997457</v>
      </c>
      <c r="H983" s="5">
        <f t="shared" si="97"/>
        <v>5.3407075111026483</v>
      </c>
    </row>
    <row r="984" spans="1:8" x14ac:dyDescent="0.45">
      <c r="A984">
        <v>981</v>
      </c>
      <c r="B984">
        <v>42461.933970400001</v>
      </c>
      <c r="C984" s="5">
        <f t="shared" si="94"/>
        <v>1.3825288000007276</v>
      </c>
      <c r="D984" s="5">
        <f t="shared" si="95"/>
        <v>0.22723524121798691</v>
      </c>
      <c r="E984">
        <f t="shared" si="98"/>
        <v>0</v>
      </c>
      <c r="F984">
        <f t="shared" si="93"/>
        <v>0</v>
      </c>
      <c r="G984" s="5">
        <f t="shared" si="96"/>
        <v>40.881359200000588</v>
      </c>
      <c r="H984" s="5">
        <f t="shared" si="97"/>
        <v>5.6548667764616276</v>
      </c>
    </row>
    <row r="985" spans="1:8" x14ac:dyDescent="0.45">
      <c r="A985">
        <v>982</v>
      </c>
      <c r="B985">
        <v>42463.291667199999</v>
      </c>
      <c r="C985" s="5">
        <f t="shared" si="94"/>
        <v>1.3576967999979388</v>
      </c>
      <c r="D985" s="5">
        <f t="shared" si="95"/>
        <v>0.23139132784245808</v>
      </c>
      <c r="E985">
        <f t="shared" si="98"/>
        <v>0</v>
      </c>
      <c r="F985">
        <f t="shared" si="93"/>
        <v>0</v>
      </c>
      <c r="G985" s="5">
        <f t="shared" si="96"/>
        <v>42.263888000001316</v>
      </c>
      <c r="H985" s="5">
        <f t="shared" si="97"/>
        <v>5.9690260418206069</v>
      </c>
    </row>
    <row r="986" spans="1:8" x14ac:dyDescent="0.45">
      <c r="A986">
        <v>983</v>
      </c>
      <c r="B986">
        <v>42464.686995199998</v>
      </c>
      <c r="C986" s="5">
        <f t="shared" si="94"/>
        <v>1.3953279999986989</v>
      </c>
      <c r="D986" s="5">
        <f t="shared" si="95"/>
        <v>0.22515083575995912</v>
      </c>
      <c r="E986">
        <f t="shared" si="98"/>
        <v>0</v>
      </c>
      <c r="F986">
        <f t="shared" si="93"/>
        <v>0</v>
      </c>
      <c r="G986" s="5">
        <f t="shared" si="96"/>
        <v>43.621584799999255</v>
      </c>
      <c r="H986" s="5">
        <f t="shared" si="97"/>
        <v>6.2831853071795862</v>
      </c>
    </row>
    <row r="987" spans="1:8" x14ac:dyDescent="0.45">
      <c r="A987">
        <v>984</v>
      </c>
      <c r="B987">
        <v>42466.140820000001</v>
      </c>
      <c r="C987" s="5">
        <f t="shared" si="94"/>
        <v>1.4538248000026215</v>
      </c>
      <c r="D987" s="5">
        <f t="shared" si="95"/>
        <v>0.21609155749607026</v>
      </c>
      <c r="E987">
        <f t="shared" si="98"/>
        <v>0</v>
      </c>
      <c r="F987">
        <f t="shared" si="93"/>
        <v>0</v>
      </c>
      <c r="G987" s="5">
        <f t="shared" si="96"/>
        <v>45.016912799997954</v>
      </c>
      <c r="H987" s="5">
        <f t="shared" si="97"/>
        <v>6.5973445725385655</v>
      </c>
    </row>
    <row r="988" spans="1:8" x14ac:dyDescent="0.45">
      <c r="A988">
        <v>985</v>
      </c>
      <c r="B988">
        <v>42467.554868799998</v>
      </c>
      <c r="C988" s="5">
        <f t="shared" si="94"/>
        <v>1.4140487999975448</v>
      </c>
      <c r="D988" s="5">
        <f t="shared" si="95"/>
        <v>0.22217003073693409</v>
      </c>
      <c r="E988">
        <f t="shared" si="98"/>
        <v>0</v>
      </c>
      <c r="F988">
        <f t="shared" si="93"/>
        <v>0</v>
      </c>
      <c r="G988" s="5">
        <f t="shared" si="96"/>
        <v>46.470737600000575</v>
      </c>
      <c r="H988" s="5">
        <f t="shared" si="97"/>
        <v>6.9115038378975449</v>
      </c>
    </row>
    <row r="989" spans="1:8" x14ac:dyDescent="0.45">
      <c r="A989">
        <v>986</v>
      </c>
      <c r="B989">
        <v>42468.945716800001</v>
      </c>
      <c r="C989" s="5">
        <f t="shared" si="94"/>
        <v>1.3908480000027339</v>
      </c>
      <c r="D989" s="5">
        <f t="shared" si="95"/>
        <v>0.22587605932378074</v>
      </c>
      <c r="E989">
        <f t="shared" si="98"/>
        <v>0</v>
      </c>
      <c r="F989">
        <f t="shared" si="93"/>
        <v>0</v>
      </c>
      <c r="G989" s="5">
        <f t="shared" si="96"/>
        <v>47.88478639999812</v>
      </c>
      <c r="H989" s="5">
        <f t="shared" si="97"/>
        <v>7.2256631032565242</v>
      </c>
    </row>
    <row r="990" spans="1:8" x14ac:dyDescent="0.45">
      <c r="A990">
        <v>987</v>
      </c>
      <c r="B990">
        <v>42470.4383256</v>
      </c>
      <c r="C990" s="5">
        <f t="shared" si="94"/>
        <v>1.4926087999992887</v>
      </c>
      <c r="D990" s="5">
        <f t="shared" si="95"/>
        <v>0.21047662680209914</v>
      </c>
      <c r="E990">
        <f t="shared" si="98"/>
        <v>0</v>
      </c>
      <c r="F990">
        <f t="shared" si="93"/>
        <v>0</v>
      </c>
      <c r="G990" s="5">
        <f t="shared" si="96"/>
        <v>49.275634400000854</v>
      </c>
      <c r="H990" s="5">
        <f t="shared" si="97"/>
        <v>7.5398223686155035</v>
      </c>
    </row>
    <row r="991" spans="1:8" x14ac:dyDescent="0.45">
      <c r="A991">
        <v>988</v>
      </c>
      <c r="B991">
        <v>42471.993302399998</v>
      </c>
      <c r="C991" s="5">
        <f t="shared" si="94"/>
        <v>1.5549767999982578</v>
      </c>
      <c r="D991" s="5">
        <f t="shared" si="95"/>
        <v>0.2020346961828185</v>
      </c>
      <c r="E991">
        <f t="shared" si="98"/>
        <v>0</v>
      </c>
      <c r="F991">
        <f t="shared" si="93"/>
        <v>0</v>
      </c>
      <c r="G991" s="5">
        <f t="shared" si="96"/>
        <v>50.768243200000143</v>
      </c>
      <c r="H991" s="5">
        <f t="shared" si="97"/>
        <v>7.8539816339744828</v>
      </c>
    </row>
    <row r="992" spans="1:8" x14ac:dyDescent="0.45">
      <c r="A992">
        <v>989</v>
      </c>
      <c r="B992">
        <v>42473.828343200003</v>
      </c>
      <c r="C992" s="5">
        <f t="shared" si="94"/>
        <v>1.835040800004208</v>
      </c>
      <c r="D992" s="5">
        <f t="shared" si="95"/>
        <v>0.17120015280219322</v>
      </c>
      <c r="E992">
        <f t="shared" si="98"/>
        <v>0</v>
      </c>
      <c r="F992">
        <f t="shared" si="93"/>
        <v>0</v>
      </c>
      <c r="G992" s="5">
        <f t="shared" si="96"/>
        <v>52.3232199999984</v>
      </c>
      <c r="H992" s="5">
        <f t="shared" si="97"/>
        <v>8.1681408993334621</v>
      </c>
    </row>
    <row r="993" spans="1:8" x14ac:dyDescent="0.45">
      <c r="A993">
        <v>990</v>
      </c>
      <c r="B993">
        <v>42475.4503272</v>
      </c>
      <c r="C993" s="5">
        <f t="shared" si="94"/>
        <v>1.6219839999976102</v>
      </c>
      <c r="D993" s="5">
        <f t="shared" si="95"/>
        <v>0.19368826410090492</v>
      </c>
      <c r="E993">
        <f t="shared" si="98"/>
        <v>0</v>
      </c>
      <c r="F993">
        <f t="shared" si="93"/>
        <v>0</v>
      </c>
      <c r="G993" s="5">
        <f t="shared" si="96"/>
        <v>54.158260800002608</v>
      </c>
      <c r="H993" s="5">
        <f t="shared" si="97"/>
        <v>8.4823001646924414</v>
      </c>
    </row>
    <row r="994" spans="1:8" x14ac:dyDescent="0.45">
      <c r="A994">
        <v>991</v>
      </c>
      <c r="B994">
        <v>42476.858039999999</v>
      </c>
      <c r="C994" s="5">
        <f t="shared" si="94"/>
        <v>1.4077127999989898</v>
      </c>
      <c r="D994" s="5">
        <f t="shared" si="95"/>
        <v>0.2231699998459947</v>
      </c>
      <c r="E994">
        <f t="shared" si="98"/>
        <v>0</v>
      </c>
      <c r="F994">
        <f t="shared" si="93"/>
        <v>0</v>
      </c>
      <c r="G994" s="5">
        <f t="shared" si="96"/>
        <v>55.780244800000219</v>
      </c>
      <c r="H994" s="5">
        <f t="shared" si="97"/>
        <v>8.7964594300514207</v>
      </c>
    </row>
    <row r="995" spans="1:8" x14ac:dyDescent="0.45">
      <c r="A995">
        <v>992</v>
      </c>
      <c r="B995">
        <v>42478.171672800003</v>
      </c>
      <c r="C995" s="5">
        <f t="shared" si="94"/>
        <v>1.3136328000036883</v>
      </c>
      <c r="D995" s="5">
        <f t="shared" si="95"/>
        <v>0.23915303070850336</v>
      </c>
      <c r="E995">
        <f t="shared" si="98"/>
        <v>0</v>
      </c>
      <c r="F995">
        <f t="shared" si="93"/>
        <v>0</v>
      </c>
      <c r="G995" s="5">
        <f t="shared" si="96"/>
        <v>57.187957599999208</v>
      </c>
      <c r="H995" s="5">
        <f t="shared" si="97"/>
        <v>9.1106186954104</v>
      </c>
    </row>
    <row r="996" spans="1:8" x14ac:dyDescent="0.45">
      <c r="A996">
        <v>993</v>
      </c>
      <c r="B996">
        <v>42479.449720800003</v>
      </c>
      <c r="C996" s="5">
        <f t="shared" si="94"/>
        <v>1.2780480000001262</v>
      </c>
      <c r="D996" s="5">
        <f t="shared" si="95"/>
        <v>0.24581178903996428</v>
      </c>
      <c r="E996">
        <f t="shared" si="98"/>
        <v>0</v>
      </c>
      <c r="F996">
        <f t="shared" si="93"/>
        <v>0</v>
      </c>
      <c r="G996" s="5">
        <f t="shared" si="96"/>
        <v>58.501590400002897</v>
      </c>
      <c r="H996" s="5">
        <f t="shared" si="97"/>
        <v>9.4247779607693793</v>
      </c>
    </row>
    <row r="997" spans="1:8" x14ac:dyDescent="0.45">
      <c r="A997">
        <v>994</v>
      </c>
      <c r="B997">
        <v>42480.769401600002</v>
      </c>
      <c r="C997" s="5">
        <f t="shared" si="94"/>
        <v>1.3196807999993325</v>
      </c>
      <c r="D997" s="5">
        <f t="shared" si="95"/>
        <v>0.23805700996721194</v>
      </c>
      <c r="E997">
        <f t="shared" si="98"/>
        <v>0</v>
      </c>
      <c r="F997">
        <f t="shared" si="93"/>
        <v>0</v>
      </c>
      <c r="G997" s="5">
        <f t="shared" si="96"/>
        <v>59.779638400003023</v>
      </c>
      <c r="H997" s="5">
        <f t="shared" si="97"/>
        <v>9.7389372261283587</v>
      </c>
    </row>
    <row r="998" spans="1:8" x14ac:dyDescent="0.45">
      <c r="A998">
        <v>995</v>
      </c>
      <c r="B998">
        <v>42482.165018400003</v>
      </c>
      <c r="C998" s="5">
        <f t="shared" si="94"/>
        <v>1.3956168000004254</v>
      </c>
      <c r="D998" s="5">
        <f t="shared" si="95"/>
        <v>0.22510424448808838</v>
      </c>
      <c r="E998">
        <f t="shared" si="98"/>
        <v>0</v>
      </c>
      <c r="F998">
        <f t="shared" si="93"/>
        <v>0</v>
      </c>
      <c r="G998" s="5">
        <f t="shared" si="96"/>
        <v>61.099319200002356</v>
      </c>
      <c r="H998" s="5">
        <f t="shared" si="97"/>
        <v>10.053096491487338</v>
      </c>
    </row>
    <row r="999" spans="1:8" x14ac:dyDescent="0.45">
      <c r="A999">
        <v>996</v>
      </c>
      <c r="B999">
        <v>42483.584218399999</v>
      </c>
      <c r="C999" s="5">
        <f t="shared" si="94"/>
        <v>1.4191999999966356</v>
      </c>
      <c r="D999" s="5">
        <f t="shared" si="95"/>
        <v>0.22136363117229713</v>
      </c>
      <c r="E999">
        <f t="shared" si="98"/>
        <v>0</v>
      </c>
      <c r="F999">
        <f t="shared" si="93"/>
        <v>0</v>
      </c>
      <c r="G999" s="5">
        <f t="shared" si="96"/>
        <v>62.494936000002781</v>
      </c>
      <c r="H999" s="5">
        <f t="shared" si="97"/>
        <v>10.367255756846317</v>
      </c>
    </row>
    <row r="1000" spans="1:8" x14ac:dyDescent="0.45">
      <c r="A1000">
        <v>997</v>
      </c>
      <c r="B1000">
        <v>42484.826267199998</v>
      </c>
      <c r="C1000" s="5">
        <f t="shared" si="94"/>
        <v>1.2420487999988836</v>
      </c>
      <c r="D1000" s="5">
        <f t="shared" si="95"/>
        <v>0.25293633016614298</v>
      </c>
      <c r="E1000">
        <f t="shared" si="98"/>
        <v>0</v>
      </c>
      <c r="F1000">
        <f t="shared" si="93"/>
        <v>0</v>
      </c>
      <c r="G1000" s="5">
        <f t="shared" si="96"/>
        <v>63.914135999999417</v>
      </c>
      <c r="H1000" s="5">
        <f t="shared" si="97"/>
        <v>10.681415022205297</v>
      </c>
    </row>
    <row r="1001" spans="1:8" x14ac:dyDescent="0.45">
      <c r="A1001">
        <v>998</v>
      </c>
      <c r="B1001">
        <v>42486.121467199999</v>
      </c>
      <c r="C1001" s="5">
        <f t="shared" si="94"/>
        <v>1.2952000000004773</v>
      </c>
      <c r="D1001" s="5">
        <f t="shared" si="95"/>
        <v>0.24255656683049995</v>
      </c>
      <c r="E1001">
        <f t="shared" si="98"/>
        <v>0</v>
      </c>
      <c r="F1001">
        <f t="shared" si="93"/>
        <v>0</v>
      </c>
      <c r="G1001" s="5">
        <f t="shared" si="96"/>
        <v>65.1561847999983</v>
      </c>
      <c r="H1001" s="5">
        <f t="shared" si="97"/>
        <v>10.995574287564276</v>
      </c>
    </row>
    <row r="1002" spans="1:8" x14ac:dyDescent="0.45">
      <c r="A1002">
        <v>999</v>
      </c>
      <c r="B1002">
        <v>42487.369884</v>
      </c>
      <c r="C1002" s="5">
        <f t="shared" si="94"/>
        <v>1.2484168000009959</v>
      </c>
      <c r="D1002" s="5">
        <f t="shared" si="95"/>
        <v>0.25164613721853846</v>
      </c>
      <c r="E1002">
        <f t="shared" si="98"/>
        <v>0</v>
      </c>
      <c r="F1002">
        <f t="shared" si="93"/>
        <v>0</v>
      </c>
      <c r="G1002" s="5">
        <f t="shared" si="96"/>
        <v>66.451384799998777</v>
      </c>
      <c r="H1002" s="5">
        <f t="shared" si="97"/>
        <v>11.309733552923255</v>
      </c>
    </row>
    <row r="1003" spans="1:8" x14ac:dyDescent="0.45">
      <c r="A1003">
        <v>1000</v>
      </c>
      <c r="B1003">
        <v>42488.632284799998</v>
      </c>
      <c r="C1003" s="5">
        <f t="shared" si="94"/>
        <v>1.2624007999984315</v>
      </c>
      <c r="D1003" s="5">
        <f t="shared" si="95"/>
        <v>0.24885857594463634</v>
      </c>
      <c r="E1003">
        <f t="shared" si="98"/>
        <v>0</v>
      </c>
      <c r="F1003">
        <f t="shared" si="93"/>
        <v>0</v>
      </c>
      <c r="G1003" s="5">
        <f t="shared" si="96"/>
        <v>67.699801599999773</v>
      </c>
      <c r="H1003" s="5">
        <f t="shared" si="97"/>
        <v>11.623892818282235</v>
      </c>
    </row>
    <row r="1004" spans="1:8" x14ac:dyDescent="0.45">
      <c r="A1004">
        <v>1001</v>
      </c>
      <c r="B1004">
        <v>42489.933916800001</v>
      </c>
      <c r="C1004" s="5">
        <f t="shared" si="94"/>
        <v>1.301632000002428</v>
      </c>
      <c r="D1004" s="5">
        <f t="shared" si="95"/>
        <v>0.24135797626241004</v>
      </c>
      <c r="E1004">
        <f t="shared" si="98"/>
        <v>0</v>
      </c>
      <c r="F1004">
        <f t="shared" si="93"/>
        <v>0</v>
      </c>
      <c r="G1004" s="5">
        <f t="shared" si="96"/>
        <v>68.962202399998205</v>
      </c>
      <c r="H1004" s="5">
        <f t="shared" si="97"/>
        <v>11.938052083641214</v>
      </c>
    </row>
    <row r="1005" spans="1:8" x14ac:dyDescent="0.45">
      <c r="A1005">
        <v>1002</v>
      </c>
      <c r="B1005">
        <v>42491.236541600003</v>
      </c>
      <c r="C1005" s="5">
        <f t="shared" si="94"/>
        <v>1.302624800002377</v>
      </c>
      <c r="D1005" s="5">
        <f t="shared" si="95"/>
        <v>0.24117402444541669</v>
      </c>
      <c r="E1005">
        <f t="shared" si="98"/>
        <v>0</v>
      </c>
      <c r="F1005">
        <f t="shared" si="93"/>
        <v>0</v>
      </c>
      <c r="G1005" s="5">
        <f t="shared" si="96"/>
        <v>70.263834400000633</v>
      </c>
      <c r="H1005" s="5">
        <f t="shared" si="97"/>
        <v>12.252211349000193</v>
      </c>
    </row>
    <row r="1006" spans="1:8" x14ac:dyDescent="0.45">
      <c r="A1006">
        <v>1003</v>
      </c>
      <c r="B1006">
        <v>42492.582046399999</v>
      </c>
      <c r="C1006" s="5">
        <f t="shared" si="94"/>
        <v>1.3455047999959788</v>
      </c>
      <c r="D1006" s="5">
        <f t="shared" si="95"/>
        <v>0.23348803018756842</v>
      </c>
      <c r="E1006">
        <f t="shared" si="98"/>
        <v>0</v>
      </c>
      <c r="F1006">
        <f t="shared" si="93"/>
        <v>0</v>
      </c>
      <c r="G1006" s="5">
        <f t="shared" si="96"/>
        <v>71.56645920000301</v>
      </c>
      <c r="H1006" s="5">
        <f t="shared" si="97"/>
        <v>12.566370614359172</v>
      </c>
    </row>
    <row r="1007" spans="1:8" x14ac:dyDescent="0.45">
      <c r="A1007">
        <v>1004</v>
      </c>
      <c r="B1007">
        <v>42493.865054399997</v>
      </c>
      <c r="C1007" s="5">
        <f t="shared" si="94"/>
        <v>1.2830079999985173</v>
      </c>
      <c r="D1007" s="5">
        <f t="shared" si="95"/>
        <v>0.24486150153338276</v>
      </c>
      <c r="E1007">
        <f t="shared" si="98"/>
        <v>0</v>
      </c>
      <c r="F1007">
        <f t="shared" si="93"/>
        <v>0</v>
      </c>
      <c r="G1007" s="5">
        <f t="shared" si="96"/>
        <v>72.911963999998989</v>
      </c>
      <c r="H1007" s="5">
        <f t="shared" si="97"/>
        <v>12.880529879718152</v>
      </c>
    </row>
    <row r="1008" spans="1:8" x14ac:dyDescent="0.45">
      <c r="A1008">
        <v>1005</v>
      </c>
      <c r="B1008">
        <v>42495.154271200001</v>
      </c>
      <c r="C1008" s="5">
        <f t="shared" si="94"/>
        <v>1.2892168000034872</v>
      </c>
      <c r="D1008" s="5">
        <f t="shared" si="95"/>
        <v>0.24368226147699096</v>
      </c>
      <c r="E1008">
        <f t="shared" si="98"/>
        <v>0</v>
      </c>
      <c r="F1008">
        <f t="shared" si="93"/>
        <v>0</v>
      </c>
      <c r="G1008" s="5">
        <f t="shared" si="96"/>
        <v>74.194971999997506</v>
      </c>
      <c r="H1008" s="5">
        <f t="shared" si="97"/>
        <v>13.194689145077131</v>
      </c>
    </row>
    <row r="1009" spans="1:8" x14ac:dyDescent="0.45">
      <c r="A1009">
        <v>1006</v>
      </c>
      <c r="B1009">
        <v>42496.449375199998</v>
      </c>
      <c r="C1009" s="5">
        <f t="shared" si="94"/>
        <v>1.2951039999970817</v>
      </c>
      <c r="D1009" s="5">
        <f t="shared" si="95"/>
        <v>0.24257454641456377</v>
      </c>
      <c r="E1009">
        <f t="shared" si="98"/>
        <v>0</v>
      </c>
      <c r="F1009">
        <f t="shared" si="93"/>
        <v>0</v>
      </c>
      <c r="G1009" s="5">
        <f t="shared" si="96"/>
        <v>75.484188800000993</v>
      </c>
      <c r="H1009" s="5">
        <f t="shared" si="97"/>
        <v>13.50884841043611</v>
      </c>
    </row>
    <row r="1010" spans="1:8" x14ac:dyDescent="0.45">
      <c r="A1010">
        <v>1007</v>
      </c>
      <c r="B1010">
        <v>42497.705375999998</v>
      </c>
      <c r="C1010" s="5">
        <f t="shared" si="94"/>
        <v>1.256000800000038</v>
      </c>
      <c r="D1010" s="5">
        <f t="shared" si="95"/>
        <v>0.25012664431341908</v>
      </c>
      <c r="E1010">
        <f t="shared" si="98"/>
        <v>0</v>
      </c>
      <c r="F1010">
        <f t="shared" ref="F1010:F1073" si="99">IF(E1010=1,B1010-B1009,0)</f>
        <v>0</v>
      </c>
      <c r="G1010" s="5">
        <f t="shared" si="96"/>
        <v>76.779292799998075</v>
      </c>
      <c r="H1010" s="5">
        <f t="shared" si="97"/>
        <v>13.82300767579509</v>
      </c>
    </row>
    <row r="1011" spans="1:8" x14ac:dyDescent="0.45">
      <c r="A1011">
        <v>1008</v>
      </c>
      <c r="B1011">
        <v>42499.083616800002</v>
      </c>
      <c r="C1011" s="5">
        <f t="shared" si="94"/>
        <v>1.3782408000042778</v>
      </c>
      <c r="D1011" s="5">
        <f t="shared" si="95"/>
        <v>0.22794221833949788</v>
      </c>
      <c r="E1011">
        <f t="shared" si="98"/>
        <v>0</v>
      </c>
      <c r="F1011">
        <f t="shared" si="99"/>
        <v>0</v>
      </c>
      <c r="G1011" s="5">
        <f t="shared" si="96"/>
        <v>78.035293599998113</v>
      </c>
      <c r="H1011" s="5">
        <f t="shared" si="97"/>
        <v>14.137166941154069</v>
      </c>
    </row>
    <row r="1012" spans="1:8" x14ac:dyDescent="0.45">
      <c r="A1012">
        <v>1009</v>
      </c>
      <c r="B1012">
        <v>42500.410784799999</v>
      </c>
      <c r="C1012" s="5">
        <f t="shared" si="94"/>
        <v>1.3271679999961634</v>
      </c>
      <c r="D1012" s="5">
        <f t="shared" si="95"/>
        <v>0.23671401462353484</v>
      </c>
      <c r="E1012">
        <f t="shared" si="98"/>
        <v>0</v>
      </c>
      <c r="F1012">
        <f t="shared" si="99"/>
        <v>0</v>
      </c>
      <c r="G1012" s="5">
        <f t="shared" si="96"/>
        <v>79.413534400002391</v>
      </c>
      <c r="H1012" s="5">
        <f t="shared" si="97"/>
        <v>14.451326206513048</v>
      </c>
    </row>
    <row r="1013" spans="1:8" x14ac:dyDescent="0.45">
      <c r="A1013">
        <v>1010</v>
      </c>
      <c r="B1013">
        <v>42501.7109776</v>
      </c>
      <c r="C1013" s="5">
        <f t="shared" si="94"/>
        <v>1.3001928000012413</v>
      </c>
      <c r="D1013" s="5">
        <f t="shared" si="95"/>
        <v>0.2416251384861379</v>
      </c>
      <c r="E1013">
        <f t="shared" si="98"/>
        <v>0</v>
      </c>
      <c r="F1013">
        <f t="shared" si="99"/>
        <v>0</v>
      </c>
      <c r="G1013" s="5">
        <f t="shared" si="96"/>
        <v>80.740702399998554</v>
      </c>
      <c r="H1013" s="5">
        <f t="shared" si="97"/>
        <v>14.765485471872028</v>
      </c>
    </row>
    <row r="1014" spans="1:8" x14ac:dyDescent="0.45">
      <c r="A1014">
        <v>1011</v>
      </c>
      <c r="B1014">
        <v>42503.111746399998</v>
      </c>
      <c r="C1014" s="5">
        <f t="shared" si="94"/>
        <v>1.4007687999983318</v>
      </c>
      <c r="D1014" s="5">
        <f t="shared" si="95"/>
        <v>0.22427631551998692</v>
      </c>
      <c r="E1014">
        <f t="shared" si="98"/>
        <v>0</v>
      </c>
      <c r="F1014">
        <f t="shared" si="99"/>
        <v>0</v>
      </c>
      <c r="G1014" s="5">
        <f t="shared" si="96"/>
        <v>82.040895199999795</v>
      </c>
      <c r="H1014" s="5">
        <f t="shared" si="97"/>
        <v>15.079644737231007</v>
      </c>
    </row>
    <row r="1015" spans="1:8" x14ac:dyDescent="0.45">
      <c r="A1015">
        <v>1012</v>
      </c>
      <c r="B1015">
        <v>42504.647138400003</v>
      </c>
      <c r="C1015" s="5">
        <f t="shared" si="94"/>
        <v>1.5353920000052312</v>
      </c>
      <c r="D1015" s="5">
        <f t="shared" si="95"/>
        <v>0.20461176387392205</v>
      </c>
      <c r="E1015">
        <f t="shared" si="98"/>
        <v>0</v>
      </c>
      <c r="F1015">
        <f t="shared" si="99"/>
        <v>0</v>
      </c>
      <c r="G1015" s="5">
        <f t="shared" si="96"/>
        <v>83.441663999998127</v>
      </c>
      <c r="H1015" s="5">
        <f t="shared" si="97"/>
        <v>15.393804002589986</v>
      </c>
    </row>
    <row r="1016" spans="1:8" x14ac:dyDescent="0.45">
      <c r="A1016">
        <v>1013</v>
      </c>
      <c r="B1016">
        <v>42506.164419200002</v>
      </c>
      <c r="C1016" s="5">
        <f t="shared" si="94"/>
        <v>1.5172807999988436</v>
      </c>
      <c r="D1016" s="5">
        <f t="shared" si="95"/>
        <v>0.20705413616202009</v>
      </c>
      <c r="E1016">
        <f t="shared" si="98"/>
        <v>0</v>
      </c>
      <c r="F1016">
        <f t="shared" si="99"/>
        <v>0</v>
      </c>
      <c r="G1016" s="5">
        <f t="shared" si="96"/>
        <v>84.977056000003358</v>
      </c>
      <c r="H1016" s="5">
        <f t="shared" si="97"/>
        <v>15.707963267948966</v>
      </c>
    </row>
    <row r="1017" spans="1:8" x14ac:dyDescent="0.45">
      <c r="A1017">
        <v>1014</v>
      </c>
      <c r="B1017">
        <v>42507.965219999998</v>
      </c>
      <c r="C1017" s="5">
        <f t="shared" si="94"/>
        <v>1.8008007999960682</v>
      </c>
      <c r="D1017" s="5">
        <f t="shared" si="95"/>
        <v>0.17445531196991096</v>
      </c>
      <c r="E1017">
        <f t="shared" si="98"/>
        <v>0</v>
      </c>
      <c r="F1017">
        <f t="shared" si="99"/>
        <v>0</v>
      </c>
      <c r="G1017" s="5">
        <f t="shared" si="96"/>
        <v>86.494336800002202</v>
      </c>
      <c r="H1017" s="5">
        <f t="shared" si="97"/>
        <v>16.022122533307943</v>
      </c>
    </row>
    <row r="1018" spans="1:8" x14ac:dyDescent="0.45">
      <c r="A1018">
        <v>1015</v>
      </c>
      <c r="B1018">
        <v>42509.479300799998</v>
      </c>
      <c r="C1018" s="5">
        <f t="shared" si="94"/>
        <v>1.5140807999996468</v>
      </c>
      <c r="D1018" s="5">
        <f t="shared" si="95"/>
        <v>0.20749174374250873</v>
      </c>
      <c r="E1018">
        <f t="shared" si="98"/>
        <v>0</v>
      </c>
      <c r="F1018">
        <f t="shared" si="99"/>
        <v>0</v>
      </c>
      <c r="G1018" s="5">
        <f t="shared" si="96"/>
        <v>88.29513759999827</v>
      </c>
      <c r="H1018" s="5">
        <f t="shared" si="97"/>
        <v>16.336281798666924</v>
      </c>
    </row>
    <row r="1019" spans="1:8" x14ac:dyDescent="0.45">
      <c r="A1019">
        <v>1016</v>
      </c>
      <c r="B1019">
        <v>42510.950404800002</v>
      </c>
      <c r="C1019" s="5">
        <f t="shared" si="94"/>
        <v>1.4711040000038338</v>
      </c>
      <c r="D1019" s="5">
        <f t="shared" si="95"/>
        <v>0.21355340299405112</v>
      </c>
      <c r="E1019">
        <f t="shared" si="98"/>
        <v>0</v>
      </c>
      <c r="F1019">
        <f t="shared" si="99"/>
        <v>0</v>
      </c>
      <c r="G1019" s="5">
        <f t="shared" si="96"/>
        <v>89.809218399997917</v>
      </c>
      <c r="H1019" s="5">
        <f t="shared" si="97"/>
        <v>16.650441064025905</v>
      </c>
    </row>
    <row r="1020" spans="1:8" x14ac:dyDescent="0.45">
      <c r="A1020">
        <v>1017</v>
      </c>
      <c r="B1020">
        <v>42512.500005599999</v>
      </c>
      <c r="C1020" s="5">
        <f t="shared" si="94"/>
        <v>1.549600799997279</v>
      </c>
      <c r="D1020" s="5">
        <f t="shared" si="95"/>
        <v>0.20273561123582987</v>
      </c>
      <c r="E1020">
        <f t="shared" si="98"/>
        <v>0</v>
      </c>
      <c r="F1020">
        <f t="shared" si="99"/>
        <v>0</v>
      </c>
      <c r="G1020" s="5">
        <f t="shared" si="96"/>
        <v>91.280322400001751</v>
      </c>
      <c r="H1020" s="5">
        <f t="shared" si="97"/>
        <v>16.964600329384886</v>
      </c>
    </row>
    <row r="1021" spans="1:8" x14ac:dyDescent="0.45">
      <c r="A1021">
        <v>1018</v>
      </c>
      <c r="B1021">
        <v>42514.058374400003</v>
      </c>
      <c r="C1021" s="5">
        <f t="shared" si="94"/>
        <v>1.5583688000042457</v>
      </c>
      <c r="D1021" s="5">
        <f t="shared" si="95"/>
        <v>0.20159494040058001</v>
      </c>
      <c r="E1021">
        <f t="shared" si="98"/>
        <v>0</v>
      </c>
      <c r="F1021">
        <f t="shared" si="99"/>
        <v>0</v>
      </c>
      <c r="G1021" s="5">
        <f t="shared" si="96"/>
        <v>92.82992319999903</v>
      </c>
      <c r="H1021" s="5">
        <f t="shared" si="97"/>
        <v>17.278759594743867</v>
      </c>
    </row>
    <row r="1022" spans="1:8" x14ac:dyDescent="0.45">
      <c r="A1022">
        <v>1019</v>
      </c>
      <c r="B1022">
        <v>42515.563559200004</v>
      </c>
      <c r="C1022" s="5">
        <f t="shared" si="94"/>
        <v>1.5051848000002792</v>
      </c>
      <c r="D1022" s="5">
        <f t="shared" si="95"/>
        <v>0.20871806927556075</v>
      </c>
      <c r="E1022">
        <f t="shared" si="98"/>
        <v>0</v>
      </c>
      <c r="F1022">
        <f t="shared" si="99"/>
        <v>0</v>
      </c>
      <c r="G1022" s="5">
        <f t="shared" si="96"/>
        <v>94.388292000003275</v>
      </c>
      <c r="H1022" s="5">
        <f t="shared" si="97"/>
        <v>17.592918860102849</v>
      </c>
    </row>
    <row r="1023" spans="1:8" x14ac:dyDescent="0.45">
      <c r="A1023">
        <v>1020</v>
      </c>
      <c r="B1023">
        <v>42516.936199199998</v>
      </c>
      <c r="C1023" s="5">
        <f t="shared" si="94"/>
        <v>1.372639999994135</v>
      </c>
      <c r="D1023" s="5">
        <f t="shared" si="95"/>
        <v>0.22887229379904539</v>
      </c>
      <c r="E1023">
        <f t="shared" si="98"/>
        <v>0</v>
      </c>
      <c r="F1023">
        <f t="shared" si="99"/>
        <v>0</v>
      </c>
      <c r="G1023" s="5">
        <f t="shared" si="96"/>
        <v>95.893476800003555</v>
      </c>
      <c r="H1023" s="5">
        <f t="shared" si="97"/>
        <v>17.90707812546183</v>
      </c>
    </row>
    <row r="1024" spans="1:8" x14ac:dyDescent="0.45">
      <c r="A1024">
        <v>1021</v>
      </c>
      <c r="B1024">
        <v>42518.229575999998</v>
      </c>
      <c r="C1024" s="5">
        <f t="shared" si="94"/>
        <v>1.2933768000002601</v>
      </c>
      <c r="D1024" s="5">
        <f t="shared" si="95"/>
        <v>0.24289848508100356</v>
      </c>
      <c r="E1024">
        <f t="shared" si="98"/>
        <v>0</v>
      </c>
      <c r="F1024">
        <f t="shared" si="99"/>
        <v>0</v>
      </c>
      <c r="G1024" s="5">
        <f t="shared" si="96"/>
        <v>97.26611679999769</v>
      </c>
      <c r="H1024" s="5">
        <f t="shared" si="97"/>
        <v>18.221237390820811</v>
      </c>
    </row>
    <row r="1025" spans="1:8" x14ac:dyDescent="0.45">
      <c r="A1025">
        <v>1022</v>
      </c>
      <c r="B1025">
        <v>42519.478184</v>
      </c>
      <c r="C1025" s="5">
        <f t="shared" si="94"/>
        <v>1.2486080000016955</v>
      </c>
      <c r="D1025" s="5">
        <f t="shared" si="95"/>
        <v>0.25160760251300063</v>
      </c>
      <c r="E1025">
        <f t="shared" si="98"/>
        <v>0</v>
      </c>
      <c r="F1025">
        <f t="shared" si="99"/>
        <v>0</v>
      </c>
      <c r="G1025" s="5">
        <f t="shared" si="96"/>
        <v>98.55949359999795</v>
      </c>
      <c r="H1025" s="5">
        <f t="shared" si="97"/>
        <v>18.535396656179792</v>
      </c>
    </row>
    <row r="1026" spans="1:8" x14ac:dyDescent="0.45">
      <c r="A1026">
        <v>1023</v>
      </c>
      <c r="B1026">
        <v>42520.7397528</v>
      </c>
      <c r="C1026" s="5">
        <f t="shared" si="94"/>
        <v>1.2615688000005321</v>
      </c>
      <c r="D1026" s="5">
        <f t="shared" si="95"/>
        <v>0.2490226972630005</v>
      </c>
      <c r="E1026">
        <f t="shared" si="98"/>
        <v>0</v>
      </c>
      <c r="F1026">
        <f t="shared" si="99"/>
        <v>0</v>
      </c>
      <c r="G1026" s="5">
        <f t="shared" si="96"/>
        <v>99.808101599999645</v>
      </c>
      <c r="H1026" s="5">
        <f t="shared" si="97"/>
        <v>18.849555921538773</v>
      </c>
    </row>
    <row r="1027" spans="1:8" x14ac:dyDescent="0.45">
      <c r="A1027">
        <v>1024</v>
      </c>
      <c r="B1027">
        <v>42521.999081599999</v>
      </c>
      <c r="C1027" s="5">
        <f t="shared" si="94"/>
        <v>1.2593287999989116</v>
      </c>
      <c r="D1027" s="5">
        <f t="shared" si="95"/>
        <v>0.24946564023569606</v>
      </c>
      <c r="E1027">
        <f t="shared" si="98"/>
        <v>0</v>
      </c>
      <c r="F1027">
        <f t="shared" si="99"/>
        <v>0</v>
      </c>
      <c r="G1027" s="5">
        <f t="shared" si="96"/>
        <v>101.06967040000018</v>
      </c>
      <c r="H1027" s="5">
        <f t="shared" si="97"/>
        <v>19.163715186897754</v>
      </c>
    </row>
    <row r="1028" spans="1:8" x14ac:dyDescent="0.45">
      <c r="A1028">
        <v>1025</v>
      </c>
      <c r="B1028">
        <v>42523.533065600001</v>
      </c>
      <c r="C1028" s="5">
        <f t="shared" si="94"/>
        <v>1.5339840000015101</v>
      </c>
      <c r="D1028" s="5">
        <f t="shared" si="95"/>
        <v>0.20479957115502512</v>
      </c>
      <c r="E1028">
        <f t="shared" si="98"/>
        <v>0</v>
      </c>
      <c r="F1028">
        <f t="shared" si="99"/>
        <v>0</v>
      </c>
      <c r="G1028" s="5">
        <f t="shared" si="96"/>
        <v>102.32899919999909</v>
      </c>
      <c r="H1028" s="5">
        <f t="shared" si="97"/>
        <v>19.477874452256735</v>
      </c>
    </row>
    <row r="1029" spans="1:8" x14ac:dyDescent="0.45">
      <c r="A1029">
        <v>1026</v>
      </c>
      <c r="B1029">
        <v>42525.080874400002</v>
      </c>
      <c r="C1029" s="5">
        <f t="shared" si="94"/>
        <v>1.5478088000018033</v>
      </c>
      <c r="D1029" s="5">
        <f t="shared" si="95"/>
        <v>0.20297033158011074</v>
      </c>
      <c r="E1029">
        <f t="shared" si="98"/>
        <v>0</v>
      </c>
      <c r="F1029">
        <f t="shared" si="99"/>
        <v>0</v>
      </c>
      <c r="G1029" s="5">
        <f t="shared" si="96"/>
        <v>103.8629832000006</v>
      </c>
      <c r="H1029" s="5">
        <f t="shared" si="97"/>
        <v>19.792033717615716</v>
      </c>
    </row>
    <row r="1030" spans="1:8" x14ac:dyDescent="0.45">
      <c r="A1030">
        <v>1027</v>
      </c>
      <c r="B1030">
        <v>42526.583275199999</v>
      </c>
      <c r="C1030" s="5">
        <f t="shared" ref="C1030:C1093" si="100">B1030-B1029</f>
        <v>1.5024007999963942</v>
      </c>
      <c r="D1030" s="5">
        <f t="shared" ref="D1030:D1093" si="101">$L$5/C1030</f>
        <v>0.20910483098766541</v>
      </c>
      <c r="E1030">
        <f t="shared" si="98"/>
        <v>0</v>
      </c>
      <c r="F1030">
        <f t="shared" si="99"/>
        <v>0</v>
      </c>
      <c r="G1030" s="5">
        <f t="shared" ref="G1030:G1093" si="102">IF(E1029=0,C1029-F1029+G1029,0)</f>
        <v>105.4107920000024</v>
      </c>
      <c r="H1030" s="5">
        <f t="shared" ref="H1030:H1093" si="103">IF(E1029=0,$L$5+H1029,0)</f>
        <v>20.106192982974697</v>
      </c>
    </row>
    <row r="1031" spans="1:8" x14ac:dyDescent="0.45">
      <c r="A1031">
        <v>1028</v>
      </c>
      <c r="B1031">
        <v>42723.795670400003</v>
      </c>
      <c r="C1031" s="5">
        <f t="shared" si="100"/>
        <v>197.21239520000381</v>
      </c>
      <c r="D1031" s="5">
        <f t="shared" si="101"/>
        <v>1.5929995933590955E-3</v>
      </c>
      <c r="E1031">
        <f t="shared" ref="E1031:E1094" si="104">IF(C1031&gt;60,1,0)</f>
        <v>1</v>
      </c>
      <c r="F1031">
        <f t="shared" si="99"/>
        <v>197.21239520000381</v>
      </c>
      <c r="G1031" s="5">
        <f t="shared" si="102"/>
        <v>106.9131927999988</v>
      </c>
      <c r="H1031" s="5">
        <f t="shared" si="103"/>
        <v>20.420352248333678</v>
      </c>
    </row>
    <row r="1032" spans="1:8" x14ac:dyDescent="0.45">
      <c r="A1032">
        <v>1029</v>
      </c>
      <c r="B1032">
        <v>42741.9271008</v>
      </c>
      <c r="C1032" s="5">
        <f t="shared" si="100"/>
        <v>18.131430399997043</v>
      </c>
      <c r="D1032" s="5">
        <f t="shared" si="101"/>
        <v>1.7326777779155832E-2</v>
      </c>
      <c r="E1032">
        <f t="shared" si="104"/>
        <v>0</v>
      </c>
      <c r="F1032">
        <f t="shared" si="99"/>
        <v>0</v>
      </c>
      <c r="G1032" s="5">
        <f t="shared" si="102"/>
        <v>0</v>
      </c>
      <c r="H1032" s="5">
        <f t="shared" si="103"/>
        <v>0</v>
      </c>
    </row>
    <row r="1033" spans="1:8" x14ac:dyDescent="0.45">
      <c r="A1033">
        <v>1030</v>
      </c>
      <c r="B1033">
        <v>42795.704913599999</v>
      </c>
      <c r="C1033" s="5">
        <f t="shared" si="100"/>
        <v>53.777812799999083</v>
      </c>
      <c r="D1033" s="5">
        <f t="shared" si="101"/>
        <v>5.8418007167257771E-3</v>
      </c>
      <c r="E1033">
        <f t="shared" si="104"/>
        <v>0</v>
      </c>
      <c r="F1033">
        <f t="shared" si="99"/>
        <v>0</v>
      </c>
      <c r="G1033" s="5">
        <f t="shared" si="102"/>
        <v>18.131430399997043</v>
      </c>
      <c r="H1033" s="5">
        <f t="shared" si="103"/>
        <v>0.31415926535897931</v>
      </c>
    </row>
    <row r="1034" spans="1:8" x14ac:dyDescent="0.45">
      <c r="A1034">
        <v>1031</v>
      </c>
      <c r="B1034">
        <v>42866.317452800002</v>
      </c>
      <c r="C1034" s="5">
        <f t="shared" si="100"/>
        <v>70.612539200003084</v>
      </c>
      <c r="D1034" s="5">
        <f t="shared" si="101"/>
        <v>4.4490577582708656E-3</v>
      </c>
      <c r="E1034">
        <f t="shared" si="104"/>
        <v>1</v>
      </c>
      <c r="F1034">
        <f t="shared" si="99"/>
        <v>70.612539200003084</v>
      </c>
      <c r="G1034" s="5">
        <f t="shared" si="102"/>
        <v>71.909243199996126</v>
      </c>
      <c r="H1034" s="5">
        <f t="shared" si="103"/>
        <v>0.62831853071795862</v>
      </c>
    </row>
    <row r="1035" spans="1:8" x14ac:dyDescent="0.45">
      <c r="A1035">
        <v>1032</v>
      </c>
      <c r="B1035">
        <v>42918.244384799997</v>
      </c>
      <c r="C1035" s="5">
        <f t="shared" si="100"/>
        <v>51.926931999994849</v>
      </c>
      <c r="D1035" s="5">
        <f t="shared" si="101"/>
        <v>6.0500255504987365E-3</v>
      </c>
      <c r="E1035">
        <f t="shared" si="104"/>
        <v>0</v>
      </c>
      <c r="F1035">
        <f t="shared" si="99"/>
        <v>0</v>
      </c>
      <c r="G1035" s="5">
        <f t="shared" si="102"/>
        <v>0</v>
      </c>
      <c r="H1035" s="5">
        <f t="shared" si="103"/>
        <v>0</v>
      </c>
    </row>
    <row r="1036" spans="1:8" x14ac:dyDescent="0.45">
      <c r="A1036">
        <v>1033</v>
      </c>
      <c r="B1036">
        <v>42920.332513599998</v>
      </c>
      <c r="C1036" s="5">
        <f t="shared" si="100"/>
        <v>2.0881288000018685</v>
      </c>
      <c r="D1036" s="5">
        <f t="shared" si="101"/>
        <v>0.15045013763456458</v>
      </c>
      <c r="E1036">
        <f t="shared" si="104"/>
        <v>0</v>
      </c>
      <c r="F1036">
        <f t="shared" si="99"/>
        <v>0</v>
      </c>
      <c r="G1036" s="5">
        <f t="shared" si="102"/>
        <v>51.926931999994849</v>
      </c>
      <c r="H1036" s="5">
        <f t="shared" si="103"/>
        <v>0.31415926535897931</v>
      </c>
    </row>
    <row r="1037" spans="1:8" x14ac:dyDescent="0.45">
      <c r="A1037">
        <v>1034</v>
      </c>
      <c r="B1037">
        <v>42921.8462096</v>
      </c>
      <c r="C1037" s="5">
        <f t="shared" si="100"/>
        <v>1.5136960000018007</v>
      </c>
      <c r="D1037" s="5">
        <f t="shared" si="101"/>
        <v>0.20754449067620287</v>
      </c>
      <c r="E1037">
        <f t="shared" si="104"/>
        <v>0</v>
      </c>
      <c r="F1037">
        <f t="shared" si="99"/>
        <v>0</v>
      </c>
      <c r="G1037" s="5">
        <f t="shared" si="102"/>
        <v>54.015060799996718</v>
      </c>
      <c r="H1037" s="5">
        <f t="shared" si="103"/>
        <v>0.62831853071795862</v>
      </c>
    </row>
    <row r="1038" spans="1:8" x14ac:dyDescent="0.45">
      <c r="A1038">
        <v>1035</v>
      </c>
      <c r="B1038">
        <v>42923.215906400001</v>
      </c>
      <c r="C1038" s="5">
        <f t="shared" si="100"/>
        <v>1.3696968000003835</v>
      </c>
      <c r="D1038" s="5">
        <f t="shared" si="101"/>
        <v>0.22936409383368009</v>
      </c>
      <c r="E1038">
        <f t="shared" si="104"/>
        <v>0</v>
      </c>
      <c r="F1038">
        <f t="shared" si="99"/>
        <v>0</v>
      </c>
      <c r="G1038" s="5">
        <f t="shared" si="102"/>
        <v>55.528756799998519</v>
      </c>
      <c r="H1038" s="5">
        <f t="shared" si="103"/>
        <v>0.94247779607693793</v>
      </c>
    </row>
    <row r="1039" spans="1:8" x14ac:dyDescent="0.45">
      <c r="A1039">
        <v>1036</v>
      </c>
      <c r="B1039">
        <v>42924.500770400002</v>
      </c>
      <c r="C1039" s="5">
        <f t="shared" si="100"/>
        <v>1.2848640000011073</v>
      </c>
      <c r="D1039" s="5">
        <f t="shared" si="101"/>
        <v>0.24450779643503792</v>
      </c>
      <c r="E1039">
        <f t="shared" si="104"/>
        <v>0</v>
      </c>
      <c r="F1039">
        <f t="shared" si="99"/>
        <v>0</v>
      </c>
      <c r="G1039" s="5">
        <f t="shared" si="102"/>
        <v>56.898453599998902</v>
      </c>
      <c r="H1039" s="5">
        <f t="shared" si="103"/>
        <v>1.2566370614359172</v>
      </c>
    </row>
    <row r="1040" spans="1:8" x14ac:dyDescent="0.45">
      <c r="A1040">
        <v>1037</v>
      </c>
      <c r="B1040">
        <v>42925.863267200002</v>
      </c>
      <c r="C1040" s="5">
        <f t="shared" si="100"/>
        <v>1.3624968000003719</v>
      </c>
      <c r="D1040" s="5">
        <f t="shared" si="101"/>
        <v>0.2305761491395015</v>
      </c>
      <c r="E1040">
        <f t="shared" si="104"/>
        <v>0</v>
      </c>
      <c r="F1040">
        <f t="shared" si="99"/>
        <v>0</v>
      </c>
      <c r="G1040" s="5">
        <f t="shared" si="102"/>
        <v>58.183317600000009</v>
      </c>
      <c r="H1040" s="5">
        <f t="shared" si="103"/>
        <v>1.5707963267948966</v>
      </c>
    </row>
    <row r="1041" spans="1:8" x14ac:dyDescent="0.45">
      <c r="A1041">
        <v>1038</v>
      </c>
      <c r="B1041">
        <v>42927.281411999997</v>
      </c>
      <c r="C1041" s="5">
        <f t="shared" si="100"/>
        <v>1.4181447999944794</v>
      </c>
      <c r="D1041" s="5">
        <f t="shared" si="101"/>
        <v>0.22152834136556598</v>
      </c>
      <c r="E1041">
        <f t="shared" si="104"/>
        <v>0</v>
      </c>
      <c r="F1041">
        <f t="shared" si="99"/>
        <v>0</v>
      </c>
      <c r="G1041" s="5">
        <f t="shared" si="102"/>
        <v>59.545814400000381</v>
      </c>
      <c r="H1041" s="5">
        <f t="shared" si="103"/>
        <v>1.8849555921538759</v>
      </c>
    </row>
    <row r="1042" spans="1:8" x14ac:dyDescent="0.45">
      <c r="A1042">
        <v>1039</v>
      </c>
      <c r="B1042">
        <v>42928.655460000002</v>
      </c>
      <c r="C1042" s="5">
        <f t="shared" si="100"/>
        <v>1.3740480000051321</v>
      </c>
      <c r="D1042" s="5">
        <f t="shared" si="101"/>
        <v>0.2286377661899773</v>
      </c>
      <c r="E1042">
        <f t="shared" si="104"/>
        <v>0</v>
      </c>
      <c r="F1042">
        <f t="shared" si="99"/>
        <v>0</v>
      </c>
      <c r="G1042" s="5">
        <f t="shared" si="102"/>
        <v>60.963959199994861</v>
      </c>
      <c r="H1042" s="5">
        <f t="shared" si="103"/>
        <v>2.1991148575128552</v>
      </c>
    </row>
    <row r="1043" spans="1:8" x14ac:dyDescent="0.45">
      <c r="A1043">
        <v>1040</v>
      </c>
      <c r="B1043">
        <v>42930.244100800002</v>
      </c>
      <c r="C1043" s="5">
        <f t="shared" si="100"/>
        <v>1.5886408000005758</v>
      </c>
      <c r="D1043" s="5">
        <f t="shared" si="101"/>
        <v>0.19775349176406992</v>
      </c>
      <c r="E1043">
        <f t="shared" si="104"/>
        <v>0</v>
      </c>
      <c r="F1043">
        <f t="shared" si="99"/>
        <v>0</v>
      </c>
      <c r="G1043" s="5">
        <f t="shared" si="102"/>
        <v>62.338007199999993</v>
      </c>
      <c r="H1043" s="5">
        <f t="shared" si="103"/>
        <v>2.5132741228718345</v>
      </c>
    </row>
    <row r="1044" spans="1:8" x14ac:dyDescent="0.45">
      <c r="A1044">
        <v>1041</v>
      </c>
      <c r="B1044">
        <v>42932.216901599997</v>
      </c>
      <c r="C1044" s="5">
        <f t="shared" si="100"/>
        <v>1.9728007999947295</v>
      </c>
      <c r="D1044" s="5">
        <f t="shared" si="101"/>
        <v>0.1592453051315767</v>
      </c>
      <c r="E1044">
        <f t="shared" si="104"/>
        <v>0</v>
      </c>
      <c r="F1044">
        <f t="shared" si="99"/>
        <v>0</v>
      </c>
      <c r="G1044" s="5">
        <f t="shared" si="102"/>
        <v>63.926648000000569</v>
      </c>
      <c r="H1044" s="5">
        <f t="shared" si="103"/>
        <v>2.8274333882308138</v>
      </c>
    </row>
    <row r="1045" spans="1:8" x14ac:dyDescent="0.45">
      <c r="A1045">
        <v>1042</v>
      </c>
      <c r="B1045">
        <v>42933.7874304</v>
      </c>
      <c r="C1045" s="5">
        <f t="shared" si="100"/>
        <v>1.5705288000026485</v>
      </c>
      <c r="D1045" s="5">
        <f t="shared" si="101"/>
        <v>0.20003406837139792</v>
      </c>
      <c r="E1045">
        <f t="shared" si="104"/>
        <v>0</v>
      </c>
      <c r="F1045">
        <f t="shared" si="99"/>
        <v>0</v>
      </c>
      <c r="G1045" s="5">
        <f t="shared" si="102"/>
        <v>65.899448799995298</v>
      </c>
      <c r="H1045" s="5">
        <f t="shared" si="103"/>
        <v>3.1415926535897931</v>
      </c>
    </row>
    <row r="1046" spans="1:8" x14ac:dyDescent="0.45">
      <c r="A1046">
        <v>1043</v>
      </c>
      <c r="B1046">
        <v>42935.251815199998</v>
      </c>
      <c r="C1046" s="5">
        <f t="shared" si="100"/>
        <v>1.4643847999977879</v>
      </c>
      <c r="D1046" s="5">
        <f t="shared" si="101"/>
        <v>0.21453327387682108</v>
      </c>
      <c r="E1046">
        <f t="shared" si="104"/>
        <v>0</v>
      </c>
      <c r="F1046">
        <f t="shared" si="99"/>
        <v>0</v>
      </c>
      <c r="G1046" s="5">
        <f t="shared" si="102"/>
        <v>67.469977599997947</v>
      </c>
      <c r="H1046" s="5">
        <f t="shared" si="103"/>
        <v>3.4557519189487724</v>
      </c>
    </row>
    <row r="1047" spans="1:8" x14ac:dyDescent="0.45">
      <c r="A1047">
        <v>1044</v>
      </c>
      <c r="B1047">
        <v>42936.611815199998</v>
      </c>
      <c r="C1047" s="5">
        <f t="shared" si="100"/>
        <v>1.3600000000005821</v>
      </c>
      <c r="D1047" s="5">
        <f t="shared" si="101"/>
        <v>0.23099945982268003</v>
      </c>
      <c r="E1047">
        <f t="shared" si="104"/>
        <v>0</v>
      </c>
      <c r="F1047">
        <f t="shared" si="99"/>
        <v>0</v>
      </c>
      <c r="G1047" s="5">
        <f t="shared" si="102"/>
        <v>68.934362399995734</v>
      </c>
      <c r="H1047" s="5">
        <f t="shared" si="103"/>
        <v>3.7699111843077517</v>
      </c>
    </row>
    <row r="1048" spans="1:8" x14ac:dyDescent="0.45">
      <c r="A1048">
        <v>1045</v>
      </c>
      <c r="B1048">
        <v>42938.045768000004</v>
      </c>
      <c r="C1048" s="5">
        <f t="shared" si="100"/>
        <v>1.4339528000054997</v>
      </c>
      <c r="D1048" s="5">
        <f t="shared" si="101"/>
        <v>0.21908619681050479</v>
      </c>
      <c r="E1048">
        <f t="shared" si="104"/>
        <v>0</v>
      </c>
      <c r="F1048">
        <f t="shared" si="99"/>
        <v>0</v>
      </c>
      <c r="G1048" s="5">
        <f t="shared" si="102"/>
        <v>70.294362399996317</v>
      </c>
      <c r="H1048" s="5">
        <f t="shared" si="103"/>
        <v>4.0840704496667311</v>
      </c>
    </row>
    <row r="1049" spans="1:8" x14ac:dyDescent="0.45">
      <c r="A1049">
        <v>1046</v>
      </c>
      <c r="B1049">
        <v>42939.4111768</v>
      </c>
      <c r="C1049" s="5">
        <f t="shared" si="100"/>
        <v>1.3654087999966578</v>
      </c>
      <c r="D1049" s="5">
        <f t="shared" si="101"/>
        <v>0.23008440062767158</v>
      </c>
      <c r="E1049">
        <f t="shared" si="104"/>
        <v>0</v>
      </c>
      <c r="F1049">
        <f t="shared" si="99"/>
        <v>0</v>
      </c>
      <c r="G1049" s="5">
        <f t="shared" si="102"/>
        <v>71.728315200001816</v>
      </c>
      <c r="H1049" s="5">
        <f t="shared" si="103"/>
        <v>4.3982297150257104</v>
      </c>
    </row>
    <row r="1050" spans="1:8" x14ac:dyDescent="0.45">
      <c r="A1050">
        <v>1047</v>
      </c>
      <c r="B1050">
        <v>42940.859144800001</v>
      </c>
      <c r="C1050" s="5">
        <f t="shared" si="100"/>
        <v>1.4479680000004009</v>
      </c>
      <c r="D1050" s="5">
        <f t="shared" si="101"/>
        <v>0.21696561343820603</v>
      </c>
      <c r="E1050">
        <f t="shared" si="104"/>
        <v>0</v>
      </c>
      <c r="F1050">
        <f t="shared" si="99"/>
        <v>0</v>
      </c>
      <c r="G1050" s="5">
        <f t="shared" si="102"/>
        <v>73.093723999998474</v>
      </c>
      <c r="H1050" s="5">
        <f t="shared" si="103"/>
        <v>4.7123889803846897</v>
      </c>
    </row>
    <row r="1051" spans="1:8" x14ac:dyDescent="0.45">
      <c r="A1051">
        <v>1048</v>
      </c>
      <c r="B1051">
        <v>42942.406313599997</v>
      </c>
      <c r="C1051" s="5">
        <f t="shared" si="100"/>
        <v>1.5471687999961432</v>
      </c>
      <c r="D1051" s="5">
        <f t="shared" si="101"/>
        <v>0.20305429204606662</v>
      </c>
      <c r="E1051">
        <f t="shared" si="104"/>
        <v>0</v>
      </c>
      <c r="F1051">
        <f t="shared" si="99"/>
        <v>0</v>
      </c>
      <c r="G1051" s="5">
        <f t="shared" si="102"/>
        <v>74.541691999998875</v>
      </c>
      <c r="H1051" s="5">
        <f t="shared" si="103"/>
        <v>5.026548245743669</v>
      </c>
    </row>
    <row r="1052" spans="1:8" x14ac:dyDescent="0.45">
      <c r="A1052">
        <v>1049</v>
      </c>
      <c r="B1052">
        <v>42944.210314399999</v>
      </c>
      <c r="C1052" s="5">
        <f t="shared" si="100"/>
        <v>1.8040008000025409</v>
      </c>
      <c r="D1052" s="5">
        <f t="shared" si="101"/>
        <v>0.17414585700767807</v>
      </c>
      <c r="E1052">
        <f t="shared" si="104"/>
        <v>0</v>
      </c>
      <c r="F1052">
        <f t="shared" si="99"/>
        <v>0</v>
      </c>
      <c r="G1052" s="5">
        <f t="shared" si="102"/>
        <v>76.088860799995018</v>
      </c>
      <c r="H1052" s="5">
        <f t="shared" si="103"/>
        <v>5.3407075111026483</v>
      </c>
    </row>
    <row r="1053" spans="1:8" x14ac:dyDescent="0.45">
      <c r="A1053">
        <v>1050</v>
      </c>
      <c r="B1053">
        <v>42946.005931200001</v>
      </c>
      <c r="C1053" s="5">
        <f t="shared" si="100"/>
        <v>1.7956168000018806</v>
      </c>
      <c r="D1053" s="5">
        <f t="shared" si="101"/>
        <v>0.17495896973042926</v>
      </c>
      <c r="E1053">
        <f t="shared" si="104"/>
        <v>0</v>
      </c>
      <c r="F1053">
        <f t="shared" si="99"/>
        <v>0</v>
      </c>
      <c r="G1053" s="5">
        <f t="shared" si="102"/>
        <v>77.892861599997559</v>
      </c>
      <c r="H1053" s="5">
        <f t="shared" si="103"/>
        <v>5.6548667764616276</v>
      </c>
    </row>
    <row r="1054" spans="1:8" x14ac:dyDescent="0.45">
      <c r="A1054">
        <v>1051</v>
      </c>
      <c r="B1054">
        <v>42947.663244000003</v>
      </c>
      <c r="C1054" s="5">
        <f t="shared" si="100"/>
        <v>1.6573128000018187</v>
      </c>
      <c r="D1054" s="5">
        <f t="shared" si="101"/>
        <v>0.18955942738065776</v>
      </c>
      <c r="E1054">
        <f t="shared" si="104"/>
        <v>0</v>
      </c>
      <c r="F1054">
        <f t="shared" si="99"/>
        <v>0</v>
      </c>
      <c r="G1054" s="5">
        <f t="shared" si="102"/>
        <v>79.68847839999944</v>
      </c>
      <c r="H1054" s="5">
        <f t="shared" si="103"/>
        <v>5.9690260418206069</v>
      </c>
    </row>
    <row r="1055" spans="1:8" x14ac:dyDescent="0.45">
      <c r="A1055">
        <v>1052</v>
      </c>
      <c r="B1055">
        <v>42949.250827999997</v>
      </c>
      <c r="C1055" s="5">
        <f t="shared" si="100"/>
        <v>1.5875839999935124</v>
      </c>
      <c r="D1055" s="5">
        <f t="shared" si="101"/>
        <v>0.19788512945473316</v>
      </c>
      <c r="E1055">
        <f t="shared" si="104"/>
        <v>0</v>
      </c>
      <c r="F1055">
        <f t="shared" si="99"/>
        <v>0</v>
      </c>
      <c r="G1055" s="5">
        <f t="shared" si="102"/>
        <v>81.345791200001258</v>
      </c>
      <c r="H1055" s="5">
        <f t="shared" si="103"/>
        <v>6.2831853071795862</v>
      </c>
    </row>
    <row r="1056" spans="1:8" x14ac:dyDescent="0.45">
      <c r="A1056">
        <v>1053</v>
      </c>
      <c r="B1056">
        <v>42950.823296000002</v>
      </c>
      <c r="C1056" s="5">
        <f t="shared" si="100"/>
        <v>1.572468000005756</v>
      </c>
      <c r="D1056" s="5">
        <f t="shared" si="101"/>
        <v>0.19978738222833745</v>
      </c>
      <c r="E1056">
        <f t="shared" si="104"/>
        <v>0</v>
      </c>
      <c r="F1056">
        <f t="shared" si="99"/>
        <v>0</v>
      </c>
      <c r="G1056" s="5">
        <f t="shared" si="102"/>
        <v>82.933375199994771</v>
      </c>
      <c r="H1056" s="5">
        <f t="shared" si="103"/>
        <v>6.5973445725385655</v>
      </c>
    </row>
    <row r="1057" spans="1:8" x14ac:dyDescent="0.45">
      <c r="A1057">
        <v>1054</v>
      </c>
      <c r="B1057">
        <v>42952.4000008</v>
      </c>
      <c r="C1057" s="5">
        <f t="shared" si="100"/>
        <v>1.5767047999979695</v>
      </c>
      <c r="D1057" s="5">
        <f t="shared" si="101"/>
        <v>0.19925052892550582</v>
      </c>
      <c r="E1057">
        <f t="shared" si="104"/>
        <v>0</v>
      </c>
      <c r="F1057">
        <f t="shared" si="99"/>
        <v>0</v>
      </c>
      <c r="G1057" s="5">
        <f t="shared" si="102"/>
        <v>84.505843200000527</v>
      </c>
      <c r="H1057" s="5">
        <f t="shared" si="103"/>
        <v>6.9115038378975449</v>
      </c>
    </row>
    <row r="1058" spans="1:8" x14ac:dyDescent="0.45">
      <c r="A1058">
        <v>1055</v>
      </c>
      <c r="B1058">
        <v>42953.829728800003</v>
      </c>
      <c r="C1058" s="5">
        <f t="shared" si="100"/>
        <v>1.4297280000027968</v>
      </c>
      <c r="D1058" s="5">
        <f t="shared" si="101"/>
        <v>0.21973358943684726</v>
      </c>
      <c r="E1058">
        <f t="shared" si="104"/>
        <v>0</v>
      </c>
      <c r="F1058">
        <f t="shared" si="99"/>
        <v>0</v>
      </c>
      <c r="G1058" s="5">
        <f t="shared" si="102"/>
        <v>86.082547999998496</v>
      </c>
      <c r="H1058" s="5">
        <f t="shared" si="103"/>
        <v>7.2256631032565242</v>
      </c>
    </row>
    <row r="1059" spans="1:8" x14ac:dyDescent="0.45">
      <c r="A1059">
        <v>1056</v>
      </c>
      <c r="B1059">
        <v>42955.187905600003</v>
      </c>
      <c r="C1059" s="5">
        <f t="shared" si="100"/>
        <v>1.3581768000003649</v>
      </c>
      <c r="D1059" s="5">
        <f t="shared" si="101"/>
        <v>0.23130955068507641</v>
      </c>
      <c r="E1059">
        <f t="shared" si="104"/>
        <v>0</v>
      </c>
      <c r="F1059">
        <f t="shared" si="99"/>
        <v>0</v>
      </c>
      <c r="G1059" s="5">
        <f t="shared" si="102"/>
        <v>87.512276000001293</v>
      </c>
      <c r="H1059" s="5">
        <f t="shared" si="103"/>
        <v>7.5398223686155035</v>
      </c>
    </row>
    <row r="1060" spans="1:8" x14ac:dyDescent="0.45">
      <c r="A1060">
        <v>1057</v>
      </c>
      <c r="B1060">
        <v>42956.564674399997</v>
      </c>
      <c r="C1060" s="5">
        <f t="shared" si="100"/>
        <v>1.3767687999934424</v>
      </c>
      <c r="D1060" s="5">
        <f t="shared" si="101"/>
        <v>0.22818592733977969</v>
      </c>
      <c r="E1060">
        <f t="shared" si="104"/>
        <v>0</v>
      </c>
      <c r="F1060">
        <f t="shared" si="99"/>
        <v>0</v>
      </c>
      <c r="G1060" s="5">
        <f t="shared" si="102"/>
        <v>88.870452800001658</v>
      </c>
      <c r="H1060" s="5">
        <f t="shared" si="103"/>
        <v>7.8539816339744828</v>
      </c>
    </row>
    <row r="1061" spans="1:8" x14ac:dyDescent="0.45">
      <c r="A1061">
        <v>1058</v>
      </c>
      <c r="B1061">
        <v>42957.985858400003</v>
      </c>
      <c r="C1061" s="5">
        <f t="shared" si="100"/>
        <v>1.4211840000061784</v>
      </c>
      <c r="D1061" s="5">
        <f t="shared" si="101"/>
        <v>0.22105460331499197</v>
      </c>
      <c r="E1061">
        <f t="shared" si="104"/>
        <v>0</v>
      </c>
      <c r="F1061">
        <f t="shared" si="99"/>
        <v>0</v>
      </c>
      <c r="G1061" s="5">
        <f t="shared" si="102"/>
        <v>90.2472215999951</v>
      </c>
      <c r="H1061" s="5">
        <f t="shared" si="103"/>
        <v>8.1681408993334621</v>
      </c>
    </row>
    <row r="1062" spans="1:8" x14ac:dyDescent="0.45">
      <c r="A1062">
        <v>1059</v>
      </c>
      <c r="B1062">
        <v>42959.448227200002</v>
      </c>
      <c r="C1062" s="5">
        <f t="shared" si="100"/>
        <v>1.4623687999992399</v>
      </c>
      <c r="D1062" s="5">
        <f t="shared" si="101"/>
        <v>0.21482902627513839</v>
      </c>
      <c r="E1062">
        <f t="shared" si="104"/>
        <v>0</v>
      </c>
      <c r="F1062">
        <f t="shared" si="99"/>
        <v>0</v>
      </c>
      <c r="G1062" s="5">
        <f t="shared" si="102"/>
        <v>91.668405600001279</v>
      </c>
      <c r="H1062" s="5">
        <f t="shared" si="103"/>
        <v>8.4823001646924414</v>
      </c>
    </row>
    <row r="1063" spans="1:8" x14ac:dyDescent="0.45">
      <c r="A1063">
        <v>1060</v>
      </c>
      <c r="B1063">
        <v>42960.880356000001</v>
      </c>
      <c r="C1063" s="5">
        <f t="shared" si="100"/>
        <v>1.432128799999191</v>
      </c>
      <c r="D1063" s="5">
        <f t="shared" si="101"/>
        <v>0.21936523122721699</v>
      </c>
      <c r="E1063">
        <f t="shared" si="104"/>
        <v>0</v>
      </c>
      <c r="F1063">
        <f t="shared" si="99"/>
        <v>0</v>
      </c>
      <c r="G1063" s="5">
        <f t="shared" si="102"/>
        <v>93.130774400000519</v>
      </c>
      <c r="H1063" s="5">
        <f t="shared" si="103"/>
        <v>8.7964594300514207</v>
      </c>
    </row>
    <row r="1064" spans="1:8" x14ac:dyDescent="0.45">
      <c r="A1064">
        <v>1061</v>
      </c>
      <c r="B1064">
        <v>42962.512164799999</v>
      </c>
      <c r="C1064" s="5">
        <f t="shared" si="100"/>
        <v>1.6318087999970885</v>
      </c>
      <c r="D1064" s="5">
        <f t="shared" si="101"/>
        <v>0.19252210513850632</v>
      </c>
      <c r="E1064">
        <f t="shared" si="104"/>
        <v>0</v>
      </c>
      <c r="F1064">
        <f t="shared" si="99"/>
        <v>0</v>
      </c>
      <c r="G1064" s="5">
        <f t="shared" si="102"/>
        <v>94.56290319999971</v>
      </c>
      <c r="H1064" s="5">
        <f t="shared" si="103"/>
        <v>9.1106186954104</v>
      </c>
    </row>
    <row r="1065" spans="1:8" x14ac:dyDescent="0.45">
      <c r="A1065">
        <v>1062</v>
      </c>
      <c r="B1065">
        <v>42964.0533488</v>
      </c>
      <c r="C1065" s="5">
        <f t="shared" si="100"/>
        <v>1.5411840000015218</v>
      </c>
      <c r="D1065" s="5">
        <f t="shared" si="101"/>
        <v>0.20384280226025517</v>
      </c>
      <c r="E1065">
        <f t="shared" si="104"/>
        <v>0</v>
      </c>
      <c r="F1065">
        <f t="shared" si="99"/>
        <v>0</v>
      </c>
      <c r="G1065" s="5">
        <f t="shared" si="102"/>
        <v>96.194711999996798</v>
      </c>
      <c r="H1065" s="5">
        <f t="shared" si="103"/>
        <v>9.4247779607693793</v>
      </c>
    </row>
    <row r="1066" spans="1:8" x14ac:dyDescent="0.45">
      <c r="A1066">
        <v>1063</v>
      </c>
      <c r="B1066">
        <v>42965.544869600002</v>
      </c>
      <c r="C1066" s="5">
        <f t="shared" si="100"/>
        <v>1.4915208000020357</v>
      </c>
      <c r="D1066" s="5">
        <f t="shared" si="101"/>
        <v>0.21063016040979821</v>
      </c>
      <c r="E1066">
        <f t="shared" si="104"/>
        <v>0</v>
      </c>
      <c r="F1066">
        <f t="shared" si="99"/>
        <v>0</v>
      </c>
      <c r="G1066" s="5">
        <f t="shared" si="102"/>
        <v>97.73589599999832</v>
      </c>
      <c r="H1066" s="5">
        <f t="shared" si="103"/>
        <v>9.7389372261283587</v>
      </c>
    </row>
    <row r="1067" spans="1:8" x14ac:dyDescent="0.45">
      <c r="A1067">
        <v>1064</v>
      </c>
      <c r="B1067">
        <v>42967.1489344</v>
      </c>
      <c r="C1067" s="5">
        <f t="shared" si="100"/>
        <v>1.6040647999980138</v>
      </c>
      <c r="D1067" s="5">
        <f t="shared" si="101"/>
        <v>0.19585197889721681</v>
      </c>
      <c r="E1067">
        <f t="shared" si="104"/>
        <v>0</v>
      </c>
      <c r="F1067">
        <f t="shared" si="99"/>
        <v>0</v>
      </c>
      <c r="G1067" s="5">
        <f t="shared" si="102"/>
        <v>99.227416800000356</v>
      </c>
      <c r="H1067" s="5">
        <f t="shared" si="103"/>
        <v>10.053096491487338</v>
      </c>
    </row>
    <row r="1068" spans="1:8" x14ac:dyDescent="0.45">
      <c r="A1068">
        <v>1065</v>
      </c>
      <c r="B1068">
        <v>42968.698055200002</v>
      </c>
      <c r="C1068" s="5">
        <f t="shared" si="100"/>
        <v>1.5491208000021288</v>
      </c>
      <c r="D1068" s="5">
        <f t="shared" si="101"/>
        <v>0.20279842950823951</v>
      </c>
      <c r="E1068">
        <f t="shared" si="104"/>
        <v>0</v>
      </c>
      <c r="F1068">
        <f t="shared" si="99"/>
        <v>0</v>
      </c>
      <c r="G1068" s="5">
        <f t="shared" si="102"/>
        <v>100.83148159999837</v>
      </c>
      <c r="H1068" s="5">
        <f t="shared" si="103"/>
        <v>10.367255756846317</v>
      </c>
    </row>
    <row r="1069" spans="1:8" x14ac:dyDescent="0.45">
      <c r="A1069">
        <v>1066</v>
      </c>
      <c r="B1069">
        <v>42970.047015199998</v>
      </c>
      <c r="C1069" s="5">
        <f t="shared" si="100"/>
        <v>1.3489599999957136</v>
      </c>
      <c r="D1069" s="5">
        <f t="shared" si="101"/>
        <v>0.23288997847228796</v>
      </c>
      <c r="E1069">
        <f t="shared" si="104"/>
        <v>0</v>
      </c>
      <c r="F1069">
        <f t="shared" si="99"/>
        <v>0</v>
      </c>
      <c r="G1069" s="5">
        <f t="shared" si="102"/>
        <v>102.3806024000005</v>
      </c>
      <c r="H1069" s="5">
        <f t="shared" si="103"/>
        <v>10.681415022205297</v>
      </c>
    </row>
    <row r="1070" spans="1:8" x14ac:dyDescent="0.45">
      <c r="A1070">
        <v>1067</v>
      </c>
      <c r="B1070">
        <v>42971.261480000001</v>
      </c>
      <c r="C1070" s="5">
        <f t="shared" si="100"/>
        <v>1.2144648000030429</v>
      </c>
      <c r="D1070" s="5">
        <f t="shared" si="101"/>
        <v>0.25868124408232512</v>
      </c>
      <c r="E1070">
        <f t="shared" si="104"/>
        <v>0</v>
      </c>
      <c r="F1070">
        <f t="shared" si="99"/>
        <v>0</v>
      </c>
      <c r="G1070" s="5">
        <f t="shared" si="102"/>
        <v>103.72956239999621</v>
      </c>
      <c r="H1070" s="5">
        <f t="shared" si="103"/>
        <v>10.995574287564276</v>
      </c>
    </row>
    <row r="1071" spans="1:8" x14ac:dyDescent="0.45">
      <c r="A1071">
        <v>1068</v>
      </c>
      <c r="B1071">
        <v>42972.482823999999</v>
      </c>
      <c r="C1071" s="5">
        <f t="shared" si="100"/>
        <v>1.2213439999977709</v>
      </c>
      <c r="D1071" s="5">
        <f t="shared" si="101"/>
        <v>0.25722422622909902</v>
      </c>
      <c r="E1071">
        <f t="shared" si="104"/>
        <v>0</v>
      </c>
      <c r="F1071">
        <f t="shared" si="99"/>
        <v>0</v>
      </c>
      <c r="G1071" s="5">
        <f t="shared" si="102"/>
        <v>104.94402719999925</v>
      </c>
      <c r="H1071" s="5">
        <f t="shared" si="103"/>
        <v>11.309733552923255</v>
      </c>
    </row>
    <row r="1072" spans="1:8" x14ac:dyDescent="0.45">
      <c r="A1072">
        <v>1069</v>
      </c>
      <c r="B1072">
        <v>42973.704008799999</v>
      </c>
      <c r="C1072" s="5">
        <f t="shared" si="100"/>
        <v>1.2211848000006285</v>
      </c>
      <c r="D1072" s="5">
        <f t="shared" si="101"/>
        <v>0.25725775931604916</v>
      </c>
      <c r="E1072">
        <f t="shared" si="104"/>
        <v>0</v>
      </c>
      <c r="F1072">
        <f t="shared" si="99"/>
        <v>0</v>
      </c>
      <c r="G1072" s="5">
        <f t="shared" si="102"/>
        <v>106.16537119999703</v>
      </c>
      <c r="H1072" s="5">
        <f t="shared" si="103"/>
        <v>11.623892818282235</v>
      </c>
    </row>
    <row r="1073" spans="1:8" x14ac:dyDescent="0.45">
      <c r="A1073">
        <v>1070</v>
      </c>
      <c r="B1073">
        <v>42974.925289600003</v>
      </c>
      <c r="C1073" s="5">
        <f t="shared" si="100"/>
        <v>1.2212808000040241</v>
      </c>
      <c r="D1073" s="5">
        <f t="shared" si="101"/>
        <v>0.25723753731160287</v>
      </c>
      <c r="E1073">
        <f t="shared" si="104"/>
        <v>0</v>
      </c>
      <c r="F1073">
        <f t="shared" si="99"/>
        <v>0</v>
      </c>
      <c r="G1073" s="5">
        <f t="shared" si="102"/>
        <v>107.38655599999765</v>
      </c>
      <c r="H1073" s="5">
        <f t="shared" si="103"/>
        <v>11.938052083641214</v>
      </c>
    </row>
    <row r="1074" spans="1:8" x14ac:dyDescent="0.45">
      <c r="A1074">
        <v>1071</v>
      </c>
      <c r="B1074">
        <v>42976.151849599999</v>
      </c>
      <c r="C1074" s="5">
        <f t="shared" si="100"/>
        <v>1.2265599999955157</v>
      </c>
      <c r="D1074" s="5">
        <f t="shared" si="101"/>
        <v>0.25613036896697094</v>
      </c>
      <c r="E1074">
        <f t="shared" si="104"/>
        <v>0</v>
      </c>
      <c r="F1074">
        <f t="shared" ref="F1074:F1137" si="105">IF(E1074=1,B1074-B1073,0)</f>
        <v>0</v>
      </c>
      <c r="G1074" s="5">
        <f t="shared" si="102"/>
        <v>108.60783680000168</v>
      </c>
      <c r="H1074" s="5">
        <f t="shared" si="103"/>
        <v>12.252211349000193</v>
      </c>
    </row>
    <row r="1075" spans="1:8" x14ac:dyDescent="0.45">
      <c r="A1075">
        <v>1072</v>
      </c>
      <c r="B1075">
        <v>42977.389546400002</v>
      </c>
      <c r="C1075" s="5">
        <f t="shared" si="100"/>
        <v>1.2376968000025954</v>
      </c>
      <c r="D1075" s="5">
        <f t="shared" si="101"/>
        <v>0.25382570703771756</v>
      </c>
      <c r="E1075">
        <f t="shared" si="104"/>
        <v>0</v>
      </c>
      <c r="F1075">
        <f t="shared" si="105"/>
        <v>0</v>
      </c>
      <c r="G1075" s="5">
        <f t="shared" si="102"/>
        <v>109.83439679999719</v>
      </c>
      <c r="H1075" s="5">
        <f t="shared" si="103"/>
        <v>12.566370614359172</v>
      </c>
    </row>
    <row r="1076" spans="1:8" x14ac:dyDescent="0.45">
      <c r="A1076">
        <v>1073</v>
      </c>
      <c r="B1076">
        <v>42978.597322399997</v>
      </c>
      <c r="C1076" s="5">
        <f t="shared" si="100"/>
        <v>1.207775999995647</v>
      </c>
      <c r="D1076" s="5">
        <f t="shared" si="101"/>
        <v>0.26011385005175758</v>
      </c>
      <c r="E1076">
        <f t="shared" si="104"/>
        <v>0</v>
      </c>
      <c r="F1076">
        <f t="shared" si="105"/>
        <v>0</v>
      </c>
      <c r="G1076" s="5">
        <f t="shared" si="102"/>
        <v>111.07209359999979</v>
      </c>
      <c r="H1076" s="5">
        <f t="shared" si="103"/>
        <v>12.880529879718152</v>
      </c>
    </row>
    <row r="1077" spans="1:8" x14ac:dyDescent="0.45">
      <c r="A1077">
        <v>1074</v>
      </c>
      <c r="B1077">
        <v>42979.760811200002</v>
      </c>
      <c r="C1077" s="5">
        <f t="shared" si="100"/>
        <v>1.1634888000044157</v>
      </c>
      <c r="D1077" s="5">
        <f t="shared" si="101"/>
        <v>0.27001485992627261</v>
      </c>
      <c r="E1077">
        <f t="shared" si="104"/>
        <v>0</v>
      </c>
      <c r="F1077">
        <f t="shared" si="105"/>
        <v>0</v>
      </c>
      <c r="G1077" s="5">
        <f t="shared" si="102"/>
        <v>112.27986959999544</v>
      </c>
      <c r="H1077" s="5">
        <f t="shared" si="103"/>
        <v>13.194689145077131</v>
      </c>
    </row>
    <row r="1078" spans="1:8" x14ac:dyDescent="0.45">
      <c r="A1078">
        <v>1075</v>
      </c>
      <c r="B1078">
        <v>42980.898603200003</v>
      </c>
      <c r="C1078" s="5">
        <f t="shared" si="100"/>
        <v>1.1377920000013546</v>
      </c>
      <c r="D1078" s="5">
        <f t="shared" si="101"/>
        <v>0.27611309040545662</v>
      </c>
      <c r="E1078">
        <f t="shared" si="104"/>
        <v>0</v>
      </c>
      <c r="F1078">
        <f t="shared" si="105"/>
        <v>0</v>
      </c>
      <c r="G1078" s="5">
        <f t="shared" si="102"/>
        <v>113.44335839999985</v>
      </c>
      <c r="H1078" s="5">
        <f t="shared" si="103"/>
        <v>13.50884841043611</v>
      </c>
    </row>
    <row r="1079" spans="1:8" x14ac:dyDescent="0.45">
      <c r="A1079">
        <v>1076</v>
      </c>
      <c r="B1079">
        <v>42982.068875999998</v>
      </c>
      <c r="C1079" s="5">
        <f t="shared" si="100"/>
        <v>1.1702727999945637</v>
      </c>
      <c r="D1079" s="5">
        <f t="shared" si="101"/>
        <v>0.26844960026451842</v>
      </c>
      <c r="E1079">
        <f t="shared" si="104"/>
        <v>0</v>
      </c>
      <c r="F1079">
        <f t="shared" si="105"/>
        <v>0</v>
      </c>
      <c r="G1079" s="5">
        <f t="shared" si="102"/>
        <v>114.58115040000121</v>
      </c>
      <c r="H1079" s="5">
        <f t="shared" si="103"/>
        <v>13.82300767579509</v>
      </c>
    </row>
    <row r="1080" spans="1:8" x14ac:dyDescent="0.45">
      <c r="A1080">
        <v>1077</v>
      </c>
      <c r="B1080">
        <v>42983.341836799998</v>
      </c>
      <c r="C1080" s="5">
        <f t="shared" si="100"/>
        <v>1.2729608000008739</v>
      </c>
      <c r="D1080" s="5">
        <f t="shared" si="101"/>
        <v>0.24679413958290283</v>
      </c>
      <c r="E1080">
        <f t="shared" si="104"/>
        <v>0</v>
      </c>
      <c r="F1080">
        <f t="shared" si="105"/>
        <v>0</v>
      </c>
      <c r="G1080" s="5">
        <f t="shared" si="102"/>
        <v>115.75142319999577</v>
      </c>
      <c r="H1080" s="5">
        <f t="shared" si="103"/>
        <v>14.137166941154069</v>
      </c>
    </row>
    <row r="1081" spans="1:8" x14ac:dyDescent="0.45">
      <c r="A1081">
        <v>1078</v>
      </c>
      <c r="B1081">
        <v>42984.952972799998</v>
      </c>
      <c r="C1081" s="5">
        <f t="shared" si="100"/>
        <v>1.6111359999995329</v>
      </c>
      <c r="D1081" s="5">
        <f t="shared" si="101"/>
        <v>0.19499239378864999</v>
      </c>
      <c r="E1081">
        <f t="shared" si="104"/>
        <v>0</v>
      </c>
      <c r="F1081">
        <f t="shared" si="105"/>
        <v>0</v>
      </c>
      <c r="G1081" s="5">
        <f t="shared" si="102"/>
        <v>117.02438399999664</v>
      </c>
      <c r="H1081" s="5">
        <f t="shared" si="103"/>
        <v>14.451326206513048</v>
      </c>
    </row>
    <row r="1082" spans="1:8" x14ac:dyDescent="0.45">
      <c r="A1082">
        <v>1079</v>
      </c>
      <c r="B1082">
        <v>42986.286669599998</v>
      </c>
      <c r="C1082" s="5">
        <f t="shared" si="100"/>
        <v>1.3336968000003253</v>
      </c>
      <c r="D1082" s="5">
        <f t="shared" si="101"/>
        <v>0.23555523666166303</v>
      </c>
      <c r="E1082">
        <f t="shared" si="104"/>
        <v>0</v>
      </c>
      <c r="F1082">
        <f t="shared" si="105"/>
        <v>0</v>
      </c>
      <c r="G1082" s="5">
        <f t="shared" si="102"/>
        <v>118.63551999999618</v>
      </c>
      <c r="H1082" s="5">
        <f t="shared" si="103"/>
        <v>14.765485471872028</v>
      </c>
    </row>
    <row r="1083" spans="1:8" x14ac:dyDescent="0.45">
      <c r="A1083">
        <v>1080</v>
      </c>
      <c r="B1083">
        <v>42987.498574400001</v>
      </c>
      <c r="C1083" s="5">
        <f t="shared" si="100"/>
        <v>1.2119048000022303</v>
      </c>
      <c r="D1083" s="5">
        <f t="shared" si="101"/>
        <v>0.25922767643003075</v>
      </c>
      <c r="E1083">
        <f t="shared" si="104"/>
        <v>0</v>
      </c>
      <c r="F1083">
        <f t="shared" si="105"/>
        <v>0</v>
      </c>
      <c r="G1083" s="5">
        <f t="shared" si="102"/>
        <v>119.9692167999965</v>
      </c>
      <c r="H1083" s="5">
        <f t="shared" si="103"/>
        <v>15.079644737231007</v>
      </c>
    </row>
    <row r="1084" spans="1:8" x14ac:dyDescent="0.45">
      <c r="A1084">
        <v>1081</v>
      </c>
      <c r="B1084">
        <v>42988.806510399998</v>
      </c>
      <c r="C1084" s="5">
        <f t="shared" si="100"/>
        <v>1.3079359999974258</v>
      </c>
      <c r="D1084" s="5">
        <f t="shared" si="101"/>
        <v>0.24019467723160584</v>
      </c>
      <c r="E1084">
        <f t="shared" si="104"/>
        <v>0</v>
      </c>
      <c r="F1084">
        <f t="shared" si="105"/>
        <v>0</v>
      </c>
      <c r="G1084" s="5">
        <f t="shared" si="102"/>
        <v>121.18112159999873</v>
      </c>
      <c r="H1084" s="5">
        <f t="shared" si="103"/>
        <v>15.393804002589986</v>
      </c>
    </row>
    <row r="1085" spans="1:8" x14ac:dyDescent="0.45">
      <c r="A1085">
        <v>1082</v>
      </c>
      <c r="B1085">
        <v>42990.083439200003</v>
      </c>
      <c r="C1085" s="5">
        <f t="shared" si="100"/>
        <v>1.2769288000054075</v>
      </c>
      <c r="D1085" s="5">
        <f t="shared" si="101"/>
        <v>0.24602723766403334</v>
      </c>
      <c r="E1085">
        <f t="shared" si="104"/>
        <v>0</v>
      </c>
      <c r="F1085">
        <f t="shared" si="105"/>
        <v>0</v>
      </c>
      <c r="G1085" s="5">
        <f t="shared" si="102"/>
        <v>122.48905759999616</v>
      </c>
      <c r="H1085" s="5">
        <f t="shared" si="103"/>
        <v>15.707963267948966</v>
      </c>
    </row>
    <row r="1086" spans="1:8" x14ac:dyDescent="0.45">
      <c r="A1086">
        <v>1083</v>
      </c>
      <c r="B1086">
        <v>42991.4451672</v>
      </c>
      <c r="C1086" s="5">
        <f t="shared" si="100"/>
        <v>1.3617279999962193</v>
      </c>
      <c r="D1086" s="5">
        <f t="shared" si="101"/>
        <v>0.23070632707842648</v>
      </c>
      <c r="E1086">
        <f t="shared" si="104"/>
        <v>0</v>
      </c>
      <c r="F1086">
        <f t="shared" si="105"/>
        <v>0</v>
      </c>
      <c r="G1086" s="5">
        <f t="shared" si="102"/>
        <v>123.76598640000157</v>
      </c>
      <c r="H1086" s="5">
        <f t="shared" si="103"/>
        <v>16.022122533307943</v>
      </c>
    </row>
    <row r="1087" spans="1:8" x14ac:dyDescent="0.45">
      <c r="A1087">
        <v>1084</v>
      </c>
      <c r="B1087">
        <v>42992.890032000003</v>
      </c>
      <c r="C1087" s="5">
        <f t="shared" si="100"/>
        <v>1.4448648000034154</v>
      </c>
      <c r="D1087" s="5">
        <f t="shared" si="101"/>
        <v>0.21743160007651699</v>
      </c>
      <c r="E1087">
        <f t="shared" si="104"/>
        <v>0</v>
      </c>
      <c r="F1087">
        <f t="shared" si="105"/>
        <v>0</v>
      </c>
      <c r="G1087" s="5">
        <f t="shared" si="102"/>
        <v>125.12771439999779</v>
      </c>
      <c r="H1087" s="5">
        <f t="shared" si="103"/>
        <v>16.336281798666924</v>
      </c>
    </row>
    <row r="1088" spans="1:8" x14ac:dyDescent="0.45">
      <c r="A1088">
        <v>1085</v>
      </c>
      <c r="B1088">
        <v>42994.257232800002</v>
      </c>
      <c r="C1088" s="5">
        <f t="shared" si="100"/>
        <v>1.3672007999994094</v>
      </c>
      <c r="D1088" s="5">
        <f t="shared" si="101"/>
        <v>0.22978282733532268</v>
      </c>
      <c r="E1088">
        <f t="shared" si="104"/>
        <v>0</v>
      </c>
      <c r="F1088">
        <f t="shared" si="105"/>
        <v>0</v>
      </c>
      <c r="G1088" s="5">
        <f t="shared" si="102"/>
        <v>126.5725792000012</v>
      </c>
      <c r="H1088" s="5">
        <f t="shared" si="103"/>
        <v>16.650441064025905</v>
      </c>
    </row>
    <row r="1089" spans="1:8" x14ac:dyDescent="0.45">
      <c r="A1089">
        <v>1086</v>
      </c>
      <c r="B1089">
        <v>42995.546992800002</v>
      </c>
      <c r="C1089" s="5">
        <f t="shared" si="100"/>
        <v>1.2897599999996601</v>
      </c>
      <c r="D1089" s="5">
        <f t="shared" si="101"/>
        <v>0.24357963137255156</v>
      </c>
      <c r="E1089">
        <f t="shared" si="104"/>
        <v>0</v>
      </c>
      <c r="F1089">
        <f t="shared" si="105"/>
        <v>0</v>
      </c>
      <c r="G1089" s="5">
        <f t="shared" si="102"/>
        <v>127.93978000000061</v>
      </c>
      <c r="H1089" s="5">
        <f t="shared" si="103"/>
        <v>16.964600329384886</v>
      </c>
    </row>
    <row r="1090" spans="1:8" x14ac:dyDescent="0.45">
      <c r="A1090">
        <v>1087</v>
      </c>
      <c r="B1090">
        <v>42996.840785599998</v>
      </c>
      <c r="C1090" s="5">
        <f t="shared" si="100"/>
        <v>1.2937927999955718</v>
      </c>
      <c r="D1090" s="5">
        <f t="shared" si="101"/>
        <v>0.24282038465514305</v>
      </c>
      <c r="E1090">
        <f t="shared" si="104"/>
        <v>0</v>
      </c>
      <c r="F1090">
        <f t="shared" si="105"/>
        <v>0</v>
      </c>
      <c r="G1090" s="5">
        <f t="shared" si="102"/>
        <v>129.22954000000027</v>
      </c>
      <c r="H1090" s="5">
        <f t="shared" si="103"/>
        <v>17.278759594743867</v>
      </c>
    </row>
    <row r="1091" spans="1:8" x14ac:dyDescent="0.45">
      <c r="A1091">
        <v>1088</v>
      </c>
      <c r="B1091">
        <v>42998.156850400002</v>
      </c>
      <c r="C1091" s="5">
        <f t="shared" si="100"/>
        <v>1.3160648000048241</v>
      </c>
      <c r="D1091" s="5">
        <f t="shared" si="101"/>
        <v>0.23871109185340095</v>
      </c>
      <c r="E1091">
        <f t="shared" si="104"/>
        <v>0</v>
      </c>
      <c r="F1091">
        <f t="shared" si="105"/>
        <v>0</v>
      </c>
      <c r="G1091" s="5">
        <f t="shared" si="102"/>
        <v>130.52333279999584</v>
      </c>
      <c r="H1091" s="5">
        <f t="shared" si="103"/>
        <v>17.592918860102849</v>
      </c>
    </row>
    <row r="1092" spans="1:8" x14ac:dyDescent="0.45">
      <c r="A1092">
        <v>1089</v>
      </c>
      <c r="B1092">
        <v>42999.4632824</v>
      </c>
      <c r="C1092" s="5">
        <f t="shared" si="100"/>
        <v>1.3064319999975851</v>
      </c>
      <c r="D1092" s="5">
        <f t="shared" si="101"/>
        <v>0.24047119586749255</v>
      </c>
      <c r="E1092">
        <f t="shared" si="104"/>
        <v>0</v>
      </c>
      <c r="F1092">
        <f t="shared" si="105"/>
        <v>0</v>
      </c>
      <c r="G1092" s="5">
        <f t="shared" si="102"/>
        <v>131.83939760000067</v>
      </c>
      <c r="H1092" s="5">
        <f t="shared" si="103"/>
        <v>17.90707812546183</v>
      </c>
    </row>
    <row r="1093" spans="1:8" x14ac:dyDescent="0.45">
      <c r="A1093">
        <v>1090</v>
      </c>
      <c r="B1093">
        <v>43000.768467200003</v>
      </c>
      <c r="C1093" s="5">
        <f t="shared" si="100"/>
        <v>1.3051848000031896</v>
      </c>
      <c r="D1093" s="5">
        <f t="shared" si="101"/>
        <v>0.24070098376736504</v>
      </c>
      <c r="E1093">
        <f t="shared" si="104"/>
        <v>0</v>
      </c>
      <c r="F1093">
        <f t="shared" si="105"/>
        <v>0</v>
      </c>
      <c r="G1093" s="5">
        <f t="shared" si="102"/>
        <v>133.14582959999825</v>
      </c>
      <c r="H1093" s="5">
        <f t="shared" si="103"/>
        <v>18.221237390820811</v>
      </c>
    </row>
    <row r="1094" spans="1:8" x14ac:dyDescent="0.45">
      <c r="A1094">
        <v>1091</v>
      </c>
      <c r="B1094">
        <v>43002.016467200003</v>
      </c>
      <c r="C1094" s="5">
        <f t="shared" ref="C1094:C1157" si="106">B1094-B1093</f>
        <v>1.2479999999995925</v>
      </c>
      <c r="D1094" s="5">
        <f t="shared" ref="D1094:D1157" si="107">$L$5/C1094</f>
        <v>0.2517301805761874</v>
      </c>
      <c r="E1094">
        <f t="shared" si="104"/>
        <v>0</v>
      </c>
      <c r="F1094">
        <f t="shared" si="105"/>
        <v>0</v>
      </c>
      <c r="G1094" s="5">
        <f t="shared" ref="G1094:G1157" si="108">IF(E1093=0,C1093-F1093+G1093,0)</f>
        <v>134.45101440000144</v>
      </c>
      <c r="H1094" s="5">
        <f t="shared" ref="H1094:H1157" si="109">IF(E1093=0,$L$5+H1093,0)</f>
        <v>18.535396656179792</v>
      </c>
    </row>
    <row r="1095" spans="1:8" x14ac:dyDescent="0.45">
      <c r="A1095">
        <v>1092</v>
      </c>
      <c r="B1095">
        <v>43003.255411999999</v>
      </c>
      <c r="C1095" s="5">
        <f t="shared" si="106"/>
        <v>1.2389447999958065</v>
      </c>
      <c r="D1095" s="5">
        <f t="shared" si="107"/>
        <v>0.25357002617069191</v>
      </c>
      <c r="E1095">
        <f t="shared" ref="E1095:E1158" si="110">IF(C1095&gt;60,1,0)</f>
        <v>0</v>
      </c>
      <c r="F1095">
        <f t="shared" si="105"/>
        <v>0</v>
      </c>
      <c r="G1095" s="5">
        <f t="shared" si="108"/>
        <v>135.69901440000103</v>
      </c>
      <c r="H1095" s="5">
        <f t="shared" si="109"/>
        <v>18.849555921538773</v>
      </c>
    </row>
    <row r="1096" spans="1:8" x14ac:dyDescent="0.45">
      <c r="A1096">
        <v>1093</v>
      </c>
      <c r="B1096">
        <v>43004.471124800002</v>
      </c>
      <c r="C1096" s="5">
        <f t="shared" si="106"/>
        <v>1.21571280000353</v>
      </c>
      <c r="D1096" s="5">
        <f t="shared" si="107"/>
        <v>0.25841569271794051</v>
      </c>
      <c r="E1096">
        <f t="shared" si="110"/>
        <v>0</v>
      </c>
      <c r="F1096">
        <f t="shared" si="105"/>
        <v>0</v>
      </c>
      <c r="G1096" s="5">
        <f t="shared" si="108"/>
        <v>136.93795919999684</v>
      </c>
      <c r="H1096" s="5">
        <f t="shared" si="109"/>
        <v>19.163715186897754</v>
      </c>
    </row>
    <row r="1097" spans="1:8" x14ac:dyDescent="0.45">
      <c r="A1097">
        <v>1094</v>
      </c>
      <c r="B1097">
        <v>43005.694900800001</v>
      </c>
      <c r="C1097" s="5">
        <f t="shared" si="106"/>
        <v>1.2237759999989066</v>
      </c>
      <c r="D1097" s="5">
        <f t="shared" si="107"/>
        <v>0.25671304663538097</v>
      </c>
      <c r="E1097">
        <f t="shared" si="110"/>
        <v>0</v>
      </c>
      <c r="F1097">
        <f t="shared" si="105"/>
        <v>0</v>
      </c>
      <c r="G1097" s="5">
        <f t="shared" si="108"/>
        <v>138.15367200000037</v>
      </c>
      <c r="H1097" s="5">
        <f t="shared" si="109"/>
        <v>19.477874452256735</v>
      </c>
    </row>
    <row r="1098" spans="1:8" x14ac:dyDescent="0.45">
      <c r="A1098">
        <v>1095</v>
      </c>
      <c r="B1098">
        <v>43006.944437600003</v>
      </c>
      <c r="C1098" s="5">
        <f t="shared" si="106"/>
        <v>1.2495368000018061</v>
      </c>
      <c r="D1098" s="5">
        <f t="shared" si="107"/>
        <v>0.25142057869646195</v>
      </c>
      <c r="E1098">
        <f t="shared" si="110"/>
        <v>0</v>
      </c>
      <c r="F1098">
        <f t="shared" si="105"/>
        <v>0</v>
      </c>
      <c r="G1098" s="5">
        <f t="shared" si="108"/>
        <v>139.37744799999928</v>
      </c>
      <c r="H1098" s="5">
        <f t="shared" si="109"/>
        <v>19.792033717615716</v>
      </c>
    </row>
    <row r="1099" spans="1:8" x14ac:dyDescent="0.45">
      <c r="A1099">
        <v>1096</v>
      </c>
      <c r="B1099">
        <v>43008.284629599999</v>
      </c>
      <c r="C1099" s="5">
        <f t="shared" si="106"/>
        <v>1.3401919999960228</v>
      </c>
      <c r="D1099" s="5">
        <f t="shared" si="107"/>
        <v>0.23441362533122986</v>
      </c>
      <c r="E1099">
        <f t="shared" si="110"/>
        <v>0</v>
      </c>
      <c r="F1099">
        <f t="shared" si="105"/>
        <v>0</v>
      </c>
      <c r="G1099" s="5">
        <f t="shared" si="108"/>
        <v>140.62698480000108</v>
      </c>
      <c r="H1099" s="5">
        <f t="shared" si="109"/>
        <v>20.106192982974697</v>
      </c>
    </row>
    <row r="1100" spans="1:8" x14ac:dyDescent="0.45">
      <c r="A1100">
        <v>1097</v>
      </c>
      <c r="B1100">
        <v>43009.6352864</v>
      </c>
      <c r="C1100" s="5">
        <f t="shared" si="106"/>
        <v>1.3506568000011612</v>
      </c>
      <c r="D1100" s="5">
        <f t="shared" si="107"/>
        <v>0.23259740398797771</v>
      </c>
      <c r="E1100">
        <f t="shared" si="110"/>
        <v>0</v>
      </c>
      <c r="F1100">
        <f t="shared" si="105"/>
        <v>0</v>
      </c>
      <c r="G1100" s="5">
        <f t="shared" si="108"/>
        <v>141.96717679999711</v>
      </c>
      <c r="H1100" s="5">
        <f t="shared" si="109"/>
        <v>20.420352248333678</v>
      </c>
    </row>
    <row r="1101" spans="1:8" x14ac:dyDescent="0.45">
      <c r="A1101">
        <v>1098</v>
      </c>
      <c r="B1101">
        <v>43010.889175199998</v>
      </c>
      <c r="C1101" s="5">
        <f t="shared" si="106"/>
        <v>1.2538887999980943</v>
      </c>
      <c r="D1101" s="5">
        <f t="shared" si="107"/>
        <v>0.25054794760066185</v>
      </c>
      <c r="E1101">
        <f t="shared" si="110"/>
        <v>0</v>
      </c>
      <c r="F1101">
        <f t="shared" si="105"/>
        <v>0</v>
      </c>
      <c r="G1101" s="5">
        <f t="shared" si="108"/>
        <v>143.31783359999827</v>
      </c>
      <c r="H1101" s="5">
        <f t="shared" si="109"/>
        <v>20.734511513692659</v>
      </c>
    </row>
    <row r="1102" spans="1:8" x14ac:dyDescent="0.45">
      <c r="A1102">
        <v>1099</v>
      </c>
      <c r="B1102">
        <v>43012.163447200001</v>
      </c>
      <c r="C1102" s="5">
        <f t="shared" si="106"/>
        <v>1.2742720000023837</v>
      </c>
      <c r="D1102" s="5">
        <f t="shared" si="107"/>
        <v>0.24654019342682851</v>
      </c>
      <c r="E1102">
        <f t="shared" si="110"/>
        <v>0</v>
      </c>
      <c r="F1102">
        <f t="shared" si="105"/>
        <v>0</v>
      </c>
      <c r="G1102" s="5">
        <f t="shared" si="108"/>
        <v>144.57172239999636</v>
      </c>
      <c r="H1102" s="5">
        <f t="shared" si="109"/>
        <v>21.048670779051641</v>
      </c>
    </row>
    <row r="1103" spans="1:8" x14ac:dyDescent="0.45">
      <c r="A1103">
        <v>1100</v>
      </c>
      <c r="B1103">
        <v>43013.531512000001</v>
      </c>
      <c r="C1103" s="5">
        <f t="shared" si="106"/>
        <v>1.3680648000008659</v>
      </c>
      <c r="D1103" s="5">
        <f t="shared" si="107"/>
        <v>0.22963770821293</v>
      </c>
      <c r="E1103">
        <f t="shared" si="110"/>
        <v>0</v>
      </c>
      <c r="F1103">
        <f t="shared" si="105"/>
        <v>0</v>
      </c>
      <c r="G1103" s="5">
        <f t="shared" si="108"/>
        <v>145.84599439999874</v>
      </c>
      <c r="H1103" s="5">
        <f t="shared" si="109"/>
        <v>21.362830044410622</v>
      </c>
    </row>
    <row r="1104" spans="1:8" x14ac:dyDescent="0.45">
      <c r="A1104">
        <v>1101</v>
      </c>
      <c r="B1104">
        <v>43015.015448799997</v>
      </c>
      <c r="C1104" s="5">
        <f t="shared" si="106"/>
        <v>1.4839367999957176</v>
      </c>
      <c r="D1104" s="5">
        <f t="shared" si="107"/>
        <v>0.21170663424472386</v>
      </c>
      <c r="E1104">
        <f t="shared" si="110"/>
        <v>0</v>
      </c>
      <c r="F1104">
        <f t="shared" si="105"/>
        <v>0</v>
      </c>
      <c r="G1104" s="5">
        <f t="shared" si="108"/>
        <v>147.21405919999961</v>
      </c>
      <c r="H1104" s="5">
        <f t="shared" si="109"/>
        <v>21.676989309769603</v>
      </c>
    </row>
    <row r="1105" spans="1:8" x14ac:dyDescent="0.45">
      <c r="A1105">
        <v>1102</v>
      </c>
      <c r="B1105">
        <v>43016.575032799999</v>
      </c>
      <c r="C1105" s="5">
        <f t="shared" si="106"/>
        <v>1.55958400000236</v>
      </c>
      <c r="D1105" s="5">
        <f t="shared" si="107"/>
        <v>0.20143786122357238</v>
      </c>
      <c r="E1105">
        <f t="shared" si="110"/>
        <v>0</v>
      </c>
      <c r="F1105">
        <f t="shared" si="105"/>
        <v>0</v>
      </c>
      <c r="G1105" s="5">
        <f t="shared" si="108"/>
        <v>148.69799599999533</v>
      </c>
      <c r="H1105" s="5">
        <f t="shared" si="109"/>
        <v>21.991148575128584</v>
      </c>
    </row>
    <row r="1106" spans="1:8" x14ac:dyDescent="0.45">
      <c r="A1106">
        <v>1103</v>
      </c>
      <c r="B1106">
        <v>43017.884281600003</v>
      </c>
      <c r="C1106" s="5">
        <f t="shared" si="106"/>
        <v>1.3092488000038429</v>
      </c>
      <c r="D1106" s="5">
        <f t="shared" si="107"/>
        <v>0.23995383105033755</v>
      </c>
      <c r="E1106">
        <f t="shared" si="110"/>
        <v>0</v>
      </c>
      <c r="F1106">
        <f t="shared" si="105"/>
        <v>0</v>
      </c>
      <c r="G1106" s="5">
        <f t="shared" si="108"/>
        <v>150.25757999999769</v>
      </c>
      <c r="H1106" s="5">
        <f t="shared" si="109"/>
        <v>22.305307840487565</v>
      </c>
    </row>
    <row r="1107" spans="1:8" x14ac:dyDescent="0.45">
      <c r="A1107">
        <v>1104</v>
      </c>
      <c r="B1107">
        <v>43019.151866400003</v>
      </c>
      <c r="C1107" s="5">
        <f t="shared" si="106"/>
        <v>1.267584799999895</v>
      </c>
      <c r="D1107" s="5">
        <f t="shared" si="107"/>
        <v>0.24784082718489944</v>
      </c>
      <c r="E1107">
        <f t="shared" si="110"/>
        <v>0</v>
      </c>
      <c r="F1107">
        <f t="shared" si="105"/>
        <v>0</v>
      </c>
      <c r="G1107" s="5">
        <f t="shared" si="108"/>
        <v>151.56682880000153</v>
      </c>
      <c r="H1107" s="5">
        <f t="shared" si="109"/>
        <v>22.619467105846546</v>
      </c>
    </row>
    <row r="1108" spans="1:8" x14ac:dyDescent="0.45">
      <c r="A1108">
        <v>1105</v>
      </c>
      <c r="B1108">
        <v>43020.410042399999</v>
      </c>
      <c r="C1108" s="5">
        <f t="shared" si="106"/>
        <v>1.2581759999957285</v>
      </c>
      <c r="D1108" s="5">
        <f t="shared" si="107"/>
        <v>0.24969421238367756</v>
      </c>
      <c r="E1108">
        <f t="shared" si="110"/>
        <v>0</v>
      </c>
      <c r="F1108">
        <f t="shared" si="105"/>
        <v>0</v>
      </c>
      <c r="G1108" s="5">
        <f t="shared" si="108"/>
        <v>152.83441360000143</v>
      </c>
      <c r="H1108" s="5">
        <f t="shared" si="109"/>
        <v>22.933626371205527</v>
      </c>
    </row>
    <row r="1109" spans="1:8" x14ac:dyDescent="0.45">
      <c r="A1109">
        <v>1106</v>
      </c>
      <c r="B1109">
        <v>43021.656059200002</v>
      </c>
      <c r="C1109" s="5">
        <f t="shared" si="106"/>
        <v>1.2460168000034173</v>
      </c>
      <c r="D1109" s="5">
        <f t="shared" si="107"/>
        <v>0.25213084234347216</v>
      </c>
      <c r="E1109">
        <f t="shared" si="110"/>
        <v>0</v>
      </c>
      <c r="F1109">
        <f t="shared" si="105"/>
        <v>0</v>
      </c>
      <c r="G1109" s="5">
        <f t="shared" si="108"/>
        <v>154.09258959999715</v>
      </c>
      <c r="H1109" s="5">
        <f t="shared" si="109"/>
        <v>23.247785636564508</v>
      </c>
    </row>
    <row r="1110" spans="1:8" x14ac:dyDescent="0.45">
      <c r="A1110">
        <v>1107</v>
      </c>
      <c r="B1110">
        <v>43022.908699200001</v>
      </c>
      <c r="C1110" s="5">
        <f t="shared" si="106"/>
        <v>1.2526399999987916</v>
      </c>
      <c r="D1110" s="5">
        <f t="shared" si="107"/>
        <v>0.25079772748697343</v>
      </c>
      <c r="E1110">
        <f t="shared" si="110"/>
        <v>0</v>
      </c>
      <c r="F1110">
        <f t="shared" si="105"/>
        <v>0</v>
      </c>
      <c r="G1110" s="5">
        <f t="shared" si="108"/>
        <v>155.33860640000057</v>
      </c>
      <c r="H1110" s="5">
        <f t="shared" si="109"/>
        <v>23.561944901923489</v>
      </c>
    </row>
    <row r="1111" spans="1:8" x14ac:dyDescent="0.45">
      <c r="A1111">
        <v>1108</v>
      </c>
      <c r="B1111">
        <v>43024.256540000002</v>
      </c>
      <c r="C1111" s="5">
        <f t="shared" si="106"/>
        <v>1.3478408000009949</v>
      </c>
      <c r="D1111" s="5">
        <f t="shared" si="107"/>
        <v>0.23308336218843309</v>
      </c>
      <c r="E1111">
        <f t="shared" si="110"/>
        <v>0</v>
      </c>
      <c r="F1111">
        <f t="shared" si="105"/>
        <v>0</v>
      </c>
      <c r="G1111" s="5">
        <f t="shared" si="108"/>
        <v>156.59124639999936</v>
      </c>
      <c r="H1111" s="5">
        <f t="shared" si="109"/>
        <v>23.87610416728247</v>
      </c>
    </row>
    <row r="1112" spans="1:8" x14ac:dyDescent="0.45">
      <c r="A1112">
        <v>1109</v>
      </c>
      <c r="B1112">
        <v>43025.622300800002</v>
      </c>
      <c r="C1112" s="5">
        <f t="shared" si="106"/>
        <v>1.365760799999407</v>
      </c>
      <c r="D1112" s="5">
        <f t="shared" si="107"/>
        <v>0.23002510055868913</v>
      </c>
      <c r="E1112">
        <f t="shared" si="110"/>
        <v>0</v>
      </c>
      <c r="F1112">
        <f t="shared" si="105"/>
        <v>0</v>
      </c>
      <c r="G1112" s="5">
        <f t="shared" si="108"/>
        <v>157.93908720000036</v>
      </c>
      <c r="H1112" s="5">
        <f t="shared" si="109"/>
        <v>24.190263432641451</v>
      </c>
    </row>
    <row r="1113" spans="1:8" x14ac:dyDescent="0.45">
      <c r="A1113">
        <v>1110</v>
      </c>
      <c r="B1113">
        <v>43027.0234528</v>
      </c>
      <c r="C1113" s="5">
        <f t="shared" si="106"/>
        <v>1.4011519999985467</v>
      </c>
      <c r="D1113" s="5">
        <f t="shared" si="107"/>
        <v>0.22421497836016732</v>
      </c>
      <c r="E1113">
        <f t="shared" si="110"/>
        <v>0</v>
      </c>
      <c r="F1113">
        <f t="shared" si="105"/>
        <v>0</v>
      </c>
      <c r="G1113" s="5">
        <f t="shared" si="108"/>
        <v>159.30484799999977</v>
      </c>
      <c r="H1113" s="5">
        <f t="shared" si="109"/>
        <v>24.504422698000432</v>
      </c>
    </row>
    <row r="1114" spans="1:8" x14ac:dyDescent="0.45">
      <c r="A1114">
        <v>1111</v>
      </c>
      <c r="B1114">
        <v>43028.314717599998</v>
      </c>
      <c r="C1114" s="5">
        <f t="shared" si="106"/>
        <v>1.2912647999983164</v>
      </c>
      <c r="D1114" s="5">
        <f t="shared" si="107"/>
        <v>0.24329577121546944</v>
      </c>
      <c r="E1114">
        <f t="shared" si="110"/>
        <v>0</v>
      </c>
      <c r="F1114">
        <f t="shared" si="105"/>
        <v>0</v>
      </c>
      <c r="G1114" s="5">
        <f t="shared" si="108"/>
        <v>160.70599999999831</v>
      </c>
      <c r="H1114" s="5">
        <f t="shared" si="109"/>
        <v>24.818581963359414</v>
      </c>
    </row>
    <row r="1115" spans="1:8" x14ac:dyDescent="0.45">
      <c r="A1115">
        <v>1112</v>
      </c>
      <c r="B1115">
        <v>43029.604670399996</v>
      </c>
      <c r="C1115" s="5">
        <f t="shared" si="106"/>
        <v>1.289952799997991</v>
      </c>
      <c r="D1115" s="5">
        <f t="shared" si="107"/>
        <v>0.24354322527108635</v>
      </c>
      <c r="E1115">
        <f t="shared" si="110"/>
        <v>0</v>
      </c>
      <c r="F1115">
        <f t="shared" si="105"/>
        <v>0</v>
      </c>
      <c r="G1115" s="5">
        <f t="shared" si="108"/>
        <v>161.99726479999663</v>
      </c>
      <c r="H1115" s="5">
        <f t="shared" si="109"/>
        <v>25.132741228718395</v>
      </c>
    </row>
    <row r="1116" spans="1:8" x14ac:dyDescent="0.45">
      <c r="A1116">
        <v>1113</v>
      </c>
      <c r="B1116">
        <v>43030.965118400003</v>
      </c>
      <c r="C1116" s="5">
        <f t="shared" si="106"/>
        <v>1.3604480000067269</v>
      </c>
      <c r="D1116" s="5">
        <f t="shared" si="107"/>
        <v>0.23092339093991532</v>
      </c>
      <c r="E1116">
        <f t="shared" si="110"/>
        <v>0</v>
      </c>
      <c r="F1116">
        <f t="shared" si="105"/>
        <v>0</v>
      </c>
      <c r="G1116" s="5">
        <f t="shared" si="108"/>
        <v>163.28721759999462</v>
      </c>
      <c r="H1116" s="5">
        <f t="shared" si="109"/>
        <v>25.446900494077376</v>
      </c>
    </row>
    <row r="1117" spans="1:8" x14ac:dyDescent="0.45">
      <c r="A1117">
        <v>1114</v>
      </c>
      <c r="B1117">
        <v>43032.549183199997</v>
      </c>
      <c r="C1117" s="5">
        <f t="shared" si="106"/>
        <v>1.5840647999939392</v>
      </c>
      <c r="D1117" s="5">
        <f t="shared" si="107"/>
        <v>0.19832475626008564</v>
      </c>
      <c r="E1117">
        <f t="shared" si="110"/>
        <v>0</v>
      </c>
      <c r="F1117">
        <f t="shared" si="105"/>
        <v>0</v>
      </c>
      <c r="G1117" s="5">
        <f t="shared" si="108"/>
        <v>164.64766560000135</v>
      </c>
      <c r="H1117" s="5">
        <f t="shared" si="109"/>
        <v>25.761059759436357</v>
      </c>
    </row>
    <row r="1118" spans="1:8" x14ac:dyDescent="0.45">
      <c r="A1118">
        <v>1115</v>
      </c>
      <c r="B1118">
        <v>43034.035808000001</v>
      </c>
      <c r="C1118" s="5">
        <f t="shared" si="106"/>
        <v>1.486624800003483</v>
      </c>
      <c r="D1118" s="5">
        <f t="shared" si="107"/>
        <v>0.21132384267923102</v>
      </c>
      <c r="E1118">
        <f t="shared" si="110"/>
        <v>0</v>
      </c>
      <c r="F1118">
        <f t="shared" si="105"/>
        <v>0</v>
      </c>
      <c r="G1118" s="5">
        <f t="shared" si="108"/>
        <v>166.23173039999529</v>
      </c>
      <c r="H1118" s="5">
        <f t="shared" si="109"/>
        <v>26.075219024795338</v>
      </c>
    </row>
    <row r="1119" spans="1:8" x14ac:dyDescent="0.45">
      <c r="A1119">
        <v>1116</v>
      </c>
      <c r="B1119">
        <v>43035.345792</v>
      </c>
      <c r="C1119" s="5">
        <f t="shared" si="106"/>
        <v>1.3099839999995311</v>
      </c>
      <c r="D1119" s="5">
        <f t="shared" si="107"/>
        <v>0.23981916218754715</v>
      </c>
      <c r="E1119">
        <f t="shared" si="110"/>
        <v>0</v>
      </c>
      <c r="F1119">
        <f t="shared" si="105"/>
        <v>0</v>
      </c>
      <c r="G1119" s="5">
        <f t="shared" si="108"/>
        <v>167.71835519999877</v>
      </c>
      <c r="H1119" s="5">
        <f t="shared" si="109"/>
        <v>26.389378290154319</v>
      </c>
    </row>
    <row r="1120" spans="1:8" x14ac:dyDescent="0.45">
      <c r="A1120">
        <v>1117</v>
      </c>
      <c r="B1120">
        <v>43036.7360328</v>
      </c>
      <c r="C1120" s="5">
        <f t="shared" si="106"/>
        <v>1.3902407999994466</v>
      </c>
      <c r="D1120" s="5">
        <f t="shared" si="107"/>
        <v>0.22597471269660938</v>
      </c>
      <c r="E1120">
        <f t="shared" si="110"/>
        <v>0</v>
      </c>
      <c r="F1120">
        <f t="shared" si="105"/>
        <v>0</v>
      </c>
      <c r="G1120" s="5">
        <f t="shared" si="108"/>
        <v>169.0283391999983</v>
      </c>
      <c r="H1120" s="5">
        <f t="shared" si="109"/>
        <v>26.7035375555133</v>
      </c>
    </row>
    <row r="1121" spans="1:8" x14ac:dyDescent="0.45">
      <c r="A1121">
        <v>1118</v>
      </c>
      <c r="B1121">
        <v>43038.2916176</v>
      </c>
      <c r="C1121" s="5">
        <f t="shared" si="106"/>
        <v>1.5555848000003607</v>
      </c>
      <c r="D1121" s="5">
        <f t="shared" si="107"/>
        <v>0.20195573096298347</v>
      </c>
      <c r="E1121">
        <f t="shared" si="110"/>
        <v>0</v>
      </c>
      <c r="F1121">
        <f t="shared" si="105"/>
        <v>0</v>
      </c>
      <c r="G1121" s="5">
        <f t="shared" si="108"/>
        <v>170.41857999999775</v>
      </c>
      <c r="H1121" s="5">
        <f t="shared" si="109"/>
        <v>27.017696820872281</v>
      </c>
    </row>
    <row r="1122" spans="1:8" x14ac:dyDescent="0.45">
      <c r="A1122">
        <v>1119</v>
      </c>
      <c r="B1122">
        <v>43040.038882399997</v>
      </c>
      <c r="C1122" s="5">
        <f t="shared" si="106"/>
        <v>1.7472647999966284</v>
      </c>
      <c r="D1122" s="5">
        <f t="shared" si="107"/>
        <v>0.17980060341144943</v>
      </c>
      <c r="E1122">
        <f t="shared" si="110"/>
        <v>0</v>
      </c>
      <c r="F1122">
        <f t="shared" si="105"/>
        <v>0</v>
      </c>
      <c r="G1122" s="5">
        <f t="shared" si="108"/>
        <v>171.97416479999811</v>
      </c>
      <c r="H1122" s="5">
        <f t="shared" si="109"/>
        <v>27.331856086231262</v>
      </c>
    </row>
    <row r="1123" spans="1:8" x14ac:dyDescent="0.45">
      <c r="A1123">
        <v>1120</v>
      </c>
      <c r="B1123">
        <v>43041.447074399999</v>
      </c>
      <c r="C1123" s="5">
        <f t="shared" si="106"/>
        <v>1.4081920000026003</v>
      </c>
      <c r="D1123" s="5">
        <f t="shared" si="107"/>
        <v>0.22309405632072843</v>
      </c>
      <c r="E1123">
        <f t="shared" si="110"/>
        <v>0</v>
      </c>
      <c r="F1123">
        <f t="shared" si="105"/>
        <v>0</v>
      </c>
      <c r="G1123" s="5">
        <f t="shared" si="108"/>
        <v>173.72142959999474</v>
      </c>
      <c r="H1123" s="5">
        <f t="shared" si="109"/>
        <v>27.646015351590243</v>
      </c>
    </row>
    <row r="1124" spans="1:8" x14ac:dyDescent="0.45">
      <c r="A1124">
        <v>1121</v>
      </c>
      <c r="B1124">
        <v>43042.845667200003</v>
      </c>
      <c r="C1124" s="5">
        <f t="shared" si="106"/>
        <v>1.3985928000038257</v>
      </c>
      <c r="D1124" s="5">
        <f t="shared" si="107"/>
        <v>0.22462525572712799</v>
      </c>
      <c r="E1124">
        <f t="shared" si="110"/>
        <v>0</v>
      </c>
      <c r="F1124">
        <f t="shared" si="105"/>
        <v>0</v>
      </c>
      <c r="G1124" s="5">
        <f t="shared" si="108"/>
        <v>175.12962159999734</v>
      </c>
      <c r="H1124" s="5">
        <f t="shared" si="109"/>
        <v>27.960174616949224</v>
      </c>
    </row>
    <row r="1125" spans="1:8" x14ac:dyDescent="0.45">
      <c r="A1125">
        <v>1122</v>
      </c>
      <c r="B1125">
        <v>43044.296547999998</v>
      </c>
      <c r="C1125" s="5">
        <f t="shared" si="106"/>
        <v>1.4508807999955025</v>
      </c>
      <c r="D1125" s="5">
        <f t="shared" si="107"/>
        <v>0.21653003152288813</v>
      </c>
      <c r="E1125">
        <f t="shared" si="110"/>
        <v>0</v>
      </c>
      <c r="F1125">
        <f t="shared" si="105"/>
        <v>0</v>
      </c>
      <c r="G1125" s="5">
        <f t="shared" si="108"/>
        <v>176.52821440000116</v>
      </c>
      <c r="H1125" s="5">
        <f t="shared" si="109"/>
        <v>28.274333882308206</v>
      </c>
    </row>
    <row r="1126" spans="1:8" x14ac:dyDescent="0.45">
      <c r="A1126">
        <v>1123</v>
      </c>
      <c r="B1126">
        <v>43045.748324</v>
      </c>
      <c r="C1126" s="5">
        <f t="shared" si="106"/>
        <v>1.4517760000017006</v>
      </c>
      <c r="D1126" s="5">
        <f t="shared" si="107"/>
        <v>0.21639651389650422</v>
      </c>
      <c r="E1126">
        <f t="shared" si="110"/>
        <v>0</v>
      </c>
      <c r="F1126">
        <f t="shared" si="105"/>
        <v>0</v>
      </c>
      <c r="G1126" s="5">
        <f t="shared" si="108"/>
        <v>177.97909519999666</v>
      </c>
      <c r="H1126" s="5">
        <f t="shared" si="109"/>
        <v>28.588493147667187</v>
      </c>
    </row>
    <row r="1127" spans="1:8" x14ac:dyDescent="0.45">
      <c r="A1127">
        <v>1124</v>
      </c>
      <c r="B1127">
        <v>43047.215524799998</v>
      </c>
      <c r="C1127" s="5">
        <f t="shared" si="106"/>
        <v>1.4672007999979542</v>
      </c>
      <c r="D1127" s="5">
        <f t="shared" si="107"/>
        <v>0.21412151994424852</v>
      </c>
      <c r="E1127">
        <f t="shared" si="110"/>
        <v>0</v>
      </c>
      <c r="F1127">
        <f t="shared" si="105"/>
        <v>0</v>
      </c>
      <c r="G1127" s="5">
        <f t="shared" si="108"/>
        <v>179.43087119999836</v>
      </c>
      <c r="H1127" s="5">
        <f t="shared" si="109"/>
        <v>28.902652413026168</v>
      </c>
    </row>
    <row r="1128" spans="1:8" x14ac:dyDescent="0.45">
      <c r="A1128">
        <v>1125</v>
      </c>
      <c r="B1128">
        <v>43048.8340856</v>
      </c>
      <c r="C1128" s="5">
        <f t="shared" si="106"/>
        <v>1.6185608000014327</v>
      </c>
      <c r="D1128" s="5">
        <f t="shared" si="107"/>
        <v>0.19409790806666097</v>
      </c>
      <c r="E1128">
        <f t="shared" si="110"/>
        <v>0</v>
      </c>
      <c r="F1128">
        <f t="shared" si="105"/>
        <v>0</v>
      </c>
      <c r="G1128" s="5">
        <f t="shared" si="108"/>
        <v>180.89807199999632</v>
      </c>
      <c r="H1128" s="5">
        <f t="shared" si="109"/>
        <v>29.216811678385149</v>
      </c>
    </row>
    <row r="1129" spans="1:8" x14ac:dyDescent="0.45">
      <c r="A1129">
        <v>1126</v>
      </c>
      <c r="B1129">
        <v>43115.541887200001</v>
      </c>
      <c r="C1129" s="5">
        <f t="shared" si="106"/>
        <v>66.707801600001403</v>
      </c>
      <c r="D1129" s="5">
        <f t="shared" si="107"/>
        <v>4.7094831162742545E-3</v>
      </c>
      <c r="E1129">
        <f t="shared" si="110"/>
        <v>1</v>
      </c>
      <c r="F1129">
        <f t="shared" si="105"/>
        <v>66.707801600001403</v>
      </c>
      <c r="G1129" s="5">
        <f t="shared" si="108"/>
        <v>182.51663279999775</v>
      </c>
      <c r="H1129" s="5">
        <f t="shared" si="109"/>
        <v>29.53097094374413</v>
      </c>
    </row>
    <row r="1130" spans="1:8" x14ac:dyDescent="0.45">
      <c r="A1130">
        <v>1127</v>
      </c>
      <c r="B1130">
        <v>43136.156038399997</v>
      </c>
      <c r="C1130" s="5">
        <f t="shared" si="106"/>
        <v>20.614151199995831</v>
      </c>
      <c r="D1130" s="5">
        <f t="shared" si="107"/>
        <v>1.5239980647810658E-2</v>
      </c>
      <c r="E1130">
        <f t="shared" si="110"/>
        <v>0</v>
      </c>
      <c r="F1130">
        <f t="shared" si="105"/>
        <v>0</v>
      </c>
      <c r="G1130" s="5">
        <f t="shared" si="108"/>
        <v>0</v>
      </c>
      <c r="H1130" s="5">
        <f t="shared" si="109"/>
        <v>0</v>
      </c>
    </row>
    <row r="1131" spans="1:8" x14ac:dyDescent="0.45">
      <c r="A1131">
        <v>1128</v>
      </c>
      <c r="B1131">
        <v>43141.519848800002</v>
      </c>
      <c r="C1131" s="5">
        <f t="shared" si="106"/>
        <v>5.3638104000056046</v>
      </c>
      <c r="D1131" s="5">
        <f t="shared" si="107"/>
        <v>5.8570165969820828E-2</v>
      </c>
      <c r="E1131">
        <f t="shared" si="110"/>
        <v>0</v>
      </c>
      <c r="F1131">
        <f t="shared" si="105"/>
        <v>0</v>
      </c>
      <c r="G1131" s="5">
        <f t="shared" si="108"/>
        <v>20.614151199995831</v>
      </c>
      <c r="H1131" s="5">
        <f t="shared" si="109"/>
        <v>0.31415926535897931</v>
      </c>
    </row>
    <row r="1132" spans="1:8" x14ac:dyDescent="0.45">
      <c r="A1132">
        <v>1129</v>
      </c>
      <c r="B1132">
        <v>43228.905450400001</v>
      </c>
      <c r="C1132" s="5">
        <f t="shared" si="106"/>
        <v>87.385601599999063</v>
      </c>
      <c r="D1132" s="5">
        <f t="shared" si="107"/>
        <v>3.5950918641839812E-3</v>
      </c>
      <c r="E1132">
        <f t="shared" si="110"/>
        <v>1</v>
      </c>
      <c r="F1132">
        <f t="shared" si="105"/>
        <v>87.385601599999063</v>
      </c>
      <c r="G1132" s="5">
        <f t="shared" si="108"/>
        <v>25.977961600001436</v>
      </c>
      <c r="H1132" s="5">
        <f t="shared" si="109"/>
        <v>0.62831853071795862</v>
      </c>
    </row>
    <row r="1133" spans="1:8" x14ac:dyDescent="0.45">
      <c r="A1133">
        <v>1130</v>
      </c>
      <c r="B1133">
        <v>43284.638335199998</v>
      </c>
      <c r="C1133" s="5">
        <f t="shared" si="106"/>
        <v>55.7328847999961</v>
      </c>
      <c r="D1133" s="5">
        <f t="shared" si="107"/>
        <v>5.6368742886067384E-3</v>
      </c>
      <c r="E1133">
        <f t="shared" si="110"/>
        <v>0</v>
      </c>
      <c r="F1133">
        <f t="shared" si="105"/>
        <v>0</v>
      </c>
      <c r="G1133" s="5">
        <f t="shared" si="108"/>
        <v>0</v>
      </c>
      <c r="H1133" s="5">
        <f t="shared" si="109"/>
        <v>0</v>
      </c>
    </row>
    <row r="1134" spans="1:8" x14ac:dyDescent="0.45">
      <c r="A1134">
        <v>1131</v>
      </c>
      <c r="B1134">
        <v>43300.396165600003</v>
      </c>
      <c r="C1134" s="5">
        <f t="shared" si="106"/>
        <v>15.757830400005332</v>
      </c>
      <c r="D1134" s="5">
        <f t="shared" si="107"/>
        <v>1.9936708124417495E-2</v>
      </c>
      <c r="E1134">
        <f t="shared" si="110"/>
        <v>0</v>
      </c>
      <c r="F1134">
        <f t="shared" si="105"/>
        <v>0</v>
      </c>
      <c r="G1134" s="5">
        <f t="shared" si="108"/>
        <v>55.7328847999961</v>
      </c>
      <c r="H1134" s="5">
        <f t="shared" si="109"/>
        <v>0.31415926535897931</v>
      </c>
    </row>
    <row r="1135" spans="1:8" x14ac:dyDescent="0.45">
      <c r="A1135">
        <v>1132</v>
      </c>
      <c r="B1135">
        <v>43443.713499999998</v>
      </c>
      <c r="C1135" s="5">
        <f t="shared" si="106"/>
        <v>143.31733439999516</v>
      </c>
      <c r="D1135" s="5">
        <f t="shared" si="107"/>
        <v>2.1920535061178887E-3</v>
      </c>
      <c r="E1135">
        <f t="shared" si="110"/>
        <v>1</v>
      </c>
      <c r="F1135">
        <f t="shared" si="105"/>
        <v>143.31733439999516</v>
      </c>
      <c r="G1135" s="5">
        <f t="shared" si="108"/>
        <v>71.490715200001432</v>
      </c>
      <c r="H1135" s="5">
        <f t="shared" si="109"/>
        <v>0.62831853071795862</v>
      </c>
    </row>
    <row r="1136" spans="1:8" x14ac:dyDescent="0.45">
      <c r="A1136">
        <v>1133</v>
      </c>
      <c r="B1136">
        <v>43571.950175999998</v>
      </c>
      <c r="C1136" s="5">
        <f t="shared" si="106"/>
        <v>128.23667600000044</v>
      </c>
      <c r="D1136" s="5">
        <f t="shared" si="107"/>
        <v>2.4498394309517054E-3</v>
      </c>
      <c r="E1136">
        <f t="shared" si="110"/>
        <v>1</v>
      </c>
      <c r="F1136">
        <f t="shared" si="105"/>
        <v>128.23667600000044</v>
      </c>
      <c r="G1136" s="5">
        <f t="shared" si="108"/>
        <v>0</v>
      </c>
      <c r="H1136" s="5">
        <f t="shared" si="109"/>
        <v>0</v>
      </c>
    </row>
    <row r="1137" spans="1:8" x14ac:dyDescent="0.45">
      <c r="A1137">
        <v>1134</v>
      </c>
      <c r="B1137">
        <v>43596.537385600001</v>
      </c>
      <c r="C1137" s="5">
        <f t="shared" si="106"/>
        <v>24.587209600002097</v>
      </c>
      <c r="D1137" s="5">
        <f t="shared" si="107"/>
        <v>1.2777345232333828E-2</v>
      </c>
      <c r="E1137">
        <f t="shared" si="110"/>
        <v>0</v>
      </c>
      <c r="F1137">
        <f t="shared" si="105"/>
        <v>0</v>
      </c>
      <c r="G1137" s="5">
        <f t="shared" si="108"/>
        <v>0</v>
      </c>
      <c r="H1137" s="5">
        <f t="shared" si="109"/>
        <v>0</v>
      </c>
    </row>
    <row r="1138" spans="1:8" x14ac:dyDescent="0.45">
      <c r="A1138">
        <v>1135</v>
      </c>
      <c r="B1138">
        <v>43597.746794400002</v>
      </c>
      <c r="C1138" s="5">
        <f t="shared" si="106"/>
        <v>1.2094088000012562</v>
      </c>
      <c r="D1138" s="5">
        <f t="shared" si="107"/>
        <v>0.25976267524980223</v>
      </c>
      <c r="E1138">
        <f t="shared" si="110"/>
        <v>0</v>
      </c>
      <c r="F1138">
        <f t="shared" ref="F1138:F1201" si="111">IF(E1138=1,B1138-B1137,0)</f>
        <v>0</v>
      </c>
      <c r="G1138" s="5">
        <f t="shared" si="108"/>
        <v>24.587209600002097</v>
      </c>
      <c r="H1138" s="5">
        <f t="shared" si="109"/>
        <v>0.31415926535897931</v>
      </c>
    </row>
    <row r="1139" spans="1:8" x14ac:dyDescent="0.45">
      <c r="A1139">
        <v>1136</v>
      </c>
      <c r="B1139">
        <v>43599.001322399999</v>
      </c>
      <c r="C1139" s="5">
        <f t="shared" si="106"/>
        <v>1.2545279999976628</v>
      </c>
      <c r="D1139" s="5">
        <f t="shared" si="107"/>
        <v>0.25042028982977232</v>
      </c>
      <c r="E1139">
        <f t="shared" si="110"/>
        <v>0</v>
      </c>
      <c r="F1139">
        <f t="shared" si="111"/>
        <v>0</v>
      </c>
      <c r="G1139" s="5">
        <f t="shared" si="108"/>
        <v>25.796618400003354</v>
      </c>
      <c r="H1139" s="5">
        <f t="shared" si="109"/>
        <v>0.62831853071795862</v>
      </c>
    </row>
    <row r="1140" spans="1:8" x14ac:dyDescent="0.45">
      <c r="A1140">
        <v>1137</v>
      </c>
      <c r="B1140">
        <v>43600.400235200002</v>
      </c>
      <c r="C1140" s="5">
        <f t="shared" si="106"/>
        <v>1.3989128000030178</v>
      </c>
      <c r="D1140" s="5">
        <f t="shared" si="107"/>
        <v>0.22457387290923467</v>
      </c>
      <c r="E1140">
        <f t="shared" si="110"/>
        <v>0</v>
      </c>
      <c r="F1140">
        <f t="shared" si="111"/>
        <v>0</v>
      </c>
      <c r="G1140" s="5">
        <f t="shared" si="108"/>
        <v>27.051146400001016</v>
      </c>
      <c r="H1140" s="5">
        <f t="shared" si="109"/>
        <v>0.94247779607693793</v>
      </c>
    </row>
    <row r="1141" spans="1:8" x14ac:dyDescent="0.45">
      <c r="A1141">
        <v>1138</v>
      </c>
      <c r="B1141">
        <v>43601.733515200001</v>
      </c>
      <c r="C1141" s="5">
        <f t="shared" si="106"/>
        <v>1.333279999998922</v>
      </c>
      <c r="D1141" s="5">
        <f t="shared" si="107"/>
        <v>0.23562887417439196</v>
      </c>
      <c r="E1141">
        <f t="shared" si="110"/>
        <v>0</v>
      </c>
      <c r="F1141">
        <f t="shared" si="111"/>
        <v>0</v>
      </c>
      <c r="G1141" s="5">
        <f t="shared" si="108"/>
        <v>28.450059200004034</v>
      </c>
      <c r="H1141" s="5">
        <f t="shared" si="109"/>
        <v>1.2566370614359172</v>
      </c>
    </row>
    <row r="1142" spans="1:8" x14ac:dyDescent="0.45">
      <c r="A1142">
        <v>1139</v>
      </c>
      <c r="B1142">
        <v>43602.970540000002</v>
      </c>
      <c r="C1142" s="5">
        <f t="shared" si="106"/>
        <v>1.2370248000006541</v>
      </c>
      <c r="D1142" s="5">
        <f t="shared" si="107"/>
        <v>0.25396359503771726</v>
      </c>
      <c r="E1142">
        <f t="shared" si="110"/>
        <v>0</v>
      </c>
      <c r="F1142">
        <f t="shared" si="111"/>
        <v>0</v>
      </c>
      <c r="G1142" s="5">
        <f t="shared" si="108"/>
        <v>29.783339200002956</v>
      </c>
      <c r="H1142" s="5">
        <f t="shared" si="109"/>
        <v>1.5707963267948966</v>
      </c>
    </row>
    <row r="1143" spans="1:8" x14ac:dyDescent="0.45">
      <c r="A1143">
        <v>1140</v>
      </c>
      <c r="B1143">
        <v>43604.352364799997</v>
      </c>
      <c r="C1143" s="5">
        <f t="shared" si="106"/>
        <v>1.3818247999952291</v>
      </c>
      <c r="D1143" s="5">
        <f t="shared" si="107"/>
        <v>0.22735101103994079</v>
      </c>
      <c r="E1143">
        <f t="shared" si="110"/>
        <v>0</v>
      </c>
      <c r="F1143">
        <f t="shared" si="111"/>
        <v>0</v>
      </c>
      <c r="G1143" s="5">
        <f t="shared" si="108"/>
        <v>31.02036400000361</v>
      </c>
      <c r="H1143" s="5">
        <f t="shared" si="109"/>
        <v>1.8849555921538759</v>
      </c>
    </row>
    <row r="1144" spans="1:8" x14ac:dyDescent="0.45">
      <c r="A1144">
        <v>1141</v>
      </c>
      <c r="B1144">
        <v>43605.7333248</v>
      </c>
      <c r="C1144" s="5">
        <f t="shared" si="106"/>
        <v>1.3809600000022328</v>
      </c>
      <c r="D1144" s="5">
        <f t="shared" si="107"/>
        <v>0.22749338529607763</v>
      </c>
      <c r="E1144">
        <f t="shared" si="110"/>
        <v>0</v>
      </c>
      <c r="F1144">
        <f t="shared" si="111"/>
        <v>0</v>
      </c>
      <c r="G1144" s="5">
        <f t="shared" si="108"/>
        <v>32.402188799998839</v>
      </c>
      <c r="H1144" s="5">
        <f t="shared" si="109"/>
        <v>2.1991148575128552</v>
      </c>
    </row>
    <row r="1145" spans="1:8" x14ac:dyDescent="0.45">
      <c r="A1145">
        <v>1142</v>
      </c>
      <c r="B1145">
        <v>43607.227021600003</v>
      </c>
      <c r="C1145" s="5">
        <f t="shared" si="106"/>
        <v>1.4936968000038178</v>
      </c>
      <c r="D1145" s="5">
        <f t="shared" si="107"/>
        <v>0.21032331685933608</v>
      </c>
      <c r="E1145">
        <f t="shared" si="110"/>
        <v>0</v>
      </c>
      <c r="F1145">
        <f t="shared" si="111"/>
        <v>0</v>
      </c>
      <c r="G1145" s="5">
        <f t="shared" si="108"/>
        <v>33.783148800001072</v>
      </c>
      <c r="H1145" s="5">
        <f t="shared" si="109"/>
        <v>2.5132741228718345</v>
      </c>
    </row>
    <row r="1146" spans="1:8" x14ac:dyDescent="0.45">
      <c r="A1146">
        <v>1143</v>
      </c>
      <c r="B1146">
        <v>43630.806358399997</v>
      </c>
      <c r="C1146" s="5">
        <f t="shared" si="106"/>
        <v>23.579336799994053</v>
      </c>
      <c r="D1146" s="5">
        <f t="shared" si="107"/>
        <v>1.3323498791495211E-2</v>
      </c>
      <c r="E1146">
        <f t="shared" si="110"/>
        <v>0</v>
      </c>
      <c r="F1146">
        <f t="shared" si="111"/>
        <v>0</v>
      </c>
      <c r="G1146" s="5">
        <f t="shared" si="108"/>
        <v>35.27684560000489</v>
      </c>
      <c r="H1146" s="5">
        <f t="shared" si="109"/>
        <v>2.8274333882308138</v>
      </c>
    </row>
    <row r="1147" spans="1:8" x14ac:dyDescent="0.45">
      <c r="A1147">
        <v>1144</v>
      </c>
      <c r="B1147">
        <v>43633.513079999997</v>
      </c>
      <c r="C1147" s="5">
        <f t="shared" si="106"/>
        <v>2.7067215999995824</v>
      </c>
      <c r="D1147" s="5">
        <f t="shared" si="107"/>
        <v>0.11606633846607194</v>
      </c>
      <c r="E1147">
        <f t="shared" si="110"/>
        <v>0</v>
      </c>
      <c r="F1147">
        <f t="shared" si="111"/>
        <v>0</v>
      </c>
      <c r="G1147" s="5">
        <f t="shared" si="108"/>
        <v>58.856182399998943</v>
      </c>
      <c r="H1147" s="5">
        <f t="shared" si="109"/>
        <v>3.1415926535897931</v>
      </c>
    </row>
    <row r="1148" spans="1:8" x14ac:dyDescent="0.45">
      <c r="A1148">
        <v>1145</v>
      </c>
      <c r="B1148">
        <v>43634.998359999998</v>
      </c>
      <c r="C1148" s="5">
        <f t="shared" si="106"/>
        <v>1.4852800000007846</v>
      </c>
      <c r="D1148" s="5">
        <f t="shared" si="107"/>
        <v>0.21151517919773602</v>
      </c>
      <c r="E1148">
        <f t="shared" si="110"/>
        <v>0</v>
      </c>
      <c r="F1148">
        <f t="shared" si="111"/>
        <v>0</v>
      </c>
      <c r="G1148" s="5">
        <f t="shared" si="108"/>
        <v>61.562903999998525</v>
      </c>
      <c r="H1148" s="5">
        <f t="shared" si="109"/>
        <v>3.4557519189487724</v>
      </c>
    </row>
    <row r="1149" spans="1:8" x14ac:dyDescent="0.45">
      <c r="A1149">
        <v>1146</v>
      </c>
      <c r="B1149">
        <v>43636.727992799999</v>
      </c>
      <c r="C1149" s="5">
        <f t="shared" si="106"/>
        <v>1.7296328000011272</v>
      </c>
      <c r="D1149" s="5">
        <f t="shared" si="107"/>
        <v>0.18163350357299801</v>
      </c>
      <c r="E1149">
        <f t="shared" si="110"/>
        <v>0</v>
      </c>
      <c r="F1149">
        <f t="shared" si="111"/>
        <v>0</v>
      </c>
      <c r="G1149" s="5">
        <f t="shared" si="108"/>
        <v>63.04818399999931</v>
      </c>
      <c r="H1149" s="5">
        <f t="shared" si="109"/>
        <v>3.7699111843077517</v>
      </c>
    </row>
    <row r="1150" spans="1:8" x14ac:dyDescent="0.45">
      <c r="A1150">
        <v>1147</v>
      </c>
      <c r="B1150">
        <v>43638.545241599997</v>
      </c>
      <c r="C1150" s="5">
        <f t="shared" si="106"/>
        <v>1.8172487999981968</v>
      </c>
      <c r="D1150" s="5">
        <f t="shared" si="107"/>
        <v>0.17287630915441576</v>
      </c>
      <c r="E1150">
        <f t="shared" si="110"/>
        <v>0</v>
      </c>
      <c r="F1150">
        <f t="shared" si="111"/>
        <v>0</v>
      </c>
      <c r="G1150" s="5">
        <f t="shared" si="108"/>
        <v>64.777816800000437</v>
      </c>
      <c r="H1150" s="5">
        <f t="shared" si="109"/>
        <v>4.0840704496667311</v>
      </c>
    </row>
    <row r="1151" spans="1:8" x14ac:dyDescent="0.45">
      <c r="A1151">
        <v>1148</v>
      </c>
      <c r="B1151">
        <v>43640.151066400002</v>
      </c>
      <c r="C1151" s="5">
        <f t="shared" si="106"/>
        <v>1.6058248000044841</v>
      </c>
      <c r="D1151" s="5">
        <f t="shared" si="107"/>
        <v>0.19563732317379956</v>
      </c>
      <c r="E1151">
        <f t="shared" si="110"/>
        <v>0</v>
      </c>
      <c r="F1151">
        <f t="shared" si="111"/>
        <v>0</v>
      </c>
      <c r="G1151" s="5">
        <f t="shared" si="108"/>
        <v>66.595065599998634</v>
      </c>
      <c r="H1151" s="5">
        <f t="shared" si="109"/>
        <v>4.3982297150257104</v>
      </c>
    </row>
    <row r="1152" spans="1:8" x14ac:dyDescent="0.45">
      <c r="A1152">
        <v>1149</v>
      </c>
      <c r="B1152">
        <v>43641.673402400003</v>
      </c>
      <c r="C1152" s="5">
        <f t="shared" si="106"/>
        <v>1.5223360000018147</v>
      </c>
      <c r="D1152" s="5">
        <f t="shared" si="107"/>
        <v>0.20636657436899924</v>
      </c>
      <c r="E1152">
        <f t="shared" si="110"/>
        <v>0</v>
      </c>
      <c r="F1152">
        <f t="shared" si="111"/>
        <v>0</v>
      </c>
      <c r="G1152" s="5">
        <f t="shared" si="108"/>
        <v>68.200890400003118</v>
      </c>
      <c r="H1152" s="5">
        <f t="shared" si="109"/>
        <v>4.7123889803846897</v>
      </c>
    </row>
    <row r="1153" spans="1:8" x14ac:dyDescent="0.45">
      <c r="A1153">
        <v>1150</v>
      </c>
      <c r="B1153">
        <v>43643.165883200003</v>
      </c>
      <c r="C1153" s="5">
        <f t="shared" si="106"/>
        <v>1.4924807999996119</v>
      </c>
      <c r="D1153" s="5">
        <f t="shared" si="107"/>
        <v>0.2104946779610572</v>
      </c>
      <c r="E1153">
        <f t="shared" si="110"/>
        <v>0</v>
      </c>
      <c r="F1153">
        <f t="shared" si="111"/>
        <v>0</v>
      </c>
      <c r="G1153" s="5">
        <f t="shared" si="108"/>
        <v>69.723226400004933</v>
      </c>
      <c r="H1153" s="5">
        <f t="shared" si="109"/>
        <v>5.026548245743669</v>
      </c>
    </row>
    <row r="1154" spans="1:8" x14ac:dyDescent="0.45">
      <c r="A1154">
        <v>1151</v>
      </c>
      <c r="B1154">
        <v>43644.834523999998</v>
      </c>
      <c r="C1154" s="5">
        <f t="shared" si="106"/>
        <v>1.6686407999950461</v>
      </c>
      <c r="D1154" s="5">
        <f t="shared" si="107"/>
        <v>0.18827255414101823</v>
      </c>
      <c r="E1154">
        <f t="shared" si="110"/>
        <v>0</v>
      </c>
      <c r="F1154">
        <f t="shared" si="111"/>
        <v>0</v>
      </c>
      <c r="G1154" s="5">
        <f t="shared" si="108"/>
        <v>71.215707200004545</v>
      </c>
      <c r="H1154" s="5">
        <f t="shared" si="109"/>
        <v>5.3407075111026483</v>
      </c>
    </row>
    <row r="1155" spans="1:8" x14ac:dyDescent="0.45">
      <c r="A1155">
        <v>1152</v>
      </c>
      <c r="B1155">
        <v>43646.554620800001</v>
      </c>
      <c r="C1155" s="5">
        <f t="shared" si="106"/>
        <v>1.7200968000033754</v>
      </c>
      <c r="D1155" s="5">
        <f t="shared" si="107"/>
        <v>0.18264045683845398</v>
      </c>
      <c r="E1155">
        <f t="shared" si="110"/>
        <v>0</v>
      </c>
      <c r="F1155">
        <f t="shared" si="111"/>
        <v>0</v>
      </c>
      <c r="G1155" s="5">
        <f t="shared" si="108"/>
        <v>72.884347999999591</v>
      </c>
      <c r="H1155" s="5">
        <f t="shared" si="109"/>
        <v>5.6548667764616276</v>
      </c>
    </row>
    <row r="1156" spans="1:8" x14ac:dyDescent="0.45">
      <c r="A1156">
        <v>1153</v>
      </c>
      <c r="B1156">
        <v>43648.203901599998</v>
      </c>
      <c r="C1156" s="5">
        <f t="shared" si="106"/>
        <v>1.6492807999966317</v>
      </c>
      <c r="D1156" s="5">
        <f t="shared" si="107"/>
        <v>0.19048258208039584</v>
      </c>
      <c r="E1156">
        <f t="shared" si="110"/>
        <v>0</v>
      </c>
      <c r="F1156">
        <f t="shared" si="111"/>
        <v>0</v>
      </c>
      <c r="G1156" s="5">
        <f t="shared" si="108"/>
        <v>74.604444800002966</v>
      </c>
      <c r="H1156" s="5">
        <f t="shared" si="109"/>
        <v>5.9690260418206069</v>
      </c>
    </row>
    <row r="1157" spans="1:8" x14ac:dyDescent="0.45">
      <c r="A1157">
        <v>1154</v>
      </c>
      <c r="B1157">
        <v>43649.693629599999</v>
      </c>
      <c r="C1157" s="5">
        <f t="shared" si="106"/>
        <v>1.4897280000004685</v>
      </c>
      <c r="D1157" s="5">
        <f t="shared" si="107"/>
        <v>0.21088364141566818</v>
      </c>
      <c r="E1157">
        <f t="shared" si="110"/>
        <v>0</v>
      </c>
      <c r="F1157">
        <f t="shared" si="111"/>
        <v>0</v>
      </c>
      <c r="G1157" s="5">
        <f t="shared" si="108"/>
        <v>76.253725599999598</v>
      </c>
      <c r="H1157" s="5">
        <f t="shared" si="109"/>
        <v>6.2831853071795862</v>
      </c>
    </row>
    <row r="1158" spans="1:8" x14ac:dyDescent="0.45">
      <c r="A1158">
        <v>1155</v>
      </c>
      <c r="B1158">
        <v>43651.137502400001</v>
      </c>
      <c r="C1158" s="5">
        <f t="shared" ref="C1158:C1221" si="112">B1158-B1157</f>
        <v>1.443872800002282</v>
      </c>
      <c r="D1158" s="5">
        <f t="shared" ref="D1158:D1221" si="113">$L$5/C1158</f>
        <v>0.21758098452888841</v>
      </c>
      <c r="E1158">
        <f t="shared" si="110"/>
        <v>0</v>
      </c>
      <c r="F1158">
        <f t="shared" si="111"/>
        <v>0</v>
      </c>
      <c r="G1158" s="5">
        <f t="shared" ref="G1158:G1221" si="114">IF(E1157=0,C1157-F1157+G1157,0)</f>
        <v>77.743453600000066</v>
      </c>
      <c r="H1158" s="5">
        <f t="shared" ref="H1158:H1221" si="115">IF(E1157=0,$L$5+H1157,0)</f>
        <v>6.5973445725385655</v>
      </c>
    </row>
    <row r="1159" spans="1:8" x14ac:dyDescent="0.45">
      <c r="A1159">
        <v>1156</v>
      </c>
      <c r="B1159">
        <v>43652.596831199997</v>
      </c>
      <c r="C1159" s="5">
        <f t="shared" si="112"/>
        <v>1.4593287999960012</v>
      </c>
      <c r="D1159" s="5">
        <f t="shared" si="113"/>
        <v>0.21527654724544609</v>
      </c>
      <c r="E1159">
        <f t="shared" ref="E1159:E1222" si="116">IF(C1159&gt;60,1,0)</f>
        <v>0</v>
      </c>
      <c r="F1159">
        <f t="shared" si="111"/>
        <v>0</v>
      </c>
      <c r="G1159" s="5">
        <f t="shared" si="114"/>
        <v>79.187326400002348</v>
      </c>
      <c r="H1159" s="5">
        <f t="shared" si="115"/>
        <v>6.9115038378975449</v>
      </c>
    </row>
    <row r="1160" spans="1:8" x14ac:dyDescent="0.45">
      <c r="A1160">
        <v>1157</v>
      </c>
      <c r="B1160">
        <v>43654.079295199997</v>
      </c>
      <c r="C1160" s="5">
        <f t="shared" si="112"/>
        <v>1.4824640000006184</v>
      </c>
      <c r="D1160" s="5">
        <f t="shared" si="113"/>
        <v>0.21191696078882744</v>
      </c>
      <c r="E1160">
        <f t="shared" si="116"/>
        <v>0</v>
      </c>
      <c r="F1160">
        <f t="shared" si="111"/>
        <v>0</v>
      </c>
      <c r="G1160" s="5">
        <f t="shared" si="114"/>
        <v>80.646655199998349</v>
      </c>
      <c r="H1160" s="5">
        <f t="shared" si="115"/>
        <v>7.2256631032565242</v>
      </c>
    </row>
    <row r="1161" spans="1:8" x14ac:dyDescent="0.45">
      <c r="A1161">
        <v>1158</v>
      </c>
      <c r="B1161">
        <v>43655.533408000003</v>
      </c>
      <c r="C1161" s="5">
        <f t="shared" si="112"/>
        <v>1.4541128000055323</v>
      </c>
      <c r="D1161" s="5">
        <f t="shared" si="113"/>
        <v>0.21604875863673303</v>
      </c>
      <c r="E1161">
        <f t="shared" si="116"/>
        <v>0</v>
      </c>
      <c r="F1161">
        <f t="shared" si="111"/>
        <v>0</v>
      </c>
      <c r="G1161" s="5">
        <f t="shared" si="114"/>
        <v>82.129119199998968</v>
      </c>
      <c r="H1161" s="5">
        <f t="shared" si="115"/>
        <v>7.5398223686155035</v>
      </c>
    </row>
    <row r="1162" spans="1:8" x14ac:dyDescent="0.45">
      <c r="A1162">
        <v>1159</v>
      </c>
      <c r="B1162">
        <v>43656.9907208</v>
      </c>
      <c r="C1162" s="5">
        <f t="shared" si="112"/>
        <v>1.4573127999974531</v>
      </c>
      <c r="D1162" s="5">
        <f t="shared" si="113"/>
        <v>0.21557435394757279</v>
      </c>
      <c r="E1162">
        <f t="shared" si="116"/>
        <v>0</v>
      </c>
      <c r="F1162">
        <f t="shared" si="111"/>
        <v>0</v>
      </c>
      <c r="G1162" s="5">
        <f t="shared" si="114"/>
        <v>83.5832320000045</v>
      </c>
      <c r="H1162" s="5">
        <f t="shared" si="115"/>
        <v>7.8539816339744828</v>
      </c>
    </row>
    <row r="1163" spans="1:8" x14ac:dyDescent="0.45">
      <c r="A1163">
        <v>1160</v>
      </c>
      <c r="B1163">
        <v>43658.386048799999</v>
      </c>
      <c r="C1163" s="5">
        <f t="shared" si="112"/>
        <v>1.3953279999986989</v>
      </c>
      <c r="D1163" s="5">
        <f t="shared" si="113"/>
        <v>0.22515083575995912</v>
      </c>
      <c r="E1163">
        <f t="shared" si="116"/>
        <v>0</v>
      </c>
      <c r="F1163">
        <f t="shared" si="111"/>
        <v>0</v>
      </c>
      <c r="G1163" s="5">
        <f t="shared" si="114"/>
        <v>85.040544800001953</v>
      </c>
      <c r="H1163" s="5">
        <f t="shared" si="115"/>
        <v>8.1681408993334621</v>
      </c>
    </row>
    <row r="1164" spans="1:8" x14ac:dyDescent="0.45">
      <c r="A1164">
        <v>1161</v>
      </c>
      <c r="B1164">
        <v>43659.734913599998</v>
      </c>
      <c r="C1164" s="5">
        <f t="shared" si="112"/>
        <v>1.3488647999984096</v>
      </c>
      <c r="D1164" s="5">
        <f t="shared" si="113"/>
        <v>0.23290641534967013</v>
      </c>
      <c r="E1164">
        <f t="shared" si="116"/>
        <v>0</v>
      </c>
      <c r="F1164">
        <f t="shared" si="111"/>
        <v>0</v>
      </c>
      <c r="G1164" s="5">
        <f t="shared" si="114"/>
        <v>86.435872800000652</v>
      </c>
      <c r="H1164" s="5">
        <f t="shared" si="115"/>
        <v>8.4823001646924414</v>
      </c>
    </row>
    <row r="1165" spans="1:8" x14ac:dyDescent="0.45">
      <c r="A1165">
        <v>1162</v>
      </c>
      <c r="B1165">
        <v>43661.106626399996</v>
      </c>
      <c r="C1165" s="5">
        <f t="shared" si="112"/>
        <v>1.3717127999989316</v>
      </c>
      <c r="D1165" s="5">
        <f t="shared" si="113"/>
        <v>0.22902699847899941</v>
      </c>
      <c r="E1165">
        <f t="shared" si="116"/>
        <v>0</v>
      </c>
      <c r="F1165">
        <f t="shared" si="111"/>
        <v>0</v>
      </c>
      <c r="G1165" s="5">
        <f t="shared" si="114"/>
        <v>87.784737599999062</v>
      </c>
      <c r="H1165" s="5">
        <f t="shared" si="115"/>
        <v>8.7964594300514207</v>
      </c>
    </row>
    <row r="1166" spans="1:8" x14ac:dyDescent="0.45">
      <c r="A1166">
        <v>1163</v>
      </c>
      <c r="B1166">
        <v>43662.434370399998</v>
      </c>
      <c r="C1166" s="5">
        <f t="shared" si="112"/>
        <v>1.3277440000019851</v>
      </c>
      <c r="D1166" s="5">
        <f t="shared" si="113"/>
        <v>0.2366113236877814</v>
      </c>
      <c r="E1166">
        <f t="shared" si="116"/>
        <v>0</v>
      </c>
      <c r="F1166">
        <f t="shared" si="111"/>
        <v>0</v>
      </c>
      <c r="G1166" s="5">
        <f t="shared" si="114"/>
        <v>89.156450399997993</v>
      </c>
      <c r="H1166" s="5">
        <f t="shared" si="115"/>
        <v>9.1106186954104</v>
      </c>
    </row>
    <row r="1167" spans="1:8" x14ac:dyDescent="0.45">
      <c r="A1167">
        <v>1164</v>
      </c>
      <c r="B1167">
        <v>43663.834627199998</v>
      </c>
      <c r="C1167" s="5">
        <f t="shared" si="112"/>
        <v>1.4002567999996245</v>
      </c>
      <c r="D1167" s="5">
        <f t="shared" si="113"/>
        <v>0.2243583215300676</v>
      </c>
      <c r="E1167">
        <f t="shared" si="116"/>
        <v>0</v>
      </c>
      <c r="F1167">
        <f t="shared" si="111"/>
        <v>0</v>
      </c>
      <c r="G1167" s="5">
        <f t="shared" si="114"/>
        <v>90.484194399999978</v>
      </c>
      <c r="H1167" s="5">
        <f t="shared" si="115"/>
        <v>9.4247779607693793</v>
      </c>
    </row>
    <row r="1168" spans="1:8" x14ac:dyDescent="0.45">
      <c r="A1168">
        <v>1165</v>
      </c>
      <c r="B1168">
        <v>43665.754659999999</v>
      </c>
      <c r="C1168" s="5">
        <f t="shared" si="112"/>
        <v>1.9200328000006266</v>
      </c>
      <c r="D1168" s="5">
        <f t="shared" si="113"/>
        <v>0.16362182216828627</v>
      </c>
      <c r="E1168">
        <f t="shared" si="116"/>
        <v>0</v>
      </c>
      <c r="F1168">
        <f t="shared" si="111"/>
        <v>0</v>
      </c>
      <c r="G1168" s="5">
        <f t="shared" si="114"/>
        <v>91.884451199999603</v>
      </c>
      <c r="H1168" s="5">
        <f t="shared" si="115"/>
        <v>9.7389372261283587</v>
      </c>
    </row>
    <row r="1169" spans="1:8" x14ac:dyDescent="0.45">
      <c r="A1169">
        <v>1166</v>
      </c>
      <c r="B1169">
        <v>43667.358852799996</v>
      </c>
      <c r="C1169" s="5">
        <f t="shared" si="112"/>
        <v>1.6041927999976906</v>
      </c>
      <c r="D1169" s="5">
        <f t="shared" si="113"/>
        <v>0.19583635169004099</v>
      </c>
      <c r="E1169">
        <f t="shared" si="116"/>
        <v>0</v>
      </c>
      <c r="F1169">
        <f t="shared" si="111"/>
        <v>0</v>
      </c>
      <c r="G1169" s="5">
        <f t="shared" si="114"/>
        <v>93.80448400000023</v>
      </c>
      <c r="H1169" s="5">
        <f t="shared" si="115"/>
        <v>10.053096491487338</v>
      </c>
    </row>
    <row r="1170" spans="1:8" x14ac:dyDescent="0.45">
      <c r="A1170">
        <v>1167</v>
      </c>
      <c r="B1170">
        <v>43668.749860800002</v>
      </c>
      <c r="C1170" s="5">
        <f t="shared" si="112"/>
        <v>1.3910080000059679</v>
      </c>
      <c r="D1170" s="5">
        <f t="shared" si="113"/>
        <v>0.22585007804242063</v>
      </c>
      <c r="E1170">
        <f t="shared" si="116"/>
        <v>0</v>
      </c>
      <c r="F1170">
        <f t="shared" si="111"/>
        <v>0</v>
      </c>
      <c r="G1170" s="5">
        <f t="shared" si="114"/>
        <v>95.40867679999792</v>
      </c>
      <c r="H1170" s="5">
        <f t="shared" si="115"/>
        <v>10.367255756846317</v>
      </c>
    </row>
    <row r="1171" spans="1:8" x14ac:dyDescent="0.45">
      <c r="A1171">
        <v>1168</v>
      </c>
      <c r="B1171">
        <v>43670.0370616</v>
      </c>
      <c r="C1171" s="5">
        <f t="shared" si="112"/>
        <v>1.2872007999976631</v>
      </c>
      <c r="D1171" s="5">
        <f t="shared" si="113"/>
        <v>0.24406391400591862</v>
      </c>
      <c r="E1171">
        <f t="shared" si="116"/>
        <v>0</v>
      </c>
      <c r="F1171">
        <f t="shared" si="111"/>
        <v>0</v>
      </c>
      <c r="G1171" s="5">
        <f t="shared" si="114"/>
        <v>96.799684800003888</v>
      </c>
      <c r="H1171" s="5">
        <f t="shared" si="115"/>
        <v>10.681415022205297</v>
      </c>
    </row>
    <row r="1172" spans="1:8" x14ac:dyDescent="0.45">
      <c r="A1172">
        <v>1169</v>
      </c>
      <c r="B1172">
        <v>43671.352838400002</v>
      </c>
      <c r="C1172" s="5">
        <f t="shared" si="112"/>
        <v>1.3157768000019132</v>
      </c>
      <c r="D1172" s="5">
        <f t="shared" si="113"/>
        <v>0.23876334144098185</v>
      </c>
      <c r="E1172">
        <f t="shared" si="116"/>
        <v>0</v>
      </c>
      <c r="F1172">
        <f t="shared" si="111"/>
        <v>0</v>
      </c>
      <c r="G1172" s="5">
        <f t="shared" si="114"/>
        <v>98.086885600001551</v>
      </c>
      <c r="H1172" s="5">
        <f t="shared" si="115"/>
        <v>10.995574287564276</v>
      </c>
    </row>
    <row r="1173" spans="1:8" x14ac:dyDescent="0.45">
      <c r="A1173">
        <v>1170</v>
      </c>
      <c r="B1173">
        <v>43672.813638400003</v>
      </c>
      <c r="C1173" s="5">
        <f t="shared" si="112"/>
        <v>1.4608000000007451</v>
      </c>
      <c r="D1173" s="5">
        <f t="shared" si="113"/>
        <v>0.21505973806052786</v>
      </c>
      <c r="E1173">
        <f t="shared" si="116"/>
        <v>0</v>
      </c>
      <c r="F1173">
        <f t="shared" si="111"/>
        <v>0</v>
      </c>
      <c r="G1173" s="5">
        <f t="shared" si="114"/>
        <v>99.402662400003464</v>
      </c>
      <c r="H1173" s="5">
        <f t="shared" si="115"/>
        <v>11.309733552923255</v>
      </c>
    </row>
    <row r="1174" spans="1:8" x14ac:dyDescent="0.45">
      <c r="A1174">
        <v>1171</v>
      </c>
      <c r="B1174">
        <v>43674.286535200001</v>
      </c>
      <c r="C1174" s="5">
        <f t="shared" si="112"/>
        <v>1.4728967999981251</v>
      </c>
      <c r="D1174" s="5">
        <f t="shared" si="113"/>
        <v>0.21329346724046058</v>
      </c>
      <c r="E1174">
        <f t="shared" si="116"/>
        <v>0</v>
      </c>
      <c r="F1174">
        <f t="shared" si="111"/>
        <v>0</v>
      </c>
      <c r="G1174" s="5">
        <f t="shared" si="114"/>
        <v>100.86346240000421</v>
      </c>
      <c r="H1174" s="5">
        <f t="shared" si="115"/>
        <v>11.623892818282235</v>
      </c>
    </row>
    <row r="1175" spans="1:8" x14ac:dyDescent="0.45">
      <c r="A1175">
        <v>1172</v>
      </c>
      <c r="B1175">
        <v>43675.568423999997</v>
      </c>
      <c r="C1175" s="5">
        <f t="shared" si="112"/>
        <v>1.2818887999965227</v>
      </c>
      <c r="D1175" s="5">
        <f t="shared" si="113"/>
        <v>0.24507528684222182</v>
      </c>
      <c r="E1175">
        <f t="shared" si="116"/>
        <v>0</v>
      </c>
      <c r="F1175">
        <f t="shared" si="111"/>
        <v>0</v>
      </c>
      <c r="G1175" s="5">
        <f t="shared" si="114"/>
        <v>102.33635920000233</v>
      </c>
      <c r="H1175" s="5">
        <f t="shared" si="115"/>
        <v>11.938052083641214</v>
      </c>
    </row>
    <row r="1176" spans="1:8" x14ac:dyDescent="0.45">
      <c r="A1176">
        <v>1173</v>
      </c>
      <c r="B1176">
        <v>43676.785896000001</v>
      </c>
      <c r="C1176" s="5">
        <f t="shared" si="112"/>
        <v>1.2174720000039088</v>
      </c>
      <c r="D1176" s="5">
        <f t="shared" si="113"/>
        <v>0.25804229202640444</v>
      </c>
      <c r="E1176">
        <f t="shared" si="116"/>
        <v>0</v>
      </c>
      <c r="F1176">
        <f t="shared" si="111"/>
        <v>0</v>
      </c>
      <c r="G1176" s="5">
        <f t="shared" si="114"/>
        <v>103.61824799999886</v>
      </c>
      <c r="H1176" s="5">
        <f t="shared" si="115"/>
        <v>12.252211349000193</v>
      </c>
    </row>
    <row r="1177" spans="1:8" x14ac:dyDescent="0.45">
      <c r="A1177">
        <v>1174</v>
      </c>
      <c r="B1177">
        <v>43678.029704799999</v>
      </c>
      <c r="C1177" s="5">
        <f t="shared" si="112"/>
        <v>1.243808799998078</v>
      </c>
      <c r="D1177" s="5">
        <f t="shared" si="113"/>
        <v>0.2525784231141191</v>
      </c>
      <c r="E1177">
        <f t="shared" si="116"/>
        <v>0</v>
      </c>
      <c r="F1177">
        <f t="shared" si="111"/>
        <v>0</v>
      </c>
      <c r="G1177" s="5">
        <f t="shared" si="114"/>
        <v>104.83572000000277</v>
      </c>
      <c r="H1177" s="5">
        <f t="shared" si="115"/>
        <v>12.566370614359172</v>
      </c>
    </row>
    <row r="1178" spans="1:8" x14ac:dyDescent="0.45">
      <c r="A1178">
        <v>1175</v>
      </c>
      <c r="B1178">
        <v>43679.2398168</v>
      </c>
      <c r="C1178" s="5">
        <f t="shared" si="112"/>
        <v>1.2101120000006631</v>
      </c>
      <c r="D1178" s="5">
        <f t="shared" si="113"/>
        <v>0.25961172631856155</v>
      </c>
      <c r="E1178">
        <f t="shared" si="116"/>
        <v>0</v>
      </c>
      <c r="F1178">
        <f t="shared" si="111"/>
        <v>0</v>
      </c>
      <c r="G1178" s="5">
        <f t="shared" si="114"/>
        <v>106.07952880000084</v>
      </c>
      <c r="H1178" s="5">
        <f t="shared" si="115"/>
        <v>12.880529879718152</v>
      </c>
    </row>
    <row r="1179" spans="1:8" x14ac:dyDescent="0.45">
      <c r="A1179">
        <v>1176</v>
      </c>
      <c r="B1179">
        <v>43680.607593599998</v>
      </c>
      <c r="C1179" s="5">
        <f t="shared" si="112"/>
        <v>1.3677767999979551</v>
      </c>
      <c r="D1179" s="5">
        <f t="shared" si="113"/>
        <v>0.229686060883215</v>
      </c>
      <c r="E1179">
        <f t="shared" si="116"/>
        <v>0</v>
      </c>
      <c r="F1179">
        <f t="shared" si="111"/>
        <v>0</v>
      </c>
      <c r="G1179" s="5">
        <f t="shared" si="114"/>
        <v>107.28964080000151</v>
      </c>
      <c r="H1179" s="5">
        <f t="shared" si="115"/>
        <v>13.194689145077131</v>
      </c>
    </row>
    <row r="1180" spans="1:8" x14ac:dyDescent="0.45">
      <c r="A1180">
        <v>1177</v>
      </c>
      <c r="B1180">
        <v>43681.928746400001</v>
      </c>
      <c r="C1180" s="5">
        <f t="shared" si="112"/>
        <v>1.321152800002892</v>
      </c>
      <c r="D1180" s="5">
        <f t="shared" si="113"/>
        <v>0.23779177197239532</v>
      </c>
      <c r="E1180">
        <f t="shared" si="116"/>
        <v>0</v>
      </c>
      <c r="F1180">
        <f t="shared" si="111"/>
        <v>0</v>
      </c>
      <c r="G1180" s="5">
        <f t="shared" si="114"/>
        <v>108.65741759999946</v>
      </c>
      <c r="H1180" s="5">
        <f t="shared" si="115"/>
        <v>13.50884841043611</v>
      </c>
    </row>
    <row r="1181" spans="1:8" x14ac:dyDescent="0.45">
      <c r="A1181">
        <v>1178</v>
      </c>
      <c r="B1181">
        <v>43683.419754399998</v>
      </c>
      <c r="C1181" s="5">
        <f t="shared" si="112"/>
        <v>1.4910079999972368</v>
      </c>
      <c r="D1181" s="5">
        <f t="shared" si="113"/>
        <v>0.21070260210512723</v>
      </c>
      <c r="E1181">
        <f t="shared" si="116"/>
        <v>0</v>
      </c>
      <c r="F1181">
        <f t="shared" si="111"/>
        <v>0</v>
      </c>
      <c r="G1181" s="5">
        <f t="shared" si="114"/>
        <v>109.97857040000235</v>
      </c>
      <c r="H1181" s="5">
        <f t="shared" si="115"/>
        <v>13.82300767579509</v>
      </c>
    </row>
    <row r="1182" spans="1:8" x14ac:dyDescent="0.45">
      <c r="A1182">
        <v>1179</v>
      </c>
      <c r="B1182">
        <v>43684.890379199998</v>
      </c>
      <c r="C1182" s="5">
        <f t="shared" si="112"/>
        <v>1.4706248000002233</v>
      </c>
      <c r="D1182" s="5">
        <f t="shared" si="113"/>
        <v>0.21362298892207693</v>
      </c>
      <c r="E1182">
        <f t="shared" si="116"/>
        <v>0</v>
      </c>
      <c r="F1182">
        <f t="shared" si="111"/>
        <v>0</v>
      </c>
      <c r="G1182" s="5">
        <f t="shared" si="114"/>
        <v>111.46957839999959</v>
      </c>
      <c r="H1182" s="5">
        <f t="shared" si="115"/>
        <v>14.137166941154069</v>
      </c>
    </row>
    <row r="1183" spans="1:8" x14ac:dyDescent="0.45">
      <c r="A1183">
        <v>1180</v>
      </c>
      <c r="B1183">
        <v>43686.367564</v>
      </c>
      <c r="C1183" s="5">
        <f t="shared" si="112"/>
        <v>1.4771848000018508</v>
      </c>
      <c r="D1183" s="5">
        <f t="shared" si="113"/>
        <v>0.21267431492565161</v>
      </c>
      <c r="E1183">
        <f t="shared" si="116"/>
        <v>0</v>
      </c>
      <c r="F1183">
        <f t="shared" si="111"/>
        <v>0</v>
      </c>
      <c r="G1183" s="5">
        <f t="shared" si="114"/>
        <v>112.94020319999981</v>
      </c>
      <c r="H1183" s="5">
        <f t="shared" si="115"/>
        <v>14.451326206513048</v>
      </c>
    </row>
    <row r="1184" spans="1:8" x14ac:dyDescent="0.45">
      <c r="A1184">
        <v>1181</v>
      </c>
      <c r="B1184">
        <v>43687.765452</v>
      </c>
      <c r="C1184" s="5">
        <f t="shared" si="112"/>
        <v>1.3978879999995115</v>
      </c>
      <c r="D1184" s="5">
        <f t="shared" si="113"/>
        <v>0.22473850935059825</v>
      </c>
      <c r="E1184">
        <f t="shared" si="116"/>
        <v>0</v>
      </c>
      <c r="F1184">
        <f t="shared" si="111"/>
        <v>0</v>
      </c>
      <c r="G1184" s="5">
        <f t="shared" si="114"/>
        <v>114.41738800000167</v>
      </c>
      <c r="H1184" s="5">
        <f t="shared" si="115"/>
        <v>14.765485471872028</v>
      </c>
    </row>
    <row r="1185" spans="1:8" x14ac:dyDescent="0.45">
      <c r="A1185">
        <v>1182</v>
      </c>
      <c r="B1185">
        <v>43689.176940799996</v>
      </c>
      <c r="C1185" s="5">
        <f t="shared" si="112"/>
        <v>1.4114887999967323</v>
      </c>
      <c r="D1185" s="5">
        <f t="shared" si="113"/>
        <v>0.22257297780875529</v>
      </c>
      <c r="E1185">
        <f t="shared" si="116"/>
        <v>0</v>
      </c>
      <c r="F1185">
        <f t="shared" si="111"/>
        <v>0</v>
      </c>
      <c r="G1185" s="5">
        <f t="shared" si="114"/>
        <v>115.81527600000118</v>
      </c>
      <c r="H1185" s="5">
        <f t="shared" si="115"/>
        <v>15.079644737231007</v>
      </c>
    </row>
    <row r="1186" spans="1:8" x14ac:dyDescent="0.45">
      <c r="A1186">
        <v>1183</v>
      </c>
      <c r="B1186">
        <v>43690.669069600001</v>
      </c>
      <c r="C1186" s="5">
        <f t="shared" si="112"/>
        <v>1.4921288000041386</v>
      </c>
      <c r="D1186" s="5">
        <f t="shared" si="113"/>
        <v>0.21054433461649419</v>
      </c>
      <c r="E1186">
        <f t="shared" si="116"/>
        <v>0</v>
      </c>
      <c r="F1186">
        <f t="shared" si="111"/>
        <v>0</v>
      </c>
      <c r="G1186" s="5">
        <f t="shared" si="114"/>
        <v>117.22676479999791</v>
      </c>
      <c r="H1186" s="5">
        <f t="shared" si="115"/>
        <v>15.393804002589986</v>
      </c>
    </row>
    <row r="1187" spans="1:8" x14ac:dyDescent="0.45">
      <c r="A1187">
        <v>1184</v>
      </c>
      <c r="B1187">
        <v>43692.042317599997</v>
      </c>
      <c r="C1187" s="5">
        <f t="shared" si="112"/>
        <v>1.3732479999962379</v>
      </c>
      <c r="D1187" s="5">
        <f t="shared" si="113"/>
        <v>0.22877096151593884</v>
      </c>
      <c r="E1187">
        <f t="shared" si="116"/>
        <v>0</v>
      </c>
      <c r="F1187">
        <f t="shared" si="111"/>
        <v>0</v>
      </c>
      <c r="G1187" s="5">
        <f t="shared" si="114"/>
        <v>118.71889360000205</v>
      </c>
      <c r="H1187" s="5">
        <f t="shared" si="115"/>
        <v>15.707963267948966</v>
      </c>
    </row>
    <row r="1188" spans="1:8" x14ac:dyDescent="0.45">
      <c r="A1188">
        <v>1185</v>
      </c>
      <c r="B1188">
        <v>43693.440846400001</v>
      </c>
      <c r="C1188" s="5">
        <f t="shared" si="112"/>
        <v>1.3985288000039873</v>
      </c>
      <c r="D1188" s="5">
        <f t="shared" si="113"/>
        <v>0.2246355351123864</v>
      </c>
      <c r="E1188">
        <f t="shared" si="116"/>
        <v>0</v>
      </c>
      <c r="F1188">
        <f t="shared" si="111"/>
        <v>0</v>
      </c>
      <c r="G1188" s="5">
        <f t="shared" si="114"/>
        <v>120.09214159999829</v>
      </c>
      <c r="H1188" s="5">
        <f t="shared" si="115"/>
        <v>16.022122533307943</v>
      </c>
    </row>
    <row r="1189" spans="1:8" x14ac:dyDescent="0.45">
      <c r="A1189">
        <v>1186</v>
      </c>
      <c r="B1189">
        <v>43694.749999200001</v>
      </c>
      <c r="C1189" s="5">
        <f t="shared" si="112"/>
        <v>1.3091528000004473</v>
      </c>
      <c r="D1189" s="5">
        <f t="shared" si="113"/>
        <v>0.23997142683334746</v>
      </c>
      <c r="E1189">
        <f t="shared" si="116"/>
        <v>0</v>
      </c>
      <c r="F1189">
        <f t="shared" si="111"/>
        <v>0</v>
      </c>
      <c r="G1189" s="5">
        <f t="shared" si="114"/>
        <v>121.49067040000227</v>
      </c>
      <c r="H1189" s="5">
        <f t="shared" si="115"/>
        <v>16.336281798666924</v>
      </c>
    </row>
    <row r="1190" spans="1:8" x14ac:dyDescent="0.45">
      <c r="A1190">
        <v>1187</v>
      </c>
      <c r="B1190">
        <v>43696.0127832</v>
      </c>
      <c r="C1190" s="5">
        <f t="shared" si="112"/>
        <v>1.2627839999986463</v>
      </c>
      <c r="D1190" s="5">
        <f t="shared" si="113"/>
        <v>0.24878305819468419</v>
      </c>
      <c r="E1190">
        <f t="shared" si="116"/>
        <v>0</v>
      </c>
      <c r="F1190">
        <f t="shared" si="111"/>
        <v>0</v>
      </c>
      <c r="G1190" s="5">
        <f t="shared" si="114"/>
        <v>122.79982320000272</v>
      </c>
      <c r="H1190" s="5">
        <f t="shared" si="115"/>
        <v>16.650441064025905</v>
      </c>
    </row>
    <row r="1191" spans="1:8" x14ac:dyDescent="0.45">
      <c r="A1191">
        <v>1188</v>
      </c>
      <c r="B1191">
        <v>43697.219184000001</v>
      </c>
      <c r="C1191" s="5">
        <f t="shared" si="112"/>
        <v>1.2064008000015747</v>
      </c>
      <c r="D1191" s="5">
        <f t="shared" si="113"/>
        <v>0.26041035894419934</v>
      </c>
      <c r="E1191">
        <f t="shared" si="116"/>
        <v>0</v>
      </c>
      <c r="F1191">
        <f t="shared" si="111"/>
        <v>0</v>
      </c>
      <c r="G1191" s="5">
        <f t="shared" si="114"/>
        <v>124.06260720000137</v>
      </c>
      <c r="H1191" s="5">
        <f t="shared" si="115"/>
        <v>16.964600329384886</v>
      </c>
    </row>
    <row r="1192" spans="1:8" x14ac:dyDescent="0.45">
      <c r="A1192">
        <v>1189</v>
      </c>
      <c r="B1192">
        <v>43698.437040800003</v>
      </c>
      <c r="C1192" s="5">
        <f t="shared" si="112"/>
        <v>1.2178568000017549</v>
      </c>
      <c r="D1192" s="5">
        <f t="shared" si="113"/>
        <v>0.25796075972029436</v>
      </c>
      <c r="E1192">
        <f t="shared" si="116"/>
        <v>0</v>
      </c>
      <c r="F1192">
        <f t="shared" si="111"/>
        <v>0</v>
      </c>
      <c r="G1192" s="5">
        <f t="shared" si="114"/>
        <v>125.26900800000294</v>
      </c>
      <c r="H1192" s="5">
        <f t="shared" si="115"/>
        <v>17.278759594743867</v>
      </c>
    </row>
    <row r="1193" spans="1:8" x14ac:dyDescent="0.45">
      <c r="A1193">
        <v>1190</v>
      </c>
      <c r="B1193">
        <v>43699.6572008</v>
      </c>
      <c r="C1193" s="5">
        <f t="shared" si="112"/>
        <v>1.2201599999971222</v>
      </c>
      <c r="D1193" s="5">
        <f t="shared" si="113"/>
        <v>0.25747382749780379</v>
      </c>
      <c r="E1193">
        <f t="shared" si="116"/>
        <v>0</v>
      </c>
      <c r="F1193">
        <f t="shared" si="111"/>
        <v>0</v>
      </c>
      <c r="G1193" s="5">
        <f t="shared" si="114"/>
        <v>126.4868648000047</v>
      </c>
      <c r="H1193" s="5">
        <f t="shared" si="115"/>
        <v>17.592918860102849</v>
      </c>
    </row>
    <row r="1194" spans="1:8" x14ac:dyDescent="0.45">
      <c r="A1194">
        <v>1191</v>
      </c>
      <c r="B1194">
        <v>43700.892401600002</v>
      </c>
      <c r="C1194" s="5">
        <f t="shared" si="112"/>
        <v>1.2352008000016212</v>
      </c>
      <c r="D1194" s="5">
        <f t="shared" si="113"/>
        <v>0.25433861875621111</v>
      </c>
      <c r="E1194">
        <f t="shared" si="116"/>
        <v>0</v>
      </c>
      <c r="F1194">
        <f t="shared" si="111"/>
        <v>0</v>
      </c>
      <c r="G1194" s="5">
        <f t="shared" si="114"/>
        <v>127.70702480000182</v>
      </c>
      <c r="H1194" s="5">
        <f t="shared" si="115"/>
        <v>17.90707812546183</v>
      </c>
    </row>
    <row r="1195" spans="1:8" x14ac:dyDescent="0.45">
      <c r="A1195">
        <v>1192</v>
      </c>
      <c r="B1195">
        <v>43702.264017599999</v>
      </c>
      <c r="C1195" s="5">
        <f t="shared" si="112"/>
        <v>1.3716159999967203</v>
      </c>
      <c r="D1195" s="5">
        <f t="shared" si="113"/>
        <v>0.22904316175936304</v>
      </c>
      <c r="E1195">
        <f t="shared" si="116"/>
        <v>0</v>
      </c>
      <c r="F1195">
        <f t="shared" si="111"/>
        <v>0</v>
      </c>
      <c r="G1195" s="5">
        <f t="shared" si="114"/>
        <v>128.94222560000344</v>
      </c>
      <c r="H1195" s="5">
        <f t="shared" si="115"/>
        <v>18.221237390820811</v>
      </c>
    </row>
    <row r="1196" spans="1:8" x14ac:dyDescent="0.45">
      <c r="A1196">
        <v>1193</v>
      </c>
      <c r="B1196">
        <v>43703.676946400003</v>
      </c>
      <c r="C1196" s="5">
        <f t="shared" si="112"/>
        <v>1.4129288000040106</v>
      </c>
      <c r="D1196" s="5">
        <f t="shared" si="113"/>
        <v>0.22234614041279899</v>
      </c>
      <c r="E1196">
        <f t="shared" si="116"/>
        <v>0</v>
      </c>
      <c r="F1196">
        <f t="shared" si="111"/>
        <v>0</v>
      </c>
      <c r="G1196" s="5">
        <f t="shared" si="114"/>
        <v>130.31384160000016</v>
      </c>
      <c r="H1196" s="5">
        <f t="shared" si="115"/>
        <v>18.535396656179792</v>
      </c>
    </row>
    <row r="1197" spans="1:8" x14ac:dyDescent="0.45">
      <c r="A1197">
        <v>1194</v>
      </c>
      <c r="B1197">
        <v>43705.155571199997</v>
      </c>
      <c r="C1197" s="5">
        <f t="shared" si="112"/>
        <v>1.4786247999945772</v>
      </c>
      <c r="D1197" s="5">
        <f t="shared" si="113"/>
        <v>0.21246719611366688</v>
      </c>
      <c r="E1197">
        <f t="shared" si="116"/>
        <v>0</v>
      </c>
      <c r="F1197">
        <f t="shared" si="111"/>
        <v>0</v>
      </c>
      <c r="G1197" s="5">
        <f t="shared" si="114"/>
        <v>131.72677040000417</v>
      </c>
      <c r="H1197" s="5">
        <f t="shared" si="115"/>
        <v>18.849555921538773</v>
      </c>
    </row>
    <row r="1198" spans="1:8" x14ac:dyDescent="0.45">
      <c r="A1198">
        <v>1195</v>
      </c>
      <c r="B1198">
        <v>43741.707360799999</v>
      </c>
      <c r="C1198" s="5">
        <f t="shared" si="112"/>
        <v>36.551789600001939</v>
      </c>
      <c r="D1198" s="5">
        <f t="shared" si="113"/>
        <v>8.594907904562972E-3</v>
      </c>
      <c r="E1198">
        <f t="shared" si="116"/>
        <v>0</v>
      </c>
      <c r="F1198">
        <f t="shared" si="111"/>
        <v>0</v>
      </c>
      <c r="G1198" s="5">
        <f t="shared" si="114"/>
        <v>133.20539519999875</v>
      </c>
      <c r="H1198" s="5">
        <f t="shared" si="115"/>
        <v>19.163715186897754</v>
      </c>
    </row>
    <row r="1199" spans="1:8" x14ac:dyDescent="0.45">
      <c r="A1199">
        <v>1196</v>
      </c>
      <c r="B1199">
        <v>43743.354945599996</v>
      </c>
      <c r="C1199" s="5">
        <f t="shared" si="112"/>
        <v>1.6475847999972757</v>
      </c>
      <c r="D1199" s="5">
        <f t="shared" si="113"/>
        <v>0.19067866209951609</v>
      </c>
      <c r="E1199">
        <f t="shared" si="116"/>
        <v>0</v>
      </c>
      <c r="F1199">
        <f t="shared" si="111"/>
        <v>0</v>
      </c>
      <c r="G1199" s="5">
        <f t="shared" si="114"/>
        <v>169.75718480000069</v>
      </c>
      <c r="H1199" s="5">
        <f t="shared" si="115"/>
        <v>19.477874452256735</v>
      </c>
    </row>
    <row r="1200" spans="1:8" x14ac:dyDescent="0.45">
      <c r="A1200">
        <v>1197</v>
      </c>
      <c r="B1200">
        <v>43744.641986399998</v>
      </c>
      <c r="C1200" s="5">
        <f t="shared" si="112"/>
        <v>1.2870408000017051</v>
      </c>
      <c r="D1200" s="5">
        <f t="shared" si="113"/>
        <v>0.24409425509942118</v>
      </c>
      <c r="E1200">
        <f t="shared" si="116"/>
        <v>0</v>
      </c>
      <c r="F1200">
        <f t="shared" si="111"/>
        <v>0</v>
      </c>
      <c r="G1200" s="5">
        <f t="shared" si="114"/>
        <v>171.40476959999796</v>
      </c>
      <c r="H1200" s="5">
        <f t="shared" si="115"/>
        <v>19.792033717615716</v>
      </c>
    </row>
    <row r="1201" spans="1:8" x14ac:dyDescent="0.45">
      <c r="A1201">
        <v>1198</v>
      </c>
      <c r="B1201">
        <v>43745.908866400001</v>
      </c>
      <c r="C1201" s="5">
        <f t="shared" si="112"/>
        <v>1.2668800000028568</v>
      </c>
      <c r="D1201" s="5">
        <f t="shared" si="113"/>
        <v>0.24797870781626585</v>
      </c>
      <c r="E1201">
        <f t="shared" si="116"/>
        <v>0</v>
      </c>
      <c r="F1201">
        <f t="shared" si="111"/>
        <v>0</v>
      </c>
      <c r="G1201" s="5">
        <f t="shared" si="114"/>
        <v>172.69181039999967</v>
      </c>
      <c r="H1201" s="5">
        <f t="shared" si="115"/>
        <v>20.106192982974697</v>
      </c>
    </row>
    <row r="1202" spans="1:8" x14ac:dyDescent="0.45">
      <c r="A1202">
        <v>1199</v>
      </c>
      <c r="B1202">
        <v>43747.342051200001</v>
      </c>
      <c r="C1202" s="5">
        <f t="shared" si="112"/>
        <v>1.4331848000001628</v>
      </c>
      <c r="D1202" s="5">
        <f t="shared" si="113"/>
        <v>0.21920359841867121</v>
      </c>
      <c r="E1202">
        <f t="shared" si="116"/>
        <v>0</v>
      </c>
      <c r="F1202">
        <f t="shared" ref="F1202:F1265" si="117">IF(E1202=1,B1202-B1201,0)</f>
        <v>0</v>
      </c>
      <c r="G1202" s="5">
        <f t="shared" si="114"/>
        <v>173.95869040000252</v>
      </c>
      <c r="H1202" s="5">
        <f t="shared" si="115"/>
        <v>20.420352248333678</v>
      </c>
    </row>
    <row r="1203" spans="1:8" x14ac:dyDescent="0.45">
      <c r="A1203">
        <v>1200</v>
      </c>
      <c r="B1203">
        <v>43748.859332</v>
      </c>
      <c r="C1203" s="5">
        <f t="shared" si="112"/>
        <v>1.5172807999988436</v>
      </c>
      <c r="D1203" s="5">
        <f t="shared" si="113"/>
        <v>0.20705413616202009</v>
      </c>
      <c r="E1203">
        <f t="shared" si="116"/>
        <v>0</v>
      </c>
      <c r="F1203">
        <f t="shared" si="117"/>
        <v>0</v>
      </c>
      <c r="G1203" s="5">
        <f t="shared" si="114"/>
        <v>175.39187520000269</v>
      </c>
      <c r="H1203" s="5">
        <f t="shared" si="115"/>
        <v>20.734511513692659</v>
      </c>
    </row>
    <row r="1204" spans="1:8" x14ac:dyDescent="0.45">
      <c r="A1204">
        <v>1201</v>
      </c>
      <c r="B1204">
        <v>43750.259171999998</v>
      </c>
      <c r="C1204" s="5">
        <f t="shared" si="112"/>
        <v>1.3998399999982212</v>
      </c>
      <c r="D1204" s="5">
        <f t="shared" si="113"/>
        <v>0.22442512384228092</v>
      </c>
      <c r="E1204">
        <f t="shared" si="116"/>
        <v>0</v>
      </c>
      <c r="F1204">
        <f t="shared" si="117"/>
        <v>0</v>
      </c>
      <c r="G1204" s="5">
        <f t="shared" si="114"/>
        <v>176.90915600000153</v>
      </c>
      <c r="H1204" s="5">
        <f t="shared" si="115"/>
        <v>21.048670779051641</v>
      </c>
    </row>
    <row r="1205" spans="1:8" x14ac:dyDescent="0.45">
      <c r="A1205">
        <v>1202</v>
      </c>
      <c r="B1205">
        <v>43751.6512688</v>
      </c>
      <c r="C1205" s="5">
        <f t="shared" si="112"/>
        <v>1.3920968000020366</v>
      </c>
      <c r="D1205" s="5">
        <f t="shared" si="113"/>
        <v>0.22567343403024825</v>
      </c>
      <c r="E1205">
        <f t="shared" si="116"/>
        <v>0</v>
      </c>
      <c r="F1205">
        <f t="shared" si="117"/>
        <v>0</v>
      </c>
      <c r="G1205" s="5">
        <f t="shared" si="114"/>
        <v>178.30899599999975</v>
      </c>
      <c r="H1205" s="5">
        <f t="shared" si="115"/>
        <v>21.362830044410622</v>
      </c>
    </row>
    <row r="1206" spans="1:8" x14ac:dyDescent="0.45">
      <c r="A1206">
        <v>1203</v>
      </c>
      <c r="B1206">
        <v>43753.097381599997</v>
      </c>
      <c r="C1206" s="5">
        <f t="shared" si="112"/>
        <v>1.4461127999966266</v>
      </c>
      <c r="D1206" s="5">
        <f t="shared" si="113"/>
        <v>0.21724395590697501</v>
      </c>
      <c r="E1206">
        <f t="shared" si="116"/>
        <v>0</v>
      </c>
      <c r="F1206">
        <f t="shared" si="117"/>
        <v>0</v>
      </c>
      <c r="G1206" s="5">
        <f t="shared" si="114"/>
        <v>179.70109280000179</v>
      </c>
      <c r="H1206" s="5">
        <f t="shared" si="115"/>
        <v>21.676989309769603</v>
      </c>
    </row>
    <row r="1207" spans="1:8" x14ac:dyDescent="0.45">
      <c r="A1207">
        <v>1204</v>
      </c>
      <c r="B1207">
        <v>43754.596485599999</v>
      </c>
      <c r="C1207" s="5">
        <f t="shared" si="112"/>
        <v>1.4991040000022622</v>
      </c>
      <c r="D1207" s="5">
        <f t="shared" si="113"/>
        <v>0.20956469021395796</v>
      </c>
      <c r="E1207">
        <f t="shared" si="116"/>
        <v>0</v>
      </c>
      <c r="F1207">
        <f t="shared" si="117"/>
        <v>0</v>
      </c>
      <c r="G1207" s="5">
        <f t="shared" si="114"/>
        <v>181.14720559999841</v>
      </c>
      <c r="H1207" s="5">
        <f t="shared" si="115"/>
        <v>21.991148575128584</v>
      </c>
    </row>
    <row r="1208" spans="1:8" x14ac:dyDescent="0.45">
      <c r="A1208">
        <v>1205</v>
      </c>
      <c r="B1208">
        <v>43756.133062399997</v>
      </c>
      <c r="C1208" s="5">
        <f t="shared" si="112"/>
        <v>1.5365767999974196</v>
      </c>
      <c r="D1208" s="5">
        <f t="shared" si="113"/>
        <v>0.2044539949838543</v>
      </c>
      <c r="E1208">
        <f t="shared" si="116"/>
        <v>0</v>
      </c>
      <c r="F1208">
        <f t="shared" si="117"/>
        <v>0</v>
      </c>
      <c r="G1208" s="5">
        <f t="shared" si="114"/>
        <v>182.64630960000068</v>
      </c>
      <c r="H1208" s="5">
        <f t="shared" si="115"/>
        <v>22.305307840487565</v>
      </c>
    </row>
    <row r="1209" spans="1:8" x14ac:dyDescent="0.45">
      <c r="A1209">
        <v>1206</v>
      </c>
      <c r="B1209">
        <v>43757.642759199996</v>
      </c>
      <c r="C1209" s="5">
        <f t="shared" si="112"/>
        <v>1.5096967999998014</v>
      </c>
      <c r="D1209" s="5">
        <f t="shared" si="113"/>
        <v>0.20809427784375023</v>
      </c>
      <c r="E1209">
        <f t="shared" si="116"/>
        <v>0</v>
      </c>
      <c r="F1209">
        <f t="shared" si="117"/>
        <v>0</v>
      </c>
      <c r="G1209" s="5">
        <f t="shared" si="114"/>
        <v>184.1828863999981</v>
      </c>
      <c r="H1209" s="5">
        <f t="shared" si="115"/>
        <v>22.619467105846546</v>
      </c>
    </row>
    <row r="1210" spans="1:8" x14ac:dyDescent="0.45">
      <c r="A1210">
        <v>1207</v>
      </c>
      <c r="B1210">
        <v>43759.247624000003</v>
      </c>
      <c r="C1210" s="5">
        <f t="shared" si="112"/>
        <v>1.6048648000069079</v>
      </c>
      <c r="D1210" s="5">
        <f t="shared" si="113"/>
        <v>0.19575434974810779</v>
      </c>
      <c r="E1210">
        <f t="shared" si="116"/>
        <v>0</v>
      </c>
      <c r="F1210">
        <f t="shared" si="117"/>
        <v>0</v>
      </c>
      <c r="G1210" s="5">
        <f t="shared" si="114"/>
        <v>185.6925831999979</v>
      </c>
      <c r="H1210" s="5">
        <f t="shared" si="115"/>
        <v>22.933626371205527</v>
      </c>
    </row>
    <row r="1211" spans="1:8" x14ac:dyDescent="0.45">
      <c r="A1211">
        <v>1208</v>
      </c>
      <c r="B1211">
        <v>43760.820807999997</v>
      </c>
      <c r="C1211" s="5">
        <f t="shared" si="112"/>
        <v>1.5731839999934891</v>
      </c>
      <c r="D1211" s="5">
        <f t="shared" si="113"/>
        <v>0.1996964534093148</v>
      </c>
      <c r="E1211">
        <f t="shared" si="116"/>
        <v>0</v>
      </c>
      <c r="F1211">
        <f t="shared" si="117"/>
        <v>0</v>
      </c>
      <c r="G1211" s="5">
        <f t="shared" si="114"/>
        <v>187.29744800000481</v>
      </c>
      <c r="H1211" s="5">
        <f t="shared" si="115"/>
        <v>23.247785636564508</v>
      </c>
    </row>
    <row r="1212" spans="1:8" x14ac:dyDescent="0.45">
      <c r="A1212">
        <v>1209</v>
      </c>
      <c r="B1212">
        <v>43762.499240800003</v>
      </c>
      <c r="C1212" s="5">
        <f t="shared" si="112"/>
        <v>1.6784328000067035</v>
      </c>
      <c r="D1212" s="5">
        <f t="shared" si="113"/>
        <v>0.18717416947388338</v>
      </c>
      <c r="E1212">
        <f t="shared" si="116"/>
        <v>0</v>
      </c>
      <c r="F1212">
        <f t="shared" si="117"/>
        <v>0</v>
      </c>
      <c r="G1212" s="5">
        <f t="shared" si="114"/>
        <v>188.8706319999983</v>
      </c>
      <c r="H1212" s="5">
        <f t="shared" si="115"/>
        <v>23.561944901923489</v>
      </c>
    </row>
    <row r="1213" spans="1:8" x14ac:dyDescent="0.45">
      <c r="A1213">
        <v>1210</v>
      </c>
      <c r="B1213">
        <v>43764.282825599999</v>
      </c>
      <c r="C1213" s="5">
        <f t="shared" si="112"/>
        <v>1.7835847999958787</v>
      </c>
      <c r="D1213" s="5">
        <f t="shared" si="113"/>
        <v>0.17613923675493603</v>
      </c>
      <c r="E1213">
        <f t="shared" si="116"/>
        <v>0</v>
      </c>
      <c r="F1213">
        <f t="shared" si="117"/>
        <v>0</v>
      </c>
      <c r="G1213" s="5">
        <f t="shared" si="114"/>
        <v>190.549064800005</v>
      </c>
      <c r="H1213" s="5">
        <f t="shared" si="115"/>
        <v>23.87610416728247</v>
      </c>
    </row>
    <row r="1214" spans="1:8" x14ac:dyDescent="0.45">
      <c r="A1214">
        <v>1211</v>
      </c>
      <c r="B1214">
        <v>43801.357623999997</v>
      </c>
      <c r="C1214" s="5">
        <f t="shared" si="112"/>
        <v>37.074798399997235</v>
      </c>
      <c r="D1214" s="5">
        <f t="shared" si="113"/>
        <v>8.4736607862175919E-3</v>
      </c>
      <c r="E1214">
        <f t="shared" si="116"/>
        <v>0</v>
      </c>
      <c r="F1214">
        <f t="shared" si="117"/>
        <v>0</v>
      </c>
      <c r="G1214" s="5">
        <f t="shared" si="114"/>
        <v>192.33264960000088</v>
      </c>
      <c r="H1214" s="5">
        <f t="shared" si="115"/>
        <v>24.190263432641451</v>
      </c>
    </row>
    <row r="1215" spans="1:8" x14ac:dyDescent="0.45">
      <c r="A1215">
        <v>1212</v>
      </c>
      <c r="B1215">
        <v>43803.124280000004</v>
      </c>
      <c r="C1215" s="5">
        <f t="shared" si="112"/>
        <v>1.7666560000070604</v>
      </c>
      <c r="D1215" s="5">
        <f t="shared" si="113"/>
        <v>0.17782707293198211</v>
      </c>
      <c r="E1215">
        <f t="shared" si="116"/>
        <v>0</v>
      </c>
      <c r="F1215">
        <f t="shared" si="117"/>
        <v>0</v>
      </c>
      <c r="G1215" s="5">
        <f t="shared" si="114"/>
        <v>229.40744799999811</v>
      </c>
      <c r="H1215" s="5">
        <f t="shared" si="115"/>
        <v>24.504422698000432</v>
      </c>
    </row>
    <row r="1216" spans="1:8" x14ac:dyDescent="0.45">
      <c r="A1216">
        <v>1213</v>
      </c>
      <c r="B1216">
        <v>43804.4666488</v>
      </c>
      <c r="C1216" s="5">
        <f t="shared" si="112"/>
        <v>1.3423687999966205</v>
      </c>
      <c r="D1216" s="5">
        <f t="shared" si="113"/>
        <v>0.23403349761985695</v>
      </c>
      <c r="E1216">
        <f t="shared" si="116"/>
        <v>0</v>
      </c>
      <c r="F1216">
        <f t="shared" si="117"/>
        <v>0</v>
      </c>
      <c r="G1216" s="5">
        <f t="shared" si="114"/>
        <v>231.17410400000517</v>
      </c>
      <c r="H1216" s="5">
        <f t="shared" si="115"/>
        <v>24.818581963359414</v>
      </c>
    </row>
    <row r="1217" spans="1:8" x14ac:dyDescent="0.45">
      <c r="A1217">
        <v>1214</v>
      </c>
      <c r="B1217">
        <v>43805.831961600001</v>
      </c>
      <c r="C1217" s="5">
        <f t="shared" si="112"/>
        <v>1.3653128000005381</v>
      </c>
      <c r="D1217" s="5">
        <f t="shared" si="113"/>
        <v>0.23010057867973954</v>
      </c>
      <c r="E1217">
        <f t="shared" si="116"/>
        <v>0</v>
      </c>
      <c r="F1217">
        <f t="shared" si="117"/>
        <v>0</v>
      </c>
      <c r="G1217" s="5">
        <f t="shared" si="114"/>
        <v>232.51647280000179</v>
      </c>
      <c r="H1217" s="5">
        <f t="shared" si="115"/>
        <v>25.132741228718395</v>
      </c>
    </row>
    <row r="1218" spans="1:8" x14ac:dyDescent="0.45">
      <c r="A1218">
        <v>1215</v>
      </c>
      <c r="B1218">
        <v>43807.404505600003</v>
      </c>
      <c r="C1218" s="5">
        <f t="shared" si="112"/>
        <v>1.5725440000023809</v>
      </c>
      <c r="D1218" s="5">
        <f t="shared" si="113"/>
        <v>0.19977772663817589</v>
      </c>
      <c r="E1218">
        <f t="shared" si="116"/>
        <v>0</v>
      </c>
      <c r="F1218">
        <f t="shared" si="117"/>
        <v>0</v>
      </c>
      <c r="G1218" s="5">
        <f t="shared" si="114"/>
        <v>233.88178560000233</v>
      </c>
      <c r="H1218" s="5">
        <f t="shared" si="115"/>
        <v>25.446900494077376</v>
      </c>
    </row>
    <row r="1219" spans="1:8" x14ac:dyDescent="0.45">
      <c r="A1219">
        <v>1216</v>
      </c>
      <c r="B1219">
        <v>43872.650579200003</v>
      </c>
      <c r="C1219" s="5">
        <f t="shared" si="112"/>
        <v>65.246073599999363</v>
      </c>
      <c r="D1219" s="5">
        <f t="shared" si="113"/>
        <v>4.8149911255193504E-3</v>
      </c>
      <c r="E1219">
        <f t="shared" si="116"/>
        <v>1</v>
      </c>
      <c r="F1219">
        <f t="shared" si="117"/>
        <v>65.246073599999363</v>
      </c>
      <c r="G1219" s="5">
        <f t="shared" si="114"/>
        <v>235.45432960000471</v>
      </c>
      <c r="H1219" s="5">
        <f t="shared" si="115"/>
        <v>25.761059759436357</v>
      </c>
    </row>
    <row r="1220" spans="1:8" x14ac:dyDescent="0.45">
      <c r="A1220">
        <v>1217</v>
      </c>
      <c r="B1220">
        <v>43874.596211999997</v>
      </c>
      <c r="C1220" s="5">
        <f t="shared" si="112"/>
        <v>1.9456327999942005</v>
      </c>
      <c r="D1220" s="5">
        <f t="shared" si="113"/>
        <v>0.16146893975056123</v>
      </c>
      <c r="E1220">
        <f t="shared" si="116"/>
        <v>0</v>
      </c>
      <c r="F1220">
        <f t="shared" si="117"/>
        <v>0</v>
      </c>
      <c r="G1220" s="5">
        <f t="shared" si="114"/>
        <v>0</v>
      </c>
      <c r="H1220" s="5">
        <f t="shared" si="115"/>
        <v>0</v>
      </c>
    </row>
    <row r="1221" spans="1:8" x14ac:dyDescent="0.45">
      <c r="A1221">
        <v>1218</v>
      </c>
      <c r="B1221">
        <v>44047.739976800003</v>
      </c>
      <c r="C1221" s="5">
        <f t="shared" si="112"/>
        <v>173.14376480000647</v>
      </c>
      <c r="D1221" s="5">
        <f t="shared" si="113"/>
        <v>1.8144416908218203E-3</v>
      </c>
      <c r="E1221">
        <f t="shared" si="116"/>
        <v>1</v>
      </c>
      <c r="F1221">
        <f t="shared" si="117"/>
        <v>173.14376480000647</v>
      </c>
      <c r="G1221" s="5">
        <f t="shared" si="114"/>
        <v>1.9456327999942005</v>
      </c>
      <c r="H1221" s="5">
        <f t="shared" si="115"/>
        <v>0.31415926535897931</v>
      </c>
    </row>
    <row r="1222" spans="1:8" x14ac:dyDescent="0.45">
      <c r="A1222">
        <v>1219</v>
      </c>
      <c r="B1222">
        <v>44089.4724088</v>
      </c>
      <c r="C1222" s="5">
        <f t="shared" ref="C1222:C1285" si="118">B1222-B1221</f>
        <v>41.732431999997061</v>
      </c>
      <c r="D1222" s="5">
        <f t="shared" ref="D1222:D1285" si="119">$L$5/C1222</f>
        <v>7.5279405082119685E-3</v>
      </c>
      <c r="E1222">
        <f t="shared" si="116"/>
        <v>0</v>
      </c>
      <c r="F1222">
        <f t="shared" si="117"/>
        <v>0</v>
      </c>
      <c r="G1222" s="5">
        <f t="shared" ref="G1222:G1285" si="120">IF(E1221=0,C1221-F1221+G1221,0)</f>
        <v>0</v>
      </c>
      <c r="H1222" s="5">
        <f t="shared" ref="H1222:H1285" si="121">IF(E1221=0,$L$5+H1221,0)</f>
        <v>0</v>
      </c>
    </row>
    <row r="1223" spans="1:8" x14ac:dyDescent="0.45">
      <c r="A1223">
        <v>1220</v>
      </c>
      <c r="B1223">
        <v>44141.442220800003</v>
      </c>
      <c r="C1223" s="5">
        <f t="shared" si="118"/>
        <v>51.969812000003003</v>
      </c>
      <c r="D1223" s="5">
        <f t="shared" si="119"/>
        <v>6.0450337083951958E-3</v>
      </c>
      <c r="E1223">
        <f t="shared" ref="E1223:E1286" si="122">IF(C1223&gt;60,1,0)</f>
        <v>0</v>
      </c>
      <c r="F1223">
        <f t="shared" si="117"/>
        <v>0</v>
      </c>
      <c r="G1223" s="5">
        <f t="shared" si="120"/>
        <v>41.732431999997061</v>
      </c>
      <c r="H1223" s="5">
        <f t="shared" si="121"/>
        <v>0.31415926535897931</v>
      </c>
    </row>
    <row r="1224" spans="1:8" x14ac:dyDescent="0.45">
      <c r="A1224">
        <v>1221</v>
      </c>
      <c r="B1224">
        <v>44186.911069599999</v>
      </c>
      <c r="C1224" s="5">
        <f t="shared" si="118"/>
        <v>45.468848799995612</v>
      </c>
      <c r="D1224" s="5">
        <f t="shared" si="119"/>
        <v>6.9093296542623184E-3</v>
      </c>
      <c r="E1224">
        <f t="shared" si="122"/>
        <v>0</v>
      </c>
      <c r="F1224">
        <f t="shared" si="117"/>
        <v>0</v>
      </c>
      <c r="G1224" s="5">
        <f t="shared" si="120"/>
        <v>93.702244000000064</v>
      </c>
      <c r="H1224" s="5">
        <f t="shared" si="121"/>
        <v>0.62831853071795862</v>
      </c>
    </row>
    <row r="1225" spans="1:8" x14ac:dyDescent="0.45">
      <c r="A1225">
        <v>1222</v>
      </c>
      <c r="B1225">
        <v>44364.318593600001</v>
      </c>
      <c r="C1225" s="5">
        <f t="shared" si="118"/>
        <v>177.40752400000201</v>
      </c>
      <c r="D1225" s="5">
        <f t="shared" si="119"/>
        <v>1.7708339436549249E-3</v>
      </c>
      <c r="E1225">
        <f t="shared" si="122"/>
        <v>1</v>
      </c>
      <c r="F1225">
        <f t="shared" si="117"/>
        <v>177.40752400000201</v>
      </c>
      <c r="G1225" s="5">
        <f t="shared" si="120"/>
        <v>139.17109279999568</v>
      </c>
      <c r="H1225" s="5">
        <f t="shared" si="121"/>
        <v>0.94247779607693793</v>
      </c>
    </row>
    <row r="1226" spans="1:8" x14ac:dyDescent="0.45">
      <c r="A1226">
        <v>1223</v>
      </c>
      <c r="B1226">
        <v>44486.352815999999</v>
      </c>
      <c r="C1226" s="5">
        <f t="shared" si="118"/>
        <v>122.03422239999782</v>
      </c>
      <c r="D1226" s="5">
        <f t="shared" si="119"/>
        <v>2.5743538097800418E-3</v>
      </c>
      <c r="E1226">
        <f t="shared" si="122"/>
        <v>1</v>
      </c>
      <c r="F1226">
        <f t="shared" si="117"/>
        <v>122.03422239999782</v>
      </c>
      <c r="G1226" s="5">
        <f t="shared" si="120"/>
        <v>0</v>
      </c>
      <c r="H1226" s="5">
        <f t="shared" si="121"/>
        <v>0</v>
      </c>
    </row>
    <row r="1227" spans="1:8" x14ac:dyDescent="0.45">
      <c r="A1227">
        <v>1224</v>
      </c>
      <c r="B1227">
        <v>44687.682000000001</v>
      </c>
      <c r="C1227" s="5">
        <f t="shared" si="118"/>
        <v>201.32918400000199</v>
      </c>
      <c r="D1227" s="5">
        <f t="shared" si="119"/>
        <v>1.5604258613543887E-3</v>
      </c>
      <c r="E1227">
        <f t="shared" si="122"/>
        <v>1</v>
      </c>
      <c r="F1227">
        <f t="shared" si="117"/>
        <v>201.32918400000199</v>
      </c>
      <c r="G1227" s="5">
        <f t="shared" si="120"/>
        <v>0</v>
      </c>
      <c r="H1227" s="5">
        <f t="shared" si="121"/>
        <v>0</v>
      </c>
    </row>
    <row r="1228" spans="1:8" x14ac:dyDescent="0.45">
      <c r="A1228">
        <v>1225</v>
      </c>
      <c r="B1228">
        <v>44689.048304800002</v>
      </c>
      <c r="C1228" s="5">
        <f t="shared" si="118"/>
        <v>1.3663048000016715</v>
      </c>
      <c r="D1228" s="5">
        <f t="shared" si="119"/>
        <v>0.22993351509750604</v>
      </c>
      <c r="E1228">
        <f t="shared" si="122"/>
        <v>0</v>
      </c>
      <c r="F1228">
        <f t="shared" si="117"/>
        <v>0</v>
      </c>
      <c r="G1228" s="5">
        <f t="shared" si="120"/>
        <v>0</v>
      </c>
      <c r="H1228" s="5">
        <f t="shared" si="121"/>
        <v>0</v>
      </c>
    </row>
    <row r="1229" spans="1:8" x14ac:dyDescent="0.45">
      <c r="A1229">
        <v>1226</v>
      </c>
      <c r="B1229">
        <v>44690.396561599999</v>
      </c>
      <c r="C1229" s="5">
        <f t="shared" si="118"/>
        <v>1.3482567999963067</v>
      </c>
      <c r="D1229" s="5">
        <f t="shared" si="119"/>
        <v>0.23301144511923835</v>
      </c>
      <c r="E1229">
        <f t="shared" si="122"/>
        <v>0</v>
      </c>
      <c r="F1229">
        <f t="shared" si="117"/>
        <v>0</v>
      </c>
      <c r="G1229" s="5">
        <f t="shared" si="120"/>
        <v>1.3663048000016715</v>
      </c>
      <c r="H1229" s="5">
        <f t="shared" si="121"/>
        <v>0.31415926535897931</v>
      </c>
    </row>
    <row r="1230" spans="1:8" x14ac:dyDescent="0.45">
      <c r="A1230">
        <v>1227</v>
      </c>
      <c r="B1230">
        <v>44691.676337600002</v>
      </c>
      <c r="C1230" s="5">
        <f t="shared" si="118"/>
        <v>1.2797760000030394</v>
      </c>
      <c r="D1230" s="5">
        <f t="shared" si="119"/>
        <v>0.24547988504100188</v>
      </c>
      <c r="E1230">
        <f t="shared" si="122"/>
        <v>0</v>
      </c>
      <c r="F1230">
        <f t="shared" si="117"/>
        <v>0</v>
      </c>
      <c r="G1230" s="5">
        <f t="shared" si="120"/>
        <v>2.7145615999979782</v>
      </c>
      <c r="H1230" s="5">
        <f t="shared" si="121"/>
        <v>0.62831853071795862</v>
      </c>
    </row>
    <row r="1231" spans="1:8" x14ac:dyDescent="0.45">
      <c r="A1231">
        <v>1228</v>
      </c>
      <c r="B1231">
        <v>44693.073010400003</v>
      </c>
      <c r="C1231" s="5">
        <f t="shared" si="118"/>
        <v>1.3966728000013973</v>
      </c>
      <c r="D1231" s="5">
        <f t="shared" si="119"/>
        <v>0.22493404708580636</v>
      </c>
      <c r="E1231">
        <f t="shared" si="122"/>
        <v>0</v>
      </c>
      <c r="F1231">
        <f t="shared" si="117"/>
        <v>0</v>
      </c>
      <c r="G1231" s="5">
        <f t="shared" si="120"/>
        <v>3.9943376000010176</v>
      </c>
      <c r="H1231" s="5">
        <f t="shared" si="121"/>
        <v>0.94247779607693793</v>
      </c>
    </row>
    <row r="1232" spans="1:8" x14ac:dyDescent="0.45">
      <c r="A1232">
        <v>1229</v>
      </c>
      <c r="B1232">
        <v>44694.4718584</v>
      </c>
      <c r="C1232" s="5">
        <f t="shared" si="118"/>
        <v>1.3988479999970878</v>
      </c>
      <c r="D1232" s="5">
        <f t="shared" si="119"/>
        <v>0.22458427603258779</v>
      </c>
      <c r="E1232">
        <f t="shared" si="122"/>
        <v>0</v>
      </c>
      <c r="F1232">
        <f t="shared" si="117"/>
        <v>0</v>
      </c>
      <c r="G1232" s="5">
        <f t="shared" si="120"/>
        <v>5.3910104000024148</v>
      </c>
      <c r="H1232" s="5">
        <f t="shared" si="121"/>
        <v>1.2566370614359172</v>
      </c>
    </row>
    <row r="1233" spans="1:8" x14ac:dyDescent="0.45">
      <c r="A1233">
        <v>1230</v>
      </c>
      <c r="B1233">
        <v>44695.918451199999</v>
      </c>
      <c r="C1233" s="5">
        <f t="shared" si="118"/>
        <v>1.4465927999990527</v>
      </c>
      <c r="D1233" s="5">
        <f t="shared" si="119"/>
        <v>0.21717187128208093</v>
      </c>
      <c r="E1233">
        <f t="shared" si="122"/>
        <v>0</v>
      </c>
      <c r="F1233">
        <f t="shared" si="117"/>
        <v>0</v>
      </c>
      <c r="G1233" s="5">
        <f t="shared" si="120"/>
        <v>6.7898583999995026</v>
      </c>
      <c r="H1233" s="5">
        <f t="shared" si="121"/>
        <v>1.5707963267948966</v>
      </c>
    </row>
    <row r="1234" spans="1:8" x14ac:dyDescent="0.45">
      <c r="A1234">
        <v>1231</v>
      </c>
      <c r="B1234">
        <v>44697.382195999999</v>
      </c>
      <c r="C1234" s="5">
        <f t="shared" si="118"/>
        <v>1.4637447999994038</v>
      </c>
      <c r="D1234" s="5">
        <f t="shared" si="119"/>
        <v>0.21462707526551575</v>
      </c>
      <c r="E1234">
        <f t="shared" si="122"/>
        <v>0</v>
      </c>
      <c r="F1234">
        <f t="shared" si="117"/>
        <v>0</v>
      </c>
      <c r="G1234" s="5">
        <f t="shared" si="120"/>
        <v>8.2364511999985552</v>
      </c>
      <c r="H1234" s="5">
        <f t="shared" si="121"/>
        <v>1.8849555921538759</v>
      </c>
    </row>
    <row r="1235" spans="1:8" x14ac:dyDescent="0.45">
      <c r="A1235">
        <v>1232</v>
      </c>
      <c r="B1235">
        <v>44698.813876799999</v>
      </c>
      <c r="C1235" s="5">
        <f t="shared" si="118"/>
        <v>1.4316808000003221</v>
      </c>
      <c r="D1235" s="5">
        <f t="shared" si="119"/>
        <v>0.21943387475679541</v>
      </c>
      <c r="E1235">
        <f t="shared" si="122"/>
        <v>0</v>
      </c>
      <c r="F1235">
        <f t="shared" si="117"/>
        <v>0</v>
      </c>
      <c r="G1235" s="5">
        <f t="shared" si="120"/>
        <v>9.700195999997959</v>
      </c>
      <c r="H1235" s="5">
        <f t="shared" si="121"/>
        <v>2.1991148575128552</v>
      </c>
    </row>
    <row r="1236" spans="1:8" x14ac:dyDescent="0.45">
      <c r="A1236">
        <v>1233</v>
      </c>
      <c r="B1236">
        <v>44700.155636800002</v>
      </c>
      <c r="C1236" s="5">
        <f t="shared" si="118"/>
        <v>1.3417600000029779</v>
      </c>
      <c r="D1236" s="5">
        <f t="shared" si="119"/>
        <v>0.23413968620191544</v>
      </c>
      <c r="E1236">
        <f t="shared" si="122"/>
        <v>0</v>
      </c>
      <c r="F1236">
        <f t="shared" si="117"/>
        <v>0</v>
      </c>
      <c r="G1236" s="5">
        <f t="shared" si="120"/>
        <v>11.131876799998281</v>
      </c>
      <c r="H1236" s="5">
        <f t="shared" si="121"/>
        <v>2.5132741228718345</v>
      </c>
    </row>
    <row r="1237" spans="1:8" x14ac:dyDescent="0.45">
      <c r="A1237">
        <v>1234</v>
      </c>
      <c r="B1237">
        <v>44701.725301600003</v>
      </c>
      <c r="C1237" s="5">
        <f t="shared" si="118"/>
        <v>1.5696648000011919</v>
      </c>
      <c r="D1237" s="5">
        <f t="shared" si="119"/>
        <v>0.20014417432227616</v>
      </c>
      <c r="E1237">
        <f t="shared" si="122"/>
        <v>0</v>
      </c>
      <c r="F1237">
        <f t="shared" si="117"/>
        <v>0</v>
      </c>
      <c r="G1237" s="5">
        <f t="shared" si="120"/>
        <v>12.473636800001259</v>
      </c>
      <c r="H1237" s="5">
        <f t="shared" si="121"/>
        <v>2.8274333882308138</v>
      </c>
    </row>
    <row r="1238" spans="1:8" x14ac:dyDescent="0.45">
      <c r="A1238">
        <v>1235</v>
      </c>
      <c r="B1238">
        <v>44703.235318400002</v>
      </c>
      <c r="C1238" s="5">
        <f t="shared" si="118"/>
        <v>1.5100167999989935</v>
      </c>
      <c r="D1238" s="5">
        <f t="shared" si="119"/>
        <v>0.20805017888488969</v>
      </c>
      <c r="E1238">
        <f t="shared" si="122"/>
        <v>0</v>
      </c>
      <c r="F1238">
        <f t="shared" si="117"/>
        <v>0</v>
      </c>
      <c r="G1238" s="5">
        <f t="shared" si="120"/>
        <v>14.043301600002451</v>
      </c>
      <c r="H1238" s="5">
        <f t="shared" si="121"/>
        <v>3.1415926535897931</v>
      </c>
    </row>
    <row r="1239" spans="1:8" x14ac:dyDescent="0.45">
      <c r="A1239">
        <v>1236</v>
      </c>
      <c r="B1239">
        <v>44704.6555744</v>
      </c>
      <c r="C1239" s="5">
        <f t="shared" si="118"/>
        <v>1.4202559999976074</v>
      </c>
      <c r="D1239" s="5">
        <f t="shared" si="119"/>
        <v>0.22119904113026703</v>
      </c>
      <c r="E1239">
        <f t="shared" si="122"/>
        <v>0</v>
      </c>
      <c r="F1239">
        <f t="shared" si="117"/>
        <v>0</v>
      </c>
      <c r="G1239" s="5">
        <f t="shared" si="120"/>
        <v>15.553318400001444</v>
      </c>
      <c r="H1239" s="5">
        <f t="shared" si="121"/>
        <v>3.4557519189487724</v>
      </c>
    </row>
    <row r="1240" spans="1:8" x14ac:dyDescent="0.45">
      <c r="A1240">
        <v>1237</v>
      </c>
      <c r="B1240">
        <v>44706.226039200003</v>
      </c>
      <c r="C1240" s="5">
        <f t="shared" si="118"/>
        <v>1.5704648000028101</v>
      </c>
      <c r="D1240" s="5">
        <f t="shared" si="119"/>
        <v>0.20004222021303322</v>
      </c>
      <c r="E1240">
        <f t="shared" si="122"/>
        <v>0</v>
      </c>
      <c r="F1240">
        <f t="shared" si="117"/>
        <v>0</v>
      </c>
      <c r="G1240" s="5">
        <f t="shared" si="120"/>
        <v>16.973574399999052</v>
      </c>
      <c r="H1240" s="5">
        <f t="shared" si="121"/>
        <v>3.7699111843077517</v>
      </c>
    </row>
    <row r="1241" spans="1:8" x14ac:dyDescent="0.45">
      <c r="A1241">
        <v>1238</v>
      </c>
      <c r="B1241">
        <v>44707.764823999998</v>
      </c>
      <c r="C1241" s="5">
        <f t="shared" si="118"/>
        <v>1.5387847999954829</v>
      </c>
      <c r="D1241" s="5">
        <f t="shared" si="119"/>
        <v>0.20416062425356782</v>
      </c>
      <c r="E1241">
        <f t="shared" si="122"/>
        <v>0</v>
      </c>
      <c r="F1241">
        <f t="shared" si="117"/>
        <v>0</v>
      </c>
      <c r="G1241" s="5">
        <f t="shared" si="120"/>
        <v>18.544039200001862</v>
      </c>
      <c r="H1241" s="5">
        <f t="shared" si="121"/>
        <v>4.0840704496667311</v>
      </c>
    </row>
    <row r="1242" spans="1:8" x14ac:dyDescent="0.45">
      <c r="A1242">
        <v>1239</v>
      </c>
      <c r="B1242">
        <v>44709.062103999997</v>
      </c>
      <c r="C1242" s="5">
        <f t="shared" si="118"/>
        <v>1.2972799999988638</v>
      </c>
      <c r="D1242" s="5">
        <f t="shared" si="119"/>
        <v>0.24216766261659353</v>
      </c>
      <c r="E1242">
        <f t="shared" si="122"/>
        <v>0</v>
      </c>
      <c r="F1242">
        <f t="shared" si="117"/>
        <v>0</v>
      </c>
      <c r="G1242" s="5">
        <f t="shared" si="120"/>
        <v>20.082823999997345</v>
      </c>
      <c r="H1242" s="5">
        <f t="shared" si="121"/>
        <v>4.3982297150257104</v>
      </c>
    </row>
    <row r="1243" spans="1:8" x14ac:dyDescent="0.45">
      <c r="A1243">
        <v>1240</v>
      </c>
      <c r="B1243">
        <v>44710.288248800003</v>
      </c>
      <c r="C1243" s="5">
        <f t="shared" si="118"/>
        <v>1.2261448000062956</v>
      </c>
      <c r="D1243" s="5">
        <f t="shared" si="119"/>
        <v>0.25621710042514251</v>
      </c>
      <c r="E1243">
        <f t="shared" si="122"/>
        <v>0</v>
      </c>
      <c r="F1243">
        <f t="shared" si="117"/>
        <v>0</v>
      </c>
      <c r="G1243" s="5">
        <f t="shared" si="120"/>
        <v>21.380103999996209</v>
      </c>
      <c r="H1243" s="5">
        <f t="shared" si="121"/>
        <v>4.7123889803846897</v>
      </c>
    </row>
    <row r="1244" spans="1:8" x14ac:dyDescent="0.45">
      <c r="A1244">
        <v>1241</v>
      </c>
      <c r="B1244">
        <v>44711.671385599999</v>
      </c>
      <c r="C1244" s="5">
        <f t="shared" si="118"/>
        <v>1.3831367999955546</v>
      </c>
      <c r="D1244" s="5">
        <f t="shared" si="119"/>
        <v>0.22713535303231686</v>
      </c>
      <c r="E1244">
        <f t="shared" si="122"/>
        <v>0</v>
      </c>
      <c r="F1244">
        <f t="shared" si="117"/>
        <v>0</v>
      </c>
      <c r="G1244" s="5">
        <f t="shared" si="120"/>
        <v>22.606248800002504</v>
      </c>
      <c r="H1244" s="5">
        <f t="shared" si="121"/>
        <v>5.026548245743669</v>
      </c>
    </row>
    <row r="1245" spans="1:8" x14ac:dyDescent="0.45">
      <c r="A1245">
        <v>1242</v>
      </c>
      <c r="B1245">
        <v>44713.189081600001</v>
      </c>
      <c r="C1245" s="5">
        <f t="shared" si="118"/>
        <v>1.5176960000026156</v>
      </c>
      <c r="D1245" s="5">
        <f t="shared" si="119"/>
        <v>0.20699749182869157</v>
      </c>
      <c r="E1245">
        <f t="shared" si="122"/>
        <v>0</v>
      </c>
      <c r="F1245">
        <f t="shared" si="117"/>
        <v>0</v>
      </c>
      <c r="G1245" s="5">
        <f t="shared" si="120"/>
        <v>23.989385599998059</v>
      </c>
      <c r="H1245" s="5">
        <f t="shared" si="121"/>
        <v>5.3407075111026483</v>
      </c>
    </row>
    <row r="1246" spans="1:8" x14ac:dyDescent="0.45">
      <c r="A1246">
        <v>1243</v>
      </c>
      <c r="B1246">
        <v>44715.088730399999</v>
      </c>
      <c r="C1246" s="5">
        <f t="shared" si="118"/>
        <v>1.8996487999975216</v>
      </c>
      <c r="D1246" s="5">
        <f t="shared" si="119"/>
        <v>0.16537755050269776</v>
      </c>
      <c r="E1246">
        <f t="shared" si="122"/>
        <v>0</v>
      </c>
      <c r="F1246">
        <f t="shared" si="117"/>
        <v>0</v>
      </c>
      <c r="G1246" s="5">
        <f t="shared" si="120"/>
        <v>25.507081600000674</v>
      </c>
      <c r="H1246" s="5">
        <f t="shared" si="121"/>
        <v>5.6548667764616276</v>
      </c>
    </row>
    <row r="1247" spans="1:8" x14ac:dyDescent="0.45">
      <c r="A1247">
        <v>1244</v>
      </c>
      <c r="B1247">
        <v>44716.7894352</v>
      </c>
      <c r="C1247" s="5">
        <f t="shared" si="118"/>
        <v>1.7007048000014038</v>
      </c>
      <c r="D1247" s="5">
        <f t="shared" si="119"/>
        <v>0.18472298388216463</v>
      </c>
      <c r="E1247">
        <f t="shared" si="122"/>
        <v>0</v>
      </c>
      <c r="F1247">
        <f t="shared" si="117"/>
        <v>0</v>
      </c>
      <c r="G1247" s="5">
        <f t="shared" si="120"/>
        <v>27.406730399998196</v>
      </c>
      <c r="H1247" s="5">
        <f t="shared" si="121"/>
        <v>5.9690260418206069</v>
      </c>
    </row>
    <row r="1248" spans="1:8" x14ac:dyDescent="0.45">
      <c r="A1248">
        <v>1245</v>
      </c>
      <c r="B1248">
        <v>44718.387260000003</v>
      </c>
      <c r="C1248" s="5">
        <f t="shared" si="118"/>
        <v>1.5978248000028543</v>
      </c>
      <c r="D1248" s="5">
        <f t="shared" si="119"/>
        <v>0.19661684144495573</v>
      </c>
      <c r="E1248">
        <f t="shared" si="122"/>
        <v>0</v>
      </c>
      <c r="F1248">
        <f t="shared" si="117"/>
        <v>0</v>
      </c>
      <c r="G1248" s="5">
        <f t="shared" si="120"/>
        <v>29.1074351999996</v>
      </c>
      <c r="H1248" s="5">
        <f t="shared" si="121"/>
        <v>6.2831853071795862</v>
      </c>
    </row>
    <row r="1249" spans="1:8" x14ac:dyDescent="0.45">
      <c r="A1249">
        <v>1246</v>
      </c>
      <c r="B1249">
        <v>44719.839900799998</v>
      </c>
      <c r="C1249" s="5">
        <f t="shared" si="118"/>
        <v>1.4526407999946969</v>
      </c>
      <c r="D1249" s="5">
        <f t="shared" si="119"/>
        <v>0.21626768665738028</v>
      </c>
      <c r="E1249">
        <f t="shared" si="122"/>
        <v>0</v>
      </c>
      <c r="F1249">
        <f t="shared" si="117"/>
        <v>0</v>
      </c>
      <c r="G1249" s="5">
        <f t="shared" si="120"/>
        <v>30.705260000002454</v>
      </c>
      <c r="H1249" s="5">
        <f t="shared" si="121"/>
        <v>6.5973445725385655</v>
      </c>
    </row>
    <row r="1250" spans="1:8" x14ac:dyDescent="0.45">
      <c r="A1250">
        <v>1247</v>
      </c>
      <c r="B1250">
        <v>44721.526876800002</v>
      </c>
      <c r="C1250" s="5">
        <f t="shared" si="118"/>
        <v>1.6869760000045062</v>
      </c>
      <c r="D1250" s="5">
        <f t="shared" si="119"/>
        <v>0.18622628025421828</v>
      </c>
      <c r="E1250">
        <f t="shared" si="122"/>
        <v>0</v>
      </c>
      <c r="F1250">
        <f t="shared" si="117"/>
        <v>0</v>
      </c>
      <c r="G1250" s="5">
        <f t="shared" si="120"/>
        <v>32.157900799997151</v>
      </c>
      <c r="H1250" s="5">
        <f t="shared" si="121"/>
        <v>6.9115038378975449</v>
      </c>
    </row>
    <row r="1251" spans="1:8" x14ac:dyDescent="0.45">
      <c r="A1251">
        <v>1248</v>
      </c>
      <c r="B1251">
        <v>44811.652991199997</v>
      </c>
      <c r="C1251" s="5">
        <f t="shared" si="118"/>
        <v>90.126114399994549</v>
      </c>
      <c r="D1251" s="5">
        <f t="shared" si="119"/>
        <v>3.4857739895973847E-3</v>
      </c>
      <c r="E1251">
        <f t="shared" si="122"/>
        <v>1</v>
      </c>
      <c r="F1251">
        <f t="shared" si="117"/>
        <v>90.126114399994549</v>
      </c>
      <c r="G1251" s="5">
        <f t="shared" si="120"/>
        <v>33.844876800001657</v>
      </c>
      <c r="H1251" s="5">
        <f t="shared" si="121"/>
        <v>7.2256631032565242</v>
      </c>
    </row>
    <row r="1252" spans="1:8" x14ac:dyDescent="0.45">
      <c r="A1252">
        <v>1249</v>
      </c>
      <c r="B1252">
        <v>44813.960511999998</v>
      </c>
      <c r="C1252" s="5">
        <f t="shared" si="118"/>
        <v>2.3075208000009297</v>
      </c>
      <c r="D1252" s="5">
        <f t="shared" si="119"/>
        <v>0.1361458000113597</v>
      </c>
      <c r="E1252">
        <f t="shared" si="122"/>
        <v>0</v>
      </c>
      <c r="F1252">
        <f t="shared" si="117"/>
        <v>0</v>
      </c>
      <c r="G1252" s="5">
        <f t="shared" si="120"/>
        <v>0</v>
      </c>
      <c r="H1252" s="5">
        <f t="shared" si="121"/>
        <v>0</v>
      </c>
    </row>
    <row r="1253" spans="1:8" x14ac:dyDescent="0.45">
      <c r="A1253">
        <v>1250</v>
      </c>
      <c r="B1253">
        <v>44815.321376799999</v>
      </c>
      <c r="C1253" s="5">
        <f t="shared" si="118"/>
        <v>1.3608648000008543</v>
      </c>
      <c r="D1253" s="5">
        <f t="shared" si="119"/>
        <v>0.23085266468702997</v>
      </c>
      <c r="E1253">
        <f t="shared" si="122"/>
        <v>0</v>
      </c>
      <c r="F1253">
        <f t="shared" si="117"/>
        <v>0</v>
      </c>
      <c r="G1253" s="5">
        <f t="shared" si="120"/>
        <v>2.3075208000009297</v>
      </c>
      <c r="H1253" s="5">
        <f t="shared" si="121"/>
        <v>0.31415926535897931</v>
      </c>
    </row>
    <row r="1254" spans="1:8" x14ac:dyDescent="0.45">
      <c r="A1254">
        <v>1251</v>
      </c>
      <c r="B1254">
        <v>44816.695361600003</v>
      </c>
      <c r="C1254" s="5">
        <f t="shared" si="118"/>
        <v>1.3739848000041093</v>
      </c>
      <c r="D1254" s="5">
        <f t="shared" si="119"/>
        <v>0.22864828297812301</v>
      </c>
      <c r="E1254">
        <f t="shared" si="122"/>
        <v>0</v>
      </c>
      <c r="F1254">
        <f t="shared" si="117"/>
        <v>0</v>
      </c>
      <c r="G1254" s="5">
        <f t="shared" si="120"/>
        <v>3.668385600001784</v>
      </c>
      <c r="H1254" s="5">
        <f t="shared" si="121"/>
        <v>0.62831853071795862</v>
      </c>
    </row>
    <row r="1255" spans="1:8" x14ac:dyDescent="0.45">
      <c r="A1255">
        <v>1252</v>
      </c>
      <c r="B1255">
        <v>44818.047169600002</v>
      </c>
      <c r="C1255" s="5">
        <f t="shared" si="118"/>
        <v>1.351807999999437</v>
      </c>
      <c r="D1255" s="5">
        <f t="shared" si="119"/>
        <v>0.2323993239861801</v>
      </c>
      <c r="E1255">
        <f t="shared" si="122"/>
        <v>0</v>
      </c>
      <c r="F1255">
        <f t="shared" si="117"/>
        <v>0</v>
      </c>
      <c r="G1255" s="5">
        <f t="shared" si="120"/>
        <v>5.0423704000058933</v>
      </c>
      <c r="H1255" s="5">
        <f t="shared" si="121"/>
        <v>0.94247779607693793</v>
      </c>
    </row>
    <row r="1256" spans="1:8" x14ac:dyDescent="0.45">
      <c r="A1256">
        <v>1253</v>
      </c>
      <c r="B1256">
        <v>44819.485282399997</v>
      </c>
      <c r="C1256" s="5">
        <f t="shared" si="118"/>
        <v>1.4381127999949967</v>
      </c>
      <c r="D1256" s="5">
        <f t="shared" si="119"/>
        <v>0.21845245057277307</v>
      </c>
      <c r="E1256">
        <f t="shared" si="122"/>
        <v>0</v>
      </c>
      <c r="F1256">
        <f t="shared" si="117"/>
        <v>0</v>
      </c>
      <c r="G1256" s="5">
        <f t="shared" si="120"/>
        <v>6.3941784000053303</v>
      </c>
      <c r="H1256" s="5">
        <f t="shared" si="121"/>
        <v>1.2566370614359172</v>
      </c>
    </row>
    <row r="1257" spans="1:8" x14ac:dyDescent="0.45">
      <c r="A1257">
        <v>1254</v>
      </c>
      <c r="B1257">
        <v>44820.939139200003</v>
      </c>
      <c r="C1257" s="5">
        <f t="shared" si="118"/>
        <v>1.4538568000061787</v>
      </c>
      <c r="D1257" s="5">
        <f t="shared" si="119"/>
        <v>0.21608680122942245</v>
      </c>
      <c r="E1257">
        <f t="shared" si="122"/>
        <v>0</v>
      </c>
      <c r="F1257">
        <f t="shared" si="117"/>
        <v>0</v>
      </c>
      <c r="G1257" s="5">
        <f t="shared" si="120"/>
        <v>7.8322912000003271</v>
      </c>
      <c r="H1257" s="5">
        <f t="shared" si="121"/>
        <v>1.5707963267948966</v>
      </c>
    </row>
    <row r="1258" spans="1:8" x14ac:dyDescent="0.45">
      <c r="A1258">
        <v>1255</v>
      </c>
      <c r="B1258">
        <v>44822.473252000003</v>
      </c>
      <c r="C1258" s="5">
        <f t="shared" si="118"/>
        <v>1.5341128000000026</v>
      </c>
      <c r="D1258" s="5">
        <f t="shared" si="119"/>
        <v>0.20478237673199701</v>
      </c>
      <c r="E1258">
        <f t="shared" si="122"/>
        <v>0</v>
      </c>
      <c r="F1258">
        <f t="shared" si="117"/>
        <v>0</v>
      </c>
      <c r="G1258" s="5">
        <f t="shared" si="120"/>
        <v>9.2861480000065058</v>
      </c>
      <c r="H1258" s="5">
        <f t="shared" si="121"/>
        <v>1.8849555921538759</v>
      </c>
    </row>
    <row r="1259" spans="1:8" x14ac:dyDescent="0.45">
      <c r="A1259">
        <v>1256</v>
      </c>
      <c r="B1259">
        <v>44824.033603999997</v>
      </c>
      <c r="C1259" s="5">
        <f t="shared" si="118"/>
        <v>1.560351999993145</v>
      </c>
      <c r="D1259" s="5">
        <f t="shared" si="119"/>
        <v>0.20133871418779833</v>
      </c>
      <c r="E1259">
        <f t="shared" si="122"/>
        <v>0</v>
      </c>
      <c r="F1259">
        <f t="shared" si="117"/>
        <v>0</v>
      </c>
      <c r="G1259" s="5">
        <f t="shared" si="120"/>
        <v>10.820260800006508</v>
      </c>
      <c r="H1259" s="5">
        <f t="shared" si="121"/>
        <v>2.1991148575128552</v>
      </c>
    </row>
    <row r="1260" spans="1:8" x14ac:dyDescent="0.45">
      <c r="A1260">
        <v>1257</v>
      </c>
      <c r="B1260">
        <v>44825.514500800004</v>
      </c>
      <c r="C1260" s="5">
        <f t="shared" si="118"/>
        <v>1.4808968000070308</v>
      </c>
      <c r="D1260" s="5">
        <f t="shared" si="119"/>
        <v>0.21214122777325725</v>
      </c>
      <c r="E1260">
        <f t="shared" si="122"/>
        <v>0</v>
      </c>
      <c r="F1260">
        <f t="shared" si="117"/>
        <v>0</v>
      </c>
      <c r="G1260" s="5">
        <f t="shared" si="120"/>
        <v>12.380612799999653</v>
      </c>
      <c r="H1260" s="5">
        <f t="shared" si="121"/>
        <v>2.5132741228718345</v>
      </c>
    </row>
    <row r="1261" spans="1:8" x14ac:dyDescent="0.45">
      <c r="A1261">
        <v>1258</v>
      </c>
      <c r="B1261">
        <v>44826.956837600002</v>
      </c>
      <c r="C1261" s="5">
        <f t="shared" si="118"/>
        <v>1.4423367999988841</v>
      </c>
      <c r="D1261" s="5">
        <f t="shared" si="119"/>
        <v>0.21781269489846086</v>
      </c>
      <c r="E1261">
        <f t="shared" si="122"/>
        <v>0</v>
      </c>
      <c r="F1261">
        <f t="shared" si="117"/>
        <v>0</v>
      </c>
      <c r="G1261" s="5">
        <f t="shared" si="120"/>
        <v>13.861509600006684</v>
      </c>
      <c r="H1261" s="5">
        <f t="shared" si="121"/>
        <v>2.8274333882308138</v>
      </c>
    </row>
    <row r="1262" spans="1:8" x14ac:dyDescent="0.45">
      <c r="A1262">
        <v>1259</v>
      </c>
      <c r="B1262">
        <v>44828.621989599997</v>
      </c>
      <c r="C1262" s="5">
        <f t="shared" si="118"/>
        <v>1.6651519999941229</v>
      </c>
      <c r="D1262" s="5">
        <f t="shared" si="119"/>
        <v>0.18866701980365044</v>
      </c>
      <c r="E1262">
        <f t="shared" si="122"/>
        <v>0</v>
      </c>
      <c r="F1262">
        <f t="shared" si="117"/>
        <v>0</v>
      </c>
      <c r="G1262" s="5">
        <f t="shared" si="120"/>
        <v>15.303846400005568</v>
      </c>
      <c r="H1262" s="5">
        <f t="shared" si="121"/>
        <v>3.1415926535897931</v>
      </c>
    </row>
    <row r="1263" spans="1:8" x14ac:dyDescent="0.45">
      <c r="A1263">
        <v>1260</v>
      </c>
      <c r="B1263">
        <v>44830.594470399999</v>
      </c>
      <c r="C1263" s="5">
        <f t="shared" si="118"/>
        <v>1.9724808000028133</v>
      </c>
      <c r="D1263" s="5">
        <f t="shared" si="119"/>
        <v>0.15927113985521746</v>
      </c>
      <c r="E1263">
        <f t="shared" si="122"/>
        <v>0</v>
      </c>
      <c r="F1263">
        <f t="shared" si="117"/>
        <v>0</v>
      </c>
      <c r="G1263" s="5">
        <f t="shared" si="120"/>
        <v>16.968998399999691</v>
      </c>
      <c r="H1263" s="5">
        <f t="shared" si="121"/>
        <v>3.4557519189487724</v>
      </c>
    </row>
    <row r="1264" spans="1:8" x14ac:dyDescent="0.45">
      <c r="A1264">
        <v>1261</v>
      </c>
      <c r="B1264">
        <v>44832.653159200003</v>
      </c>
      <c r="C1264" s="5">
        <f t="shared" si="118"/>
        <v>2.0586888000034378</v>
      </c>
      <c r="D1264" s="5">
        <f t="shared" si="119"/>
        <v>0.15260162942473612</v>
      </c>
      <c r="E1264">
        <f t="shared" si="122"/>
        <v>0</v>
      </c>
      <c r="F1264">
        <f t="shared" si="117"/>
        <v>0</v>
      </c>
      <c r="G1264" s="5">
        <f t="shared" si="120"/>
        <v>18.941479200002505</v>
      </c>
      <c r="H1264" s="5">
        <f t="shared" si="121"/>
        <v>3.7699111843077517</v>
      </c>
    </row>
    <row r="1265" spans="1:8" x14ac:dyDescent="0.45">
      <c r="A1265">
        <v>1262</v>
      </c>
      <c r="B1265">
        <v>44886.452028</v>
      </c>
      <c r="C1265" s="5">
        <f t="shared" si="118"/>
        <v>53.798868799996853</v>
      </c>
      <c r="D1265" s="5">
        <f t="shared" si="119"/>
        <v>5.839514331182326E-3</v>
      </c>
      <c r="E1265">
        <f t="shared" si="122"/>
        <v>0</v>
      </c>
      <c r="F1265">
        <f t="shared" si="117"/>
        <v>0</v>
      </c>
      <c r="G1265" s="5">
        <f t="shared" si="120"/>
        <v>21.000168000005942</v>
      </c>
      <c r="H1265" s="5">
        <f t="shared" si="121"/>
        <v>4.0840704496667311</v>
      </c>
    </row>
    <row r="1266" spans="1:8" x14ac:dyDescent="0.45">
      <c r="A1266">
        <v>1263</v>
      </c>
      <c r="B1266">
        <v>45005.602089599997</v>
      </c>
      <c r="C1266" s="5">
        <f t="shared" si="118"/>
        <v>119.15006159999757</v>
      </c>
      <c r="D1266" s="5">
        <f t="shared" si="119"/>
        <v>2.6366689294182095E-3</v>
      </c>
      <c r="E1266">
        <f t="shared" si="122"/>
        <v>1</v>
      </c>
      <c r="F1266">
        <f t="shared" ref="F1266:F1329" si="123">IF(E1266=1,B1266-B1265,0)</f>
        <v>119.15006159999757</v>
      </c>
      <c r="G1266" s="5">
        <f t="shared" si="120"/>
        <v>74.799036800002796</v>
      </c>
      <c r="H1266" s="5">
        <f t="shared" si="121"/>
        <v>4.3982297150257104</v>
      </c>
    </row>
    <row r="1267" spans="1:8" x14ac:dyDescent="0.45">
      <c r="A1267">
        <v>1264</v>
      </c>
      <c r="B1267">
        <v>45007.073866400002</v>
      </c>
      <c r="C1267" s="5">
        <f t="shared" si="118"/>
        <v>1.4717768000045908</v>
      </c>
      <c r="D1267" s="5">
        <f t="shared" si="119"/>
        <v>0.21345578035881485</v>
      </c>
      <c r="E1267">
        <f t="shared" si="122"/>
        <v>0</v>
      </c>
      <c r="F1267">
        <f t="shared" si="123"/>
        <v>0</v>
      </c>
      <c r="G1267" s="5">
        <f t="shared" si="120"/>
        <v>0</v>
      </c>
      <c r="H1267" s="5">
        <f t="shared" si="121"/>
        <v>0</v>
      </c>
    </row>
    <row r="1268" spans="1:8" x14ac:dyDescent="0.45">
      <c r="A1268">
        <v>1265</v>
      </c>
      <c r="B1268">
        <v>45008.458506399998</v>
      </c>
      <c r="C1268" s="5">
        <f t="shared" si="118"/>
        <v>1.3846399999965797</v>
      </c>
      <c r="D1268" s="5">
        <f t="shared" si="119"/>
        <v>0.2268887691817045</v>
      </c>
      <c r="E1268">
        <f t="shared" si="122"/>
        <v>0</v>
      </c>
      <c r="F1268">
        <f t="shared" si="123"/>
        <v>0</v>
      </c>
      <c r="G1268" s="5">
        <f t="shared" si="120"/>
        <v>1.4717768000045908</v>
      </c>
      <c r="H1268" s="5">
        <f t="shared" si="121"/>
        <v>0.31415926535897931</v>
      </c>
    </row>
    <row r="1269" spans="1:8" x14ac:dyDescent="0.45">
      <c r="A1269">
        <v>1266</v>
      </c>
      <c r="B1269">
        <v>45009.815243199999</v>
      </c>
      <c r="C1269" s="5">
        <f t="shared" si="118"/>
        <v>1.3567368000003626</v>
      </c>
      <c r="D1269" s="5">
        <f t="shared" si="119"/>
        <v>0.23155505574765523</v>
      </c>
      <c r="E1269">
        <f t="shared" si="122"/>
        <v>0</v>
      </c>
      <c r="F1269">
        <f t="shared" si="123"/>
        <v>0</v>
      </c>
      <c r="G1269" s="5">
        <f t="shared" si="120"/>
        <v>2.8564168000011705</v>
      </c>
      <c r="H1269" s="5">
        <f t="shared" si="121"/>
        <v>0.62831853071795862</v>
      </c>
    </row>
    <row r="1270" spans="1:8" x14ac:dyDescent="0.45">
      <c r="A1270">
        <v>1267</v>
      </c>
      <c r="B1270">
        <v>45011.188972000004</v>
      </c>
      <c r="C1270" s="5">
        <f t="shared" si="118"/>
        <v>1.3737288000047556</v>
      </c>
      <c r="D1270" s="5">
        <f t="shared" si="119"/>
        <v>0.2286908925239769</v>
      </c>
      <c r="E1270">
        <f t="shared" si="122"/>
        <v>0</v>
      </c>
      <c r="F1270">
        <f t="shared" si="123"/>
        <v>0</v>
      </c>
      <c r="G1270" s="5">
        <f t="shared" si="120"/>
        <v>4.2131536000015331</v>
      </c>
      <c r="H1270" s="5">
        <f t="shared" si="121"/>
        <v>0.94247779607693793</v>
      </c>
    </row>
    <row r="1271" spans="1:8" x14ac:dyDescent="0.45">
      <c r="A1271">
        <v>1268</v>
      </c>
      <c r="B1271">
        <v>45012.512428000002</v>
      </c>
      <c r="C1271" s="5">
        <f t="shared" si="118"/>
        <v>1.3234559999982594</v>
      </c>
      <c r="D1271" s="5">
        <f t="shared" si="119"/>
        <v>0.23737794483488117</v>
      </c>
      <c r="E1271">
        <f t="shared" si="122"/>
        <v>0</v>
      </c>
      <c r="F1271">
        <f t="shared" si="123"/>
        <v>0</v>
      </c>
      <c r="G1271" s="5">
        <f t="shared" si="120"/>
        <v>5.5868824000062887</v>
      </c>
      <c r="H1271" s="5">
        <f t="shared" si="121"/>
        <v>1.2566370614359172</v>
      </c>
    </row>
    <row r="1272" spans="1:8" x14ac:dyDescent="0.45">
      <c r="A1272">
        <v>1269</v>
      </c>
      <c r="B1272">
        <v>45013.941004799999</v>
      </c>
      <c r="C1272" s="5">
        <f t="shared" si="118"/>
        <v>1.428576799997245</v>
      </c>
      <c r="D1272" s="5">
        <f t="shared" si="119"/>
        <v>0.2199106588876322</v>
      </c>
      <c r="E1272">
        <f t="shared" si="122"/>
        <v>0</v>
      </c>
      <c r="F1272">
        <f t="shared" si="123"/>
        <v>0</v>
      </c>
      <c r="G1272" s="5">
        <f t="shared" si="120"/>
        <v>6.910338400004548</v>
      </c>
      <c r="H1272" s="5">
        <f t="shared" si="121"/>
        <v>1.5707963267948966</v>
      </c>
    </row>
    <row r="1273" spans="1:8" x14ac:dyDescent="0.45">
      <c r="A1273">
        <v>1270</v>
      </c>
      <c r="B1273">
        <v>45015.444845600003</v>
      </c>
      <c r="C1273" s="5">
        <f t="shared" si="118"/>
        <v>1.5038408000036725</v>
      </c>
      <c r="D1273" s="5">
        <f t="shared" si="119"/>
        <v>0.20890460303923933</v>
      </c>
      <c r="E1273">
        <f t="shared" si="122"/>
        <v>0</v>
      </c>
      <c r="F1273">
        <f t="shared" si="123"/>
        <v>0</v>
      </c>
      <c r="G1273" s="5">
        <f t="shared" si="120"/>
        <v>8.338915200001793</v>
      </c>
      <c r="H1273" s="5">
        <f t="shared" si="121"/>
        <v>1.8849555921538759</v>
      </c>
    </row>
    <row r="1274" spans="1:8" x14ac:dyDescent="0.45">
      <c r="A1274">
        <v>1271</v>
      </c>
      <c r="B1274">
        <v>45016.945357600001</v>
      </c>
      <c r="C1274" s="5">
        <f t="shared" si="118"/>
        <v>1.5005119999987073</v>
      </c>
      <c r="D1274" s="5">
        <f t="shared" si="119"/>
        <v>0.20936804594648356</v>
      </c>
      <c r="E1274">
        <f t="shared" si="122"/>
        <v>0</v>
      </c>
      <c r="F1274">
        <f t="shared" si="123"/>
        <v>0</v>
      </c>
      <c r="G1274" s="5">
        <f t="shared" si="120"/>
        <v>9.8427560000054655</v>
      </c>
      <c r="H1274" s="5">
        <f t="shared" si="121"/>
        <v>2.1991148575128552</v>
      </c>
    </row>
    <row r="1275" spans="1:8" x14ac:dyDescent="0.45">
      <c r="A1275">
        <v>1272</v>
      </c>
      <c r="B1275">
        <v>45018.514862399999</v>
      </c>
      <c r="C1275" s="5">
        <f t="shared" si="118"/>
        <v>1.5695047999979579</v>
      </c>
      <c r="D1275" s="5">
        <f t="shared" si="119"/>
        <v>0.20016457761670309</v>
      </c>
      <c r="E1275">
        <f t="shared" si="122"/>
        <v>0</v>
      </c>
      <c r="F1275">
        <f t="shared" si="123"/>
        <v>0</v>
      </c>
      <c r="G1275" s="5">
        <f t="shared" si="120"/>
        <v>11.343268000004173</v>
      </c>
      <c r="H1275" s="5">
        <f t="shared" si="121"/>
        <v>2.5132741228718345</v>
      </c>
    </row>
    <row r="1276" spans="1:8" x14ac:dyDescent="0.45">
      <c r="A1276">
        <v>1273</v>
      </c>
      <c r="B1276">
        <v>45019.946063199997</v>
      </c>
      <c r="C1276" s="5">
        <f t="shared" si="118"/>
        <v>1.431200799997896</v>
      </c>
      <c r="D1276" s="5">
        <f t="shared" si="119"/>
        <v>0.21950746908431099</v>
      </c>
      <c r="E1276">
        <f t="shared" si="122"/>
        <v>0</v>
      </c>
      <c r="F1276">
        <f t="shared" si="123"/>
        <v>0</v>
      </c>
      <c r="G1276" s="5">
        <f t="shared" si="120"/>
        <v>12.912772800002131</v>
      </c>
      <c r="H1276" s="5">
        <f t="shared" si="121"/>
        <v>2.8274333882308138</v>
      </c>
    </row>
    <row r="1277" spans="1:8" x14ac:dyDescent="0.45">
      <c r="A1277">
        <v>1274</v>
      </c>
      <c r="B1277">
        <v>45021.237775200003</v>
      </c>
      <c r="C1277" s="5">
        <f t="shared" si="118"/>
        <v>1.2917120000056457</v>
      </c>
      <c r="D1277" s="5">
        <f t="shared" si="119"/>
        <v>0.24321154046537172</v>
      </c>
      <c r="E1277">
        <f t="shared" si="122"/>
        <v>0</v>
      </c>
      <c r="F1277">
        <f t="shared" si="123"/>
        <v>0</v>
      </c>
      <c r="G1277" s="5">
        <f t="shared" si="120"/>
        <v>14.343973600000027</v>
      </c>
      <c r="H1277" s="5">
        <f t="shared" si="121"/>
        <v>3.1415926535897931</v>
      </c>
    </row>
    <row r="1278" spans="1:8" x14ac:dyDescent="0.45">
      <c r="A1278">
        <v>1275</v>
      </c>
      <c r="B1278">
        <v>45022.606544000002</v>
      </c>
      <c r="C1278" s="5">
        <f t="shared" si="118"/>
        <v>1.3687687999990885</v>
      </c>
      <c r="D1278" s="5">
        <f t="shared" si="119"/>
        <v>0.22951959845898628</v>
      </c>
      <c r="E1278">
        <f t="shared" si="122"/>
        <v>0</v>
      </c>
      <c r="F1278">
        <f t="shared" si="123"/>
        <v>0</v>
      </c>
      <c r="G1278" s="5">
        <f t="shared" si="120"/>
        <v>15.635685600005672</v>
      </c>
      <c r="H1278" s="5">
        <f t="shared" si="121"/>
        <v>3.4557519189487724</v>
      </c>
    </row>
    <row r="1279" spans="1:8" x14ac:dyDescent="0.45">
      <c r="A1279">
        <v>1276</v>
      </c>
      <c r="B1279">
        <v>45023.974032799997</v>
      </c>
      <c r="C1279" s="5">
        <f t="shared" si="118"/>
        <v>1.3674887999950442</v>
      </c>
      <c r="D1279" s="5">
        <f t="shared" si="119"/>
        <v>0.22973443392012996</v>
      </c>
      <c r="E1279">
        <f t="shared" si="122"/>
        <v>0</v>
      </c>
      <c r="F1279">
        <f t="shared" si="123"/>
        <v>0</v>
      </c>
      <c r="G1279" s="5">
        <f t="shared" si="120"/>
        <v>17.004454400004761</v>
      </c>
      <c r="H1279" s="5">
        <f t="shared" si="121"/>
        <v>3.7699111843077517</v>
      </c>
    </row>
    <row r="1280" spans="1:8" x14ac:dyDescent="0.45">
      <c r="A1280">
        <v>1277</v>
      </c>
      <c r="B1280">
        <v>45025.543280799997</v>
      </c>
      <c r="C1280" s="5">
        <f t="shared" si="118"/>
        <v>1.5692479999997886</v>
      </c>
      <c r="D1280" s="5">
        <f t="shared" si="119"/>
        <v>0.20019733360120365</v>
      </c>
      <c r="E1280">
        <f t="shared" si="122"/>
        <v>0</v>
      </c>
      <c r="F1280">
        <f t="shared" si="123"/>
        <v>0</v>
      </c>
      <c r="G1280" s="5">
        <f t="shared" si="120"/>
        <v>18.371943199999805</v>
      </c>
      <c r="H1280" s="5">
        <f t="shared" si="121"/>
        <v>4.0840704496667311</v>
      </c>
    </row>
    <row r="1281" spans="1:8" x14ac:dyDescent="0.45">
      <c r="A1281">
        <v>1278</v>
      </c>
      <c r="B1281">
        <v>45026.981169600003</v>
      </c>
      <c r="C1281" s="5">
        <f t="shared" si="118"/>
        <v>1.4378888000064762</v>
      </c>
      <c r="D1281" s="5">
        <f t="shared" si="119"/>
        <v>0.21848648195713349</v>
      </c>
      <c r="E1281">
        <f t="shared" si="122"/>
        <v>0</v>
      </c>
      <c r="F1281">
        <f t="shared" si="123"/>
        <v>0</v>
      </c>
      <c r="G1281" s="5">
        <f t="shared" si="120"/>
        <v>19.941191199999594</v>
      </c>
      <c r="H1281" s="5">
        <f t="shared" si="121"/>
        <v>4.3982297150257104</v>
      </c>
    </row>
    <row r="1282" spans="1:8" x14ac:dyDescent="0.45">
      <c r="A1282">
        <v>1279</v>
      </c>
      <c r="B1282">
        <v>45028.349074400001</v>
      </c>
      <c r="C1282" s="5">
        <f t="shared" si="118"/>
        <v>1.3679047999976319</v>
      </c>
      <c r="D1282" s="5">
        <f t="shared" si="119"/>
        <v>0.22966456829417017</v>
      </c>
      <c r="E1282">
        <f t="shared" si="122"/>
        <v>0</v>
      </c>
      <c r="F1282">
        <f t="shared" si="123"/>
        <v>0</v>
      </c>
      <c r="G1282" s="5">
        <f t="shared" si="120"/>
        <v>21.37908000000607</v>
      </c>
      <c r="H1282" s="5">
        <f t="shared" si="121"/>
        <v>4.7123889803846897</v>
      </c>
    </row>
    <row r="1283" spans="1:8" x14ac:dyDescent="0.45">
      <c r="A1283">
        <v>1280</v>
      </c>
      <c r="B1283">
        <v>45029.693394399997</v>
      </c>
      <c r="C1283" s="5">
        <f t="shared" si="118"/>
        <v>1.3443199999965145</v>
      </c>
      <c r="D1283" s="5">
        <f t="shared" si="119"/>
        <v>0.23369381200889211</v>
      </c>
      <c r="E1283">
        <f t="shared" si="122"/>
        <v>0</v>
      </c>
      <c r="F1283">
        <f t="shared" si="123"/>
        <v>0</v>
      </c>
      <c r="G1283" s="5">
        <f t="shared" si="120"/>
        <v>22.746984800003702</v>
      </c>
      <c r="H1283" s="5">
        <f t="shared" si="121"/>
        <v>5.026548245743669</v>
      </c>
    </row>
    <row r="1284" spans="1:8" x14ac:dyDescent="0.45">
      <c r="A1284">
        <v>1281</v>
      </c>
      <c r="B1284">
        <v>45031.127443199999</v>
      </c>
      <c r="C1284" s="5">
        <f t="shared" si="118"/>
        <v>1.4340488000016194</v>
      </c>
      <c r="D1284" s="5">
        <f t="shared" si="119"/>
        <v>0.21907153045183997</v>
      </c>
      <c r="E1284">
        <f t="shared" si="122"/>
        <v>0</v>
      </c>
      <c r="F1284">
        <f t="shared" si="123"/>
        <v>0</v>
      </c>
      <c r="G1284" s="5">
        <f t="shared" si="120"/>
        <v>24.091304800000216</v>
      </c>
      <c r="H1284" s="5">
        <f t="shared" si="121"/>
        <v>5.3407075111026483</v>
      </c>
    </row>
    <row r="1285" spans="1:8" x14ac:dyDescent="0.45">
      <c r="A1285">
        <v>1282</v>
      </c>
      <c r="B1285">
        <v>45032.516819999997</v>
      </c>
      <c r="C1285" s="5">
        <f t="shared" si="118"/>
        <v>1.38937679999799</v>
      </c>
      <c r="D1285" s="5">
        <f t="shared" si="119"/>
        <v>0.22611523768025621</v>
      </c>
      <c r="E1285">
        <f t="shared" si="122"/>
        <v>0</v>
      </c>
      <c r="F1285">
        <f t="shared" si="123"/>
        <v>0</v>
      </c>
      <c r="G1285" s="5">
        <f t="shared" si="120"/>
        <v>25.525353600001836</v>
      </c>
      <c r="H1285" s="5">
        <f t="shared" si="121"/>
        <v>5.6548667764616276</v>
      </c>
    </row>
    <row r="1286" spans="1:8" x14ac:dyDescent="0.45">
      <c r="A1286">
        <v>1283</v>
      </c>
      <c r="B1286">
        <v>45034.012948000003</v>
      </c>
      <c r="C1286" s="5">
        <f t="shared" ref="C1286:C1349" si="124">B1286-B1285</f>
        <v>1.4961280000061379</v>
      </c>
      <c r="D1286" s="5">
        <f t="shared" ref="D1286:D1349" si="125">$L$5/C1286</f>
        <v>0.2099815425937423</v>
      </c>
      <c r="E1286">
        <f t="shared" si="122"/>
        <v>0</v>
      </c>
      <c r="F1286">
        <f t="shared" si="123"/>
        <v>0</v>
      </c>
      <c r="G1286" s="5">
        <f t="shared" ref="G1286:G1349" si="126">IF(E1285=0,C1285-F1285+G1285,0)</f>
        <v>26.914730399999826</v>
      </c>
      <c r="H1286" s="5">
        <f t="shared" ref="H1286:H1349" si="127">IF(E1285=0,$L$5+H1285,0)</f>
        <v>5.9690260418206069</v>
      </c>
    </row>
    <row r="1287" spans="1:8" x14ac:dyDescent="0.45">
      <c r="A1287">
        <v>1284</v>
      </c>
      <c r="B1287">
        <v>45035.742292800001</v>
      </c>
      <c r="C1287" s="5">
        <f t="shared" si="124"/>
        <v>1.7293447999982163</v>
      </c>
      <c r="D1287" s="5">
        <f t="shared" si="125"/>
        <v>0.18166375228312096</v>
      </c>
      <c r="E1287">
        <f t="shared" ref="E1287:E1350" si="128">IF(C1287&gt;60,1,0)</f>
        <v>0</v>
      </c>
      <c r="F1287">
        <f t="shared" si="123"/>
        <v>0</v>
      </c>
      <c r="G1287" s="5">
        <f t="shared" si="126"/>
        <v>28.410858400005964</v>
      </c>
      <c r="H1287" s="5">
        <f t="shared" si="127"/>
        <v>6.2831853071795862</v>
      </c>
    </row>
    <row r="1288" spans="1:8" x14ac:dyDescent="0.45">
      <c r="A1288">
        <v>1285</v>
      </c>
      <c r="B1288">
        <v>45037.583925600004</v>
      </c>
      <c r="C1288" s="5">
        <f t="shared" si="124"/>
        <v>1.8416328000021167</v>
      </c>
      <c r="D1288" s="5">
        <f t="shared" si="125"/>
        <v>0.17058735343908851</v>
      </c>
      <c r="E1288">
        <f t="shared" si="128"/>
        <v>0</v>
      </c>
      <c r="F1288">
        <f t="shared" si="123"/>
        <v>0</v>
      </c>
      <c r="G1288" s="5">
        <f t="shared" si="126"/>
        <v>30.14020320000418</v>
      </c>
      <c r="H1288" s="5">
        <f t="shared" si="127"/>
        <v>6.5973445725385655</v>
      </c>
    </row>
    <row r="1289" spans="1:8" x14ac:dyDescent="0.45">
      <c r="A1289">
        <v>1286</v>
      </c>
      <c r="B1289">
        <v>45039.424054399999</v>
      </c>
      <c r="C1289" s="5">
        <f t="shared" si="124"/>
        <v>1.840128799995</v>
      </c>
      <c r="D1289" s="5">
        <f t="shared" si="125"/>
        <v>0.1707267802992013</v>
      </c>
      <c r="E1289">
        <f t="shared" si="128"/>
        <v>0</v>
      </c>
      <c r="F1289">
        <f t="shared" si="123"/>
        <v>0</v>
      </c>
      <c r="G1289" s="5">
        <f t="shared" si="126"/>
        <v>31.981836000006297</v>
      </c>
      <c r="H1289" s="5">
        <f t="shared" si="127"/>
        <v>6.9115038378975449</v>
      </c>
    </row>
    <row r="1290" spans="1:8" x14ac:dyDescent="0.45">
      <c r="A1290">
        <v>1287</v>
      </c>
      <c r="B1290">
        <v>45041.048119200001</v>
      </c>
      <c r="C1290" s="5">
        <f t="shared" si="124"/>
        <v>1.6240648000020883</v>
      </c>
      <c r="D1290" s="5">
        <f t="shared" si="125"/>
        <v>0.1934401049506001</v>
      </c>
      <c r="E1290">
        <f t="shared" si="128"/>
        <v>0</v>
      </c>
      <c r="F1290">
        <f t="shared" si="123"/>
        <v>0</v>
      </c>
      <c r="G1290" s="5">
        <f t="shared" si="126"/>
        <v>33.821964800001297</v>
      </c>
      <c r="H1290" s="5">
        <f t="shared" si="127"/>
        <v>7.2256631032565242</v>
      </c>
    </row>
    <row r="1291" spans="1:8" x14ac:dyDescent="0.45">
      <c r="A1291">
        <v>1288</v>
      </c>
      <c r="B1291">
        <v>45042.370519199998</v>
      </c>
      <c r="C1291" s="5">
        <f t="shared" si="124"/>
        <v>1.3223999999972875</v>
      </c>
      <c r="D1291" s="5">
        <f t="shared" si="125"/>
        <v>0.23756750254055028</v>
      </c>
      <c r="E1291">
        <f t="shared" si="128"/>
        <v>0</v>
      </c>
      <c r="F1291">
        <f t="shared" si="123"/>
        <v>0</v>
      </c>
      <c r="G1291" s="5">
        <f t="shared" si="126"/>
        <v>35.446029600003385</v>
      </c>
      <c r="H1291" s="5">
        <f t="shared" si="127"/>
        <v>7.5398223686155035</v>
      </c>
    </row>
    <row r="1292" spans="1:8" x14ac:dyDescent="0.45">
      <c r="A1292">
        <v>1289</v>
      </c>
      <c r="B1292">
        <v>45043.679448000003</v>
      </c>
      <c r="C1292" s="5">
        <f t="shared" si="124"/>
        <v>1.3089288000046508</v>
      </c>
      <c r="D1292" s="5">
        <f t="shared" si="125"/>
        <v>0.24001249369550356</v>
      </c>
      <c r="E1292">
        <f t="shared" si="128"/>
        <v>0</v>
      </c>
      <c r="F1292">
        <f t="shared" si="123"/>
        <v>0</v>
      </c>
      <c r="G1292" s="5">
        <f t="shared" si="126"/>
        <v>36.768429600000673</v>
      </c>
      <c r="H1292" s="5">
        <f t="shared" si="127"/>
        <v>7.8539816339744828</v>
      </c>
    </row>
    <row r="1293" spans="1:8" x14ac:dyDescent="0.45">
      <c r="A1293">
        <v>1290</v>
      </c>
      <c r="B1293">
        <v>45044.968312800003</v>
      </c>
      <c r="C1293" s="5">
        <f t="shared" si="124"/>
        <v>1.2888648000007379</v>
      </c>
      <c r="D1293" s="5">
        <f t="shared" si="125"/>
        <v>0.24374881318723224</v>
      </c>
      <c r="E1293">
        <f t="shared" si="128"/>
        <v>0</v>
      </c>
      <c r="F1293">
        <f t="shared" si="123"/>
        <v>0</v>
      </c>
      <c r="G1293" s="5">
        <f t="shared" si="126"/>
        <v>38.077358400005323</v>
      </c>
      <c r="H1293" s="5">
        <f t="shared" si="127"/>
        <v>8.1681408993334621</v>
      </c>
    </row>
    <row r="1294" spans="1:8" x14ac:dyDescent="0.45">
      <c r="A1294">
        <v>1291</v>
      </c>
      <c r="B1294">
        <v>45046.205368800001</v>
      </c>
      <c r="C1294" s="5">
        <f t="shared" si="124"/>
        <v>1.2370559999981197</v>
      </c>
      <c r="D1294" s="5">
        <f t="shared" si="125"/>
        <v>0.2539571897791667</v>
      </c>
      <c r="E1294">
        <f t="shared" si="128"/>
        <v>0</v>
      </c>
      <c r="F1294">
        <f t="shared" si="123"/>
        <v>0</v>
      </c>
      <c r="G1294" s="5">
        <f t="shared" si="126"/>
        <v>39.366223200006061</v>
      </c>
      <c r="H1294" s="5">
        <f t="shared" si="127"/>
        <v>8.4823001646924414</v>
      </c>
    </row>
    <row r="1295" spans="1:8" x14ac:dyDescent="0.45">
      <c r="A1295">
        <v>1292</v>
      </c>
      <c r="B1295">
        <v>45047.492537600003</v>
      </c>
      <c r="C1295" s="5">
        <f t="shared" si="124"/>
        <v>1.2871688000013819</v>
      </c>
      <c r="D1295" s="5">
        <f t="shared" si="125"/>
        <v>0.24406998162062507</v>
      </c>
      <c r="E1295">
        <f t="shared" si="128"/>
        <v>0</v>
      </c>
      <c r="F1295">
        <f t="shared" si="123"/>
        <v>0</v>
      </c>
      <c r="G1295" s="5">
        <f t="shared" si="126"/>
        <v>40.603279200004181</v>
      </c>
      <c r="H1295" s="5">
        <f t="shared" si="127"/>
        <v>8.7964594300514207</v>
      </c>
    </row>
    <row r="1296" spans="1:8" x14ac:dyDescent="0.45">
      <c r="A1296">
        <v>1293</v>
      </c>
      <c r="B1296">
        <v>45048.861529599999</v>
      </c>
      <c r="C1296" s="5">
        <f t="shared" si="124"/>
        <v>1.3689919999960694</v>
      </c>
      <c r="D1296" s="5">
        <f t="shared" si="125"/>
        <v>0.22948217766055706</v>
      </c>
      <c r="E1296">
        <f t="shared" si="128"/>
        <v>0</v>
      </c>
      <c r="F1296">
        <f t="shared" si="123"/>
        <v>0</v>
      </c>
      <c r="G1296" s="5">
        <f t="shared" si="126"/>
        <v>41.890448000005563</v>
      </c>
      <c r="H1296" s="5">
        <f t="shared" si="127"/>
        <v>9.1106186954104</v>
      </c>
    </row>
    <row r="1297" spans="1:8" x14ac:dyDescent="0.45">
      <c r="A1297">
        <v>1294</v>
      </c>
      <c r="B1297">
        <v>45050.196954400002</v>
      </c>
      <c r="C1297" s="5">
        <f t="shared" si="124"/>
        <v>1.3354248000032385</v>
      </c>
      <c r="D1297" s="5">
        <f t="shared" si="125"/>
        <v>0.23525043518603028</v>
      </c>
      <c r="E1297">
        <f t="shared" si="128"/>
        <v>0</v>
      </c>
      <c r="F1297">
        <f t="shared" si="123"/>
        <v>0</v>
      </c>
      <c r="G1297" s="5">
        <f t="shared" si="126"/>
        <v>43.259440000001632</v>
      </c>
      <c r="H1297" s="5">
        <f t="shared" si="127"/>
        <v>9.4247779607693793</v>
      </c>
    </row>
    <row r="1298" spans="1:8" x14ac:dyDescent="0.45">
      <c r="A1298">
        <v>1295</v>
      </c>
      <c r="B1298">
        <v>45051.5505232</v>
      </c>
      <c r="C1298" s="5">
        <f t="shared" si="124"/>
        <v>1.3535687999974471</v>
      </c>
      <c r="D1298" s="5">
        <f t="shared" si="125"/>
        <v>0.23209700560442278</v>
      </c>
      <c r="E1298">
        <f t="shared" si="128"/>
        <v>0</v>
      </c>
      <c r="F1298">
        <f t="shared" si="123"/>
        <v>0</v>
      </c>
      <c r="G1298" s="5">
        <f t="shared" si="126"/>
        <v>44.594864800004871</v>
      </c>
      <c r="H1298" s="5">
        <f t="shared" si="127"/>
        <v>9.7389372261283587</v>
      </c>
    </row>
    <row r="1299" spans="1:8" x14ac:dyDescent="0.45">
      <c r="A1299">
        <v>1296</v>
      </c>
      <c r="B1299">
        <v>45052.9812752</v>
      </c>
      <c r="C1299" s="5">
        <f t="shared" si="124"/>
        <v>1.4307520000002114</v>
      </c>
      <c r="D1299" s="5">
        <f t="shared" si="125"/>
        <v>0.21957632444961314</v>
      </c>
      <c r="E1299">
        <f t="shared" si="128"/>
        <v>0</v>
      </c>
      <c r="F1299">
        <f t="shared" si="123"/>
        <v>0</v>
      </c>
      <c r="G1299" s="5">
        <f t="shared" si="126"/>
        <v>45.948433600002318</v>
      </c>
      <c r="H1299" s="5">
        <f t="shared" si="127"/>
        <v>10.053096491487338</v>
      </c>
    </row>
    <row r="1300" spans="1:8" x14ac:dyDescent="0.45">
      <c r="A1300">
        <v>1297</v>
      </c>
      <c r="B1300">
        <v>45123.491913600003</v>
      </c>
      <c r="C1300" s="5">
        <f t="shared" si="124"/>
        <v>70.51063840000279</v>
      </c>
      <c r="D1300" s="5">
        <f t="shared" si="125"/>
        <v>4.4554874624276111E-3</v>
      </c>
      <c r="E1300">
        <f t="shared" si="128"/>
        <v>1</v>
      </c>
      <c r="F1300">
        <f t="shared" si="123"/>
        <v>70.51063840000279</v>
      </c>
      <c r="G1300" s="5">
        <f t="shared" si="126"/>
        <v>47.379185600002529</v>
      </c>
      <c r="H1300" s="5">
        <f t="shared" si="127"/>
        <v>10.367255756846317</v>
      </c>
    </row>
    <row r="1301" spans="1:8" x14ac:dyDescent="0.45">
      <c r="A1301">
        <v>1298</v>
      </c>
      <c r="B1301">
        <v>45125.049034399999</v>
      </c>
      <c r="C1301" s="5">
        <f t="shared" si="124"/>
        <v>1.5571207999964827</v>
      </c>
      <c r="D1301" s="5">
        <f t="shared" si="125"/>
        <v>0.20175651456180468</v>
      </c>
      <c r="E1301">
        <f t="shared" si="128"/>
        <v>0</v>
      </c>
      <c r="F1301">
        <f t="shared" si="123"/>
        <v>0</v>
      </c>
      <c r="G1301" s="5">
        <f t="shared" si="126"/>
        <v>0</v>
      </c>
      <c r="H1301" s="5">
        <f t="shared" si="127"/>
        <v>0</v>
      </c>
    </row>
    <row r="1302" spans="1:8" x14ac:dyDescent="0.45">
      <c r="A1302">
        <v>1299</v>
      </c>
      <c r="B1302">
        <v>45126.581963199998</v>
      </c>
      <c r="C1302" s="5">
        <f t="shared" si="124"/>
        <v>1.5329287999993539</v>
      </c>
      <c r="D1302" s="5">
        <f t="shared" si="125"/>
        <v>0.20494054607044485</v>
      </c>
      <c r="E1302">
        <f t="shared" si="128"/>
        <v>0</v>
      </c>
      <c r="F1302">
        <f t="shared" si="123"/>
        <v>0</v>
      </c>
      <c r="G1302" s="5">
        <f t="shared" si="126"/>
        <v>1.5571207999964827</v>
      </c>
      <c r="H1302" s="5">
        <f t="shared" si="127"/>
        <v>0.31415926535897931</v>
      </c>
    </row>
    <row r="1303" spans="1:8" x14ac:dyDescent="0.45">
      <c r="A1303">
        <v>1300</v>
      </c>
      <c r="B1303">
        <v>45128.383403200001</v>
      </c>
      <c r="C1303" s="5">
        <f t="shared" si="124"/>
        <v>1.8014400000029127</v>
      </c>
      <c r="D1303" s="5">
        <f t="shared" si="125"/>
        <v>0.17439341047077414</v>
      </c>
      <c r="E1303">
        <f t="shared" si="128"/>
        <v>0</v>
      </c>
      <c r="F1303">
        <f t="shared" si="123"/>
        <v>0</v>
      </c>
      <c r="G1303" s="5">
        <f t="shared" si="126"/>
        <v>3.0900495999958366</v>
      </c>
      <c r="H1303" s="5">
        <f t="shared" si="127"/>
        <v>0.62831853071795862</v>
      </c>
    </row>
    <row r="1304" spans="1:8" x14ac:dyDescent="0.45">
      <c r="A1304">
        <v>1301</v>
      </c>
      <c r="B1304">
        <v>45130.367852000003</v>
      </c>
      <c r="C1304" s="5">
        <f t="shared" si="124"/>
        <v>1.9844488000017009</v>
      </c>
      <c r="D1304" s="5">
        <f t="shared" si="125"/>
        <v>0.15831059252257354</v>
      </c>
      <c r="E1304">
        <f t="shared" si="128"/>
        <v>0</v>
      </c>
      <c r="F1304">
        <f t="shared" si="123"/>
        <v>0</v>
      </c>
      <c r="G1304" s="5">
        <f t="shared" si="126"/>
        <v>4.8914895999987493</v>
      </c>
      <c r="H1304" s="5">
        <f t="shared" si="127"/>
        <v>0.94247779607693793</v>
      </c>
    </row>
    <row r="1305" spans="1:8" x14ac:dyDescent="0.45">
      <c r="A1305">
        <v>1302</v>
      </c>
      <c r="B1305">
        <v>45131.972748799999</v>
      </c>
      <c r="C1305" s="5">
        <f t="shared" si="124"/>
        <v>1.6048967999959132</v>
      </c>
      <c r="D1305" s="5">
        <f t="shared" si="125"/>
        <v>0.19575044660801824</v>
      </c>
      <c r="E1305">
        <f t="shared" si="128"/>
        <v>0</v>
      </c>
      <c r="F1305">
        <f t="shared" si="123"/>
        <v>0</v>
      </c>
      <c r="G1305" s="5">
        <f t="shared" si="126"/>
        <v>6.8759384000004502</v>
      </c>
      <c r="H1305" s="5">
        <f t="shared" si="127"/>
        <v>1.2566370614359172</v>
      </c>
    </row>
    <row r="1306" spans="1:8" x14ac:dyDescent="0.45">
      <c r="A1306">
        <v>1303</v>
      </c>
      <c r="B1306">
        <v>45133.545389600004</v>
      </c>
      <c r="C1306" s="5">
        <f t="shared" si="124"/>
        <v>1.5726408000045922</v>
      </c>
      <c r="D1306" s="5">
        <f t="shared" si="125"/>
        <v>0.19976542981592615</v>
      </c>
      <c r="E1306">
        <f t="shared" si="128"/>
        <v>0</v>
      </c>
      <c r="F1306">
        <f t="shared" si="123"/>
        <v>0</v>
      </c>
      <c r="G1306" s="5">
        <f t="shared" si="126"/>
        <v>8.4808351999963634</v>
      </c>
      <c r="H1306" s="5">
        <f t="shared" si="127"/>
        <v>1.5707963267948966</v>
      </c>
    </row>
    <row r="1307" spans="1:8" x14ac:dyDescent="0.45">
      <c r="A1307">
        <v>1304</v>
      </c>
      <c r="B1307">
        <v>45240.020246400003</v>
      </c>
      <c r="C1307" s="5">
        <f t="shared" si="124"/>
        <v>106.47485679999954</v>
      </c>
      <c r="D1307" s="5">
        <f t="shared" si="125"/>
        <v>2.9505488413014767E-3</v>
      </c>
      <c r="E1307">
        <f t="shared" si="128"/>
        <v>1</v>
      </c>
      <c r="F1307">
        <f t="shared" si="123"/>
        <v>106.47485679999954</v>
      </c>
      <c r="G1307" s="5">
        <f t="shared" si="126"/>
        <v>10.053476000000956</v>
      </c>
      <c r="H1307" s="5">
        <f t="shared" si="127"/>
        <v>1.8849555921538759</v>
      </c>
    </row>
    <row r="1308" spans="1:8" x14ac:dyDescent="0.45">
      <c r="A1308">
        <v>1305</v>
      </c>
      <c r="B1308">
        <v>45310.418192800003</v>
      </c>
      <c r="C1308" s="5">
        <f t="shared" si="124"/>
        <v>70.397946400000365</v>
      </c>
      <c r="D1308" s="5">
        <f t="shared" si="125"/>
        <v>4.4626197414045264E-3</v>
      </c>
      <c r="E1308">
        <f t="shared" si="128"/>
        <v>1</v>
      </c>
      <c r="F1308">
        <f t="shared" si="123"/>
        <v>70.397946400000365</v>
      </c>
      <c r="G1308" s="5">
        <f t="shared" si="126"/>
        <v>0</v>
      </c>
      <c r="H1308" s="5">
        <f t="shared" si="127"/>
        <v>0</v>
      </c>
    </row>
    <row r="1309" spans="1:8" x14ac:dyDescent="0.45">
      <c r="A1309">
        <v>1306</v>
      </c>
      <c r="B1309">
        <v>45347.3176312</v>
      </c>
      <c r="C1309" s="5">
        <f t="shared" si="124"/>
        <v>36.899438399996143</v>
      </c>
      <c r="D1309" s="5">
        <f t="shared" si="125"/>
        <v>8.5139308071152699E-3</v>
      </c>
      <c r="E1309">
        <f t="shared" si="128"/>
        <v>0</v>
      </c>
      <c r="F1309">
        <f t="shared" si="123"/>
        <v>0</v>
      </c>
      <c r="G1309" s="5">
        <f t="shared" si="126"/>
        <v>0</v>
      </c>
      <c r="H1309" s="5">
        <f t="shared" si="127"/>
        <v>0</v>
      </c>
    </row>
    <row r="1310" spans="1:8" x14ac:dyDescent="0.45">
      <c r="A1310">
        <v>1307</v>
      </c>
      <c r="B1310">
        <v>45361.525828799997</v>
      </c>
      <c r="C1310" s="5">
        <f t="shared" si="124"/>
        <v>14.20819759999722</v>
      </c>
      <c r="D1310" s="5">
        <f t="shared" si="125"/>
        <v>2.2111127266349447E-2</v>
      </c>
      <c r="E1310">
        <f t="shared" si="128"/>
        <v>0</v>
      </c>
      <c r="F1310">
        <f t="shared" si="123"/>
        <v>0</v>
      </c>
      <c r="G1310" s="5">
        <f t="shared" si="126"/>
        <v>36.899438399996143</v>
      </c>
      <c r="H1310" s="5">
        <f t="shared" si="127"/>
        <v>0.31415926535897931</v>
      </c>
    </row>
    <row r="1311" spans="1:8" x14ac:dyDescent="0.45">
      <c r="A1311">
        <v>1308</v>
      </c>
      <c r="B1311">
        <v>45412.111991999998</v>
      </c>
      <c r="C1311" s="5">
        <f t="shared" si="124"/>
        <v>50.586163200001465</v>
      </c>
      <c r="D1311" s="5">
        <f t="shared" si="125"/>
        <v>6.2103793900496924E-3</v>
      </c>
      <c r="E1311">
        <f t="shared" si="128"/>
        <v>0</v>
      </c>
      <c r="F1311">
        <f t="shared" si="123"/>
        <v>0</v>
      </c>
      <c r="G1311" s="5">
        <f t="shared" si="126"/>
        <v>51.107635999993363</v>
      </c>
      <c r="H1311" s="5">
        <f t="shared" si="127"/>
        <v>0.62831853071795862</v>
      </c>
    </row>
    <row r="1312" spans="1:8" x14ac:dyDescent="0.45">
      <c r="A1312">
        <v>1309</v>
      </c>
      <c r="B1312">
        <v>45446.277860800001</v>
      </c>
      <c r="C1312" s="5">
        <f t="shared" si="124"/>
        <v>34.165868800002499</v>
      </c>
      <c r="D1312" s="5">
        <f t="shared" si="125"/>
        <v>9.1951200538168756E-3</v>
      </c>
      <c r="E1312">
        <f t="shared" si="128"/>
        <v>0</v>
      </c>
      <c r="F1312">
        <f t="shared" si="123"/>
        <v>0</v>
      </c>
      <c r="G1312" s="5">
        <f t="shared" si="126"/>
        <v>101.69379919999483</v>
      </c>
      <c r="H1312" s="5">
        <f t="shared" si="127"/>
        <v>0.94247779607693793</v>
      </c>
    </row>
    <row r="1313" spans="1:8" x14ac:dyDescent="0.45">
      <c r="A1313">
        <v>1310</v>
      </c>
      <c r="B1313">
        <v>45484.096467199997</v>
      </c>
      <c r="C1313" s="5">
        <f t="shared" si="124"/>
        <v>37.818606399996497</v>
      </c>
      <c r="D1313" s="5">
        <f t="shared" si="125"/>
        <v>8.3070026969319626E-3</v>
      </c>
      <c r="E1313">
        <f t="shared" si="128"/>
        <v>0</v>
      </c>
      <c r="F1313">
        <f t="shared" si="123"/>
        <v>0</v>
      </c>
      <c r="G1313" s="5">
        <f t="shared" si="126"/>
        <v>135.85966799999733</v>
      </c>
      <c r="H1313" s="5">
        <f t="shared" si="127"/>
        <v>1.2566370614359172</v>
      </c>
    </row>
    <row r="1314" spans="1:8" x14ac:dyDescent="0.45">
      <c r="A1314">
        <v>1311</v>
      </c>
      <c r="B1314">
        <v>45488.8684048</v>
      </c>
      <c r="C1314" s="5">
        <f t="shared" si="124"/>
        <v>4.7719376000022748</v>
      </c>
      <c r="D1314" s="5">
        <f t="shared" si="125"/>
        <v>6.5834738777562712E-2</v>
      </c>
      <c r="E1314">
        <f t="shared" si="128"/>
        <v>0</v>
      </c>
      <c r="F1314">
        <f t="shared" si="123"/>
        <v>0</v>
      </c>
      <c r="G1314" s="5">
        <f t="shared" si="126"/>
        <v>173.67827439999382</v>
      </c>
      <c r="H1314" s="5">
        <f t="shared" si="127"/>
        <v>1.5707963267948966</v>
      </c>
    </row>
    <row r="1315" spans="1:8" x14ac:dyDescent="0.45">
      <c r="A1315">
        <v>1312</v>
      </c>
      <c r="B1315">
        <v>45490.355477600002</v>
      </c>
      <c r="C1315" s="5">
        <f t="shared" si="124"/>
        <v>1.4870728000023519</v>
      </c>
      <c r="D1315" s="5">
        <f t="shared" si="125"/>
        <v>0.21126017862641455</v>
      </c>
      <c r="E1315">
        <f t="shared" si="128"/>
        <v>0</v>
      </c>
      <c r="F1315">
        <f t="shared" si="123"/>
        <v>0</v>
      </c>
      <c r="G1315" s="5">
        <f t="shared" si="126"/>
        <v>178.4502119999961</v>
      </c>
      <c r="H1315" s="5">
        <f t="shared" si="127"/>
        <v>1.8849555921538759</v>
      </c>
    </row>
    <row r="1316" spans="1:8" x14ac:dyDescent="0.45">
      <c r="A1316">
        <v>1313</v>
      </c>
      <c r="B1316">
        <v>45492.053654399999</v>
      </c>
      <c r="C1316" s="5">
        <f t="shared" si="124"/>
        <v>1.6981767999968724</v>
      </c>
      <c r="D1316" s="5">
        <f t="shared" si="125"/>
        <v>0.18499797274321372</v>
      </c>
      <c r="E1316">
        <f t="shared" si="128"/>
        <v>0</v>
      </c>
      <c r="F1316">
        <f t="shared" si="123"/>
        <v>0</v>
      </c>
      <c r="G1316" s="5">
        <f t="shared" si="126"/>
        <v>179.93728479999845</v>
      </c>
      <c r="H1316" s="5">
        <f t="shared" si="127"/>
        <v>2.1991148575128552</v>
      </c>
    </row>
    <row r="1317" spans="1:8" x14ac:dyDescent="0.45">
      <c r="A1317">
        <v>1314</v>
      </c>
      <c r="B1317">
        <v>45493.725175200001</v>
      </c>
      <c r="C1317" s="5">
        <f t="shared" si="124"/>
        <v>1.6715208000023267</v>
      </c>
      <c r="D1317" s="5">
        <f t="shared" si="125"/>
        <v>0.18794816394659403</v>
      </c>
      <c r="E1317">
        <f t="shared" si="128"/>
        <v>0</v>
      </c>
      <c r="F1317">
        <f t="shared" si="123"/>
        <v>0</v>
      </c>
      <c r="G1317" s="5">
        <f t="shared" si="126"/>
        <v>181.63546159999532</v>
      </c>
      <c r="H1317" s="5">
        <f t="shared" si="127"/>
        <v>2.5132741228718345</v>
      </c>
    </row>
    <row r="1318" spans="1:8" x14ac:dyDescent="0.45">
      <c r="A1318">
        <v>1315</v>
      </c>
      <c r="B1318">
        <v>45495.293943199998</v>
      </c>
      <c r="C1318" s="5">
        <f t="shared" si="124"/>
        <v>1.5687679999973625</v>
      </c>
      <c r="D1318" s="5">
        <f t="shared" si="125"/>
        <v>0.20025858849715669</v>
      </c>
      <c r="E1318">
        <f t="shared" si="128"/>
        <v>0</v>
      </c>
      <c r="F1318">
        <f t="shared" si="123"/>
        <v>0</v>
      </c>
      <c r="G1318" s="5">
        <f t="shared" si="126"/>
        <v>183.30698239999765</v>
      </c>
      <c r="H1318" s="5">
        <f t="shared" si="127"/>
        <v>2.8274333882308138</v>
      </c>
    </row>
    <row r="1319" spans="1:8" x14ac:dyDescent="0.45">
      <c r="A1319">
        <v>1316</v>
      </c>
      <c r="B1319">
        <v>45496.902743999999</v>
      </c>
      <c r="C1319" s="5">
        <f t="shared" si="124"/>
        <v>1.6088008000006084</v>
      </c>
      <c r="D1319" s="5">
        <f t="shared" si="125"/>
        <v>0.19527542835561773</v>
      </c>
      <c r="E1319">
        <f t="shared" si="128"/>
        <v>0</v>
      </c>
      <c r="F1319">
        <f t="shared" si="123"/>
        <v>0</v>
      </c>
      <c r="G1319" s="5">
        <f t="shared" si="126"/>
        <v>184.87575039999501</v>
      </c>
      <c r="H1319" s="5">
        <f t="shared" si="127"/>
        <v>3.1415926535897931</v>
      </c>
    </row>
    <row r="1320" spans="1:8" x14ac:dyDescent="0.45">
      <c r="A1320">
        <v>1317</v>
      </c>
      <c r="B1320">
        <v>45498.4752888</v>
      </c>
      <c r="C1320" s="5">
        <f t="shared" si="124"/>
        <v>1.5725448000011966</v>
      </c>
      <c r="D1320" s="5">
        <f t="shared" si="125"/>
        <v>0.19977762500549445</v>
      </c>
      <c r="E1320">
        <f t="shared" si="128"/>
        <v>0</v>
      </c>
      <c r="F1320">
        <f t="shared" si="123"/>
        <v>0</v>
      </c>
      <c r="G1320" s="5">
        <f t="shared" si="126"/>
        <v>186.48455119999562</v>
      </c>
      <c r="H1320" s="5">
        <f t="shared" si="127"/>
        <v>3.4557519189487724</v>
      </c>
    </row>
    <row r="1321" spans="1:8" x14ac:dyDescent="0.45">
      <c r="A1321">
        <v>1318</v>
      </c>
      <c r="B1321">
        <v>45500.165753599998</v>
      </c>
      <c r="C1321" s="5">
        <f t="shared" si="124"/>
        <v>1.6904647999981535</v>
      </c>
      <c r="D1321" s="5">
        <f t="shared" si="125"/>
        <v>0.18584194439264423</v>
      </c>
      <c r="E1321">
        <f t="shared" si="128"/>
        <v>0</v>
      </c>
      <c r="F1321">
        <f t="shared" si="123"/>
        <v>0</v>
      </c>
      <c r="G1321" s="5">
        <f t="shared" si="126"/>
        <v>188.05709599999682</v>
      </c>
      <c r="H1321" s="5">
        <f t="shared" si="127"/>
        <v>3.7699111843077517</v>
      </c>
    </row>
    <row r="1322" spans="1:8" x14ac:dyDescent="0.45">
      <c r="A1322">
        <v>1319</v>
      </c>
      <c r="B1322">
        <v>45559.338607999998</v>
      </c>
      <c r="C1322" s="5">
        <f t="shared" si="124"/>
        <v>59.172854399999778</v>
      </c>
      <c r="D1322" s="5">
        <f t="shared" si="125"/>
        <v>5.3091788210064862E-3</v>
      </c>
      <c r="E1322">
        <f t="shared" si="128"/>
        <v>0</v>
      </c>
      <c r="F1322">
        <f t="shared" si="123"/>
        <v>0</v>
      </c>
      <c r="G1322" s="5">
        <f t="shared" si="126"/>
        <v>189.74756079999497</v>
      </c>
      <c r="H1322" s="5">
        <f t="shared" si="127"/>
        <v>4.0840704496667311</v>
      </c>
    </row>
    <row r="1323" spans="1:8" x14ac:dyDescent="0.45">
      <c r="A1323">
        <v>1320</v>
      </c>
      <c r="B1323">
        <v>45619.1906944</v>
      </c>
      <c r="C1323" s="5">
        <f t="shared" si="124"/>
        <v>59.852086400002008</v>
      </c>
      <c r="D1323" s="5">
        <f t="shared" si="125"/>
        <v>5.2489275521557886E-3</v>
      </c>
      <c r="E1323">
        <f t="shared" si="128"/>
        <v>0</v>
      </c>
      <c r="F1323">
        <f t="shared" si="123"/>
        <v>0</v>
      </c>
      <c r="G1323" s="5">
        <f t="shared" si="126"/>
        <v>248.92041519999475</v>
      </c>
      <c r="H1323" s="5">
        <f t="shared" si="127"/>
        <v>4.3982297150257104</v>
      </c>
    </row>
    <row r="1324" spans="1:8" x14ac:dyDescent="0.45">
      <c r="A1324">
        <v>1321</v>
      </c>
      <c r="B1324">
        <v>45620.590279199998</v>
      </c>
      <c r="C1324" s="5">
        <f t="shared" si="124"/>
        <v>1.3995847999976831</v>
      </c>
      <c r="D1324" s="5">
        <f t="shared" si="125"/>
        <v>0.22446604547255683</v>
      </c>
      <c r="E1324">
        <f t="shared" si="128"/>
        <v>0</v>
      </c>
      <c r="F1324">
        <f t="shared" si="123"/>
        <v>0</v>
      </c>
      <c r="G1324" s="5">
        <f t="shared" si="126"/>
        <v>308.77250159999676</v>
      </c>
      <c r="H1324" s="5">
        <f t="shared" si="127"/>
        <v>4.7123889803846897</v>
      </c>
    </row>
    <row r="1325" spans="1:8" x14ac:dyDescent="0.45">
      <c r="A1325">
        <v>1322</v>
      </c>
      <c r="B1325">
        <v>45622.237639999999</v>
      </c>
      <c r="C1325" s="5">
        <f t="shared" si="124"/>
        <v>1.6473608000014792</v>
      </c>
      <c r="D1325" s="5">
        <f t="shared" si="125"/>
        <v>0.19070458964344497</v>
      </c>
      <c r="E1325">
        <f t="shared" si="128"/>
        <v>0</v>
      </c>
      <c r="F1325">
        <f t="shared" si="123"/>
        <v>0</v>
      </c>
      <c r="G1325" s="5">
        <f t="shared" si="126"/>
        <v>310.17208639999444</v>
      </c>
      <c r="H1325" s="5">
        <f t="shared" si="127"/>
        <v>5.026548245743669</v>
      </c>
    </row>
    <row r="1326" spans="1:8" x14ac:dyDescent="0.45">
      <c r="A1326">
        <v>1323</v>
      </c>
      <c r="B1326">
        <v>45658.071496800003</v>
      </c>
      <c r="C1326" s="5">
        <f t="shared" si="124"/>
        <v>35.833856800003559</v>
      </c>
      <c r="D1326" s="5">
        <f t="shared" si="125"/>
        <v>8.7671072391780087E-3</v>
      </c>
      <c r="E1326">
        <f t="shared" si="128"/>
        <v>0</v>
      </c>
      <c r="F1326">
        <f t="shared" si="123"/>
        <v>0</v>
      </c>
      <c r="G1326" s="5">
        <f t="shared" si="126"/>
        <v>311.81944719999592</v>
      </c>
      <c r="H1326" s="5">
        <f t="shared" si="127"/>
        <v>5.3407075111026483</v>
      </c>
    </row>
    <row r="1327" spans="1:8" x14ac:dyDescent="0.45">
      <c r="A1327">
        <v>1324</v>
      </c>
      <c r="B1327">
        <v>45659.410889600003</v>
      </c>
      <c r="C1327" s="5">
        <f t="shared" si="124"/>
        <v>1.3393928000004962</v>
      </c>
      <c r="D1327" s="5">
        <f t="shared" si="125"/>
        <v>0.23455349719579119</v>
      </c>
      <c r="E1327">
        <f t="shared" si="128"/>
        <v>0</v>
      </c>
      <c r="F1327">
        <f t="shared" si="123"/>
        <v>0</v>
      </c>
      <c r="G1327" s="5">
        <f t="shared" si="126"/>
        <v>347.65330399999948</v>
      </c>
      <c r="H1327" s="5">
        <f t="shared" si="127"/>
        <v>5.6548667764616276</v>
      </c>
    </row>
    <row r="1328" spans="1:8" x14ac:dyDescent="0.45">
      <c r="A1328">
        <v>1325</v>
      </c>
      <c r="B1328">
        <v>45660.803849600001</v>
      </c>
      <c r="C1328" s="5">
        <f t="shared" si="124"/>
        <v>1.3929599999974016</v>
      </c>
      <c r="D1328" s="5">
        <f t="shared" si="125"/>
        <v>0.22553358700864728</v>
      </c>
      <c r="E1328">
        <f t="shared" si="128"/>
        <v>0</v>
      </c>
      <c r="F1328">
        <f t="shared" si="123"/>
        <v>0</v>
      </c>
      <c r="G1328" s="5">
        <f t="shared" si="126"/>
        <v>348.99269679999998</v>
      </c>
      <c r="H1328" s="5">
        <f t="shared" si="127"/>
        <v>5.9690260418206069</v>
      </c>
    </row>
    <row r="1329" spans="1:8" x14ac:dyDescent="0.45">
      <c r="A1329">
        <v>1326</v>
      </c>
      <c r="B1329">
        <v>45662.567530400003</v>
      </c>
      <c r="C1329" s="5">
        <f t="shared" si="124"/>
        <v>1.7636808000024757</v>
      </c>
      <c r="D1329" s="5">
        <f t="shared" si="125"/>
        <v>0.17812705414638427</v>
      </c>
      <c r="E1329">
        <f t="shared" si="128"/>
        <v>0</v>
      </c>
      <c r="F1329">
        <f t="shared" si="123"/>
        <v>0</v>
      </c>
      <c r="G1329" s="5">
        <f t="shared" si="126"/>
        <v>350.38565679999738</v>
      </c>
      <c r="H1329" s="5">
        <f t="shared" si="127"/>
        <v>6.2831853071795862</v>
      </c>
    </row>
    <row r="1330" spans="1:8" x14ac:dyDescent="0.45">
      <c r="A1330">
        <v>1327</v>
      </c>
      <c r="B1330">
        <v>45664.216075199998</v>
      </c>
      <c r="C1330" s="5">
        <f t="shared" si="124"/>
        <v>1.6485447999948519</v>
      </c>
      <c r="D1330" s="5">
        <f t="shared" si="125"/>
        <v>0.19056762385830239</v>
      </c>
      <c r="E1330">
        <f t="shared" si="128"/>
        <v>0</v>
      </c>
      <c r="F1330">
        <f t="shared" ref="F1330:F1393" si="129">IF(E1330=1,B1330-B1329,0)</f>
        <v>0</v>
      </c>
      <c r="G1330" s="5">
        <f t="shared" si="126"/>
        <v>352.14933759999985</v>
      </c>
      <c r="H1330" s="5">
        <f t="shared" si="127"/>
        <v>6.5973445725385655</v>
      </c>
    </row>
    <row r="1331" spans="1:8" x14ac:dyDescent="0.45">
      <c r="A1331">
        <v>1328</v>
      </c>
      <c r="B1331">
        <v>45665.843787999998</v>
      </c>
      <c r="C1331" s="5">
        <f t="shared" si="124"/>
        <v>1.6277128000001539</v>
      </c>
      <c r="D1331" s="5">
        <f t="shared" si="125"/>
        <v>0.19300657054423212</v>
      </c>
      <c r="E1331">
        <f t="shared" si="128"/>
        <v>0</v>
      </c>
      <c r="F1331">
        <f t="shared" si="129"/>
        <v>0</v>
      </c>
      <c r="G1331" s="5">
        <f t="shared" si="126"/>
        <v>353.79788239999471</v>
      </c>
      <c r="H1331" s="5">
        <f t="shared" si="127"/>
        <v>6.9115038378975449</v>
      </c>
    </row>
    <row r="1332" spans="1:8" x14ac:dyDescent="0.45">
      <c r="A1332">
        <v>1329</v>
      </c>
      <c r="B1332">
        <v>45667.291916000002</v>
      </c>
      <c r="C1332" s="5">
        <f t="shared" si="124"/>
        <v>1.448128000003635</v>
      </c>
      <c r="D1332" s="5">
        <f t="shared" si="125"/>
        <v>0.2169416414558594</v>
      </c>
      <c r="E1332">
        <f t="shared" si="128"/>
        <v>0</v>
      </c>
      <c r="F1332">
        <f t="shared" si="129"/>
        <v>0</v>
      </c>
      <c r="G1332" s="5">
        <f t="shared" si="126"/>
        <v>355.42559519999486</v>
      </c>
      <c r="H1332" s="5">
        <f t="shared" si="127"/>
        <v>7.2256631032565242</v>
      </c>
    </row>
    <row r="1333" spans="1:8" x14ac:dyDescent="0.45">
      <c r="A1333">
        <v>1330</v>
      </c>
      <c r="B1333">
        <v>45728.514084000002</v>
      </c>
      <c r="C1333" s="5">
        <f t="shared" si="124"/>
        <v>61.222168000000238</v>
      </c>
      <c r="D1333" s="5">
        <f t="shared" si="125"/>
        <v>5.1314625996089864E-3</v>
      </c>
      <c r="E1333">
        <f t="shared" si="128"/>
        <v>1</v>
      </c>
      <c r="F1333">
        <f t="shared" si="129"/>
        <v>61.222168000000238</v>
      </c>
      <c r="G1333" s="5">
        <f t="shared" si="126"/>
        <v>356.87372319999849</v>
      </c>
      <c r="H1333" s="5">
        <f t="shared" si="127"/>
        <v>7.5398223686155035</v>
      </c>
    </row>
    <row r="1334" spans="1:8" x14ac:dyDescent="0.45">
      <c r="A1334">
        <v>1331</v>
      </c>
      <c r="B1334">
        <v>45730.319715999998</v>
      </c>
      <c r="C1334" s="5">
        <f t="shared" si="124"/>
        <v>1.8056319999959669</v>
      </c>
      <c r="D1334" s="5">
        <f t="shared" si="125"/>
        <v>0.17398853440772041</v>
      </c>
      <c r="E1334">
        <f t="shared" si="128"/>
        <v>0</v>
      </c>
      <c r="F1334">
        <f t="shared" si="129"/>
        <v>0</v>
      </c>
      <c r="G1334" s="5">
        <f t="shared" si="126"/>
        <v>0</v>
      </c>
      <c r="H1334" s="5">
        <f t="shared" si="127"/>
        <v>0</v>
      </c>
    </row>
    <row r="1335" spans="1:8" x14ac:dyDescent="0.45">
      <c r="A1335">
        <v>1332</v>
      </c>
      <c r="B1335">
        <v>45732.169316799998</v>
      </c>
      <c r="C1335" s="5">
        <f t="shared" si="124"/>
        <v>1.8496008000001893</v>
      </c>
      <c r="D1335" s="5">
        <f t="shared" si="125"/>
        <v>0.16985247052171862</v>
      </c>
      <c r="E1335">
        <f t="shared" si="128"/>
        <v>0</v>
      </c>
      <c r="F1335">
        <f t="shared" si="129"/>
        <v>0</v>
      </c>
      <c r="G1335" s="5">
        <f t="shared" si="126"/>
        <v>1.8056319999959669</v>
      </c>
      <c r="H1335" s="5">
        <f t="shared" si="127"/>
        <v>0.31415926535897931</v>
      </c>
    </row>
    <row r="1336" spans="1:8" x14ac:dyDescent="0.45">
      <c r="A1336">
        <v>1333</v>
      </c>
      <c r="B1336">
        <v>45899.768292799999</v>
      </c>
      <c r="C1336" s="5">
        <f t="shared" si="124"/>
        <v>167.59897600000113</v>
      </c>
      <c r="D1336" s="5">
        <f t="shared" si="125"/>
        <v>1.8744700764697822E-3</v>
      </c>
      <c r="E1336">
        <f t="shared" si="128"/>
        <v>1</v>
      </c>
      <c r="F1336">
        <f t="shared" si="129"/>
        <v>167.59897600000113</v>
      </c>
      <c r="G1336" s="5">
        <f t="shared" si="126"/>
        <v>3.6552327999961562</v>
      </c>
      <c r="H1336" s="5">
        <f t="shared" si="127"/>
        <v>0.62831853071795862</v>
      </c>
    </row>
    <row r="1337" spans="1:8" x14ac:dyDescent="0.45">
      <c r="A1337">
        <v>1334</v>
      </c>
      <c r="B1337">
        <v>45901.901349599997</v>
      </c>
      <c r="C1337" s="5">
        <f t="shared" si="124"/>
        <v>2.1330567999975756</v>
      </c>
      <c r="D1337" s="5">
        <f t="shared" si="125"/>
        <v>0.14728124696882727</v>
      </c>
      <c r="E1337">
        <f t="shared" si="128"/>
        <v>0</v>
      </c>
      <c r="F1337">
        <f t="shared" si="129"/>
        <v>0</v>
      </c>
      <c r="G1337" s="5">
        <f t="shared" si="126"/>
        <v>0</v>
      </c>
      <c r="H1337" s="5">
        <f t="shared" si="127"/>
        <v>0</v>
      </c>
    </row>
    <row r="1338" spans="1:8" x14ac:dyDescent="0.45">
      <c r="A1338">
        <v>1335</v>
      </c>
      <c r="B1338">
        <v>45903.696966399999</v>
      </c>
      <c r="C1338" s="5">
        <f t="shared" si="124"/>
        <v>1.7956168000018806</v>
      </c>
      <c r="D1338" s="5">
        <f t="shared" si="125"/>
        <v>0.17495896973042926</v>
      </c>
      <c r="E1338">
        <f t="shared" si="128"/>
        <v>0</v>
      </c>
      <c r="F1338">
        <f t="shared" si="129"/>
        <v>0</v>
      </c>
      <c r="G1338" s="5">
        <f t="shared" si="126"/>
        <v>2.1330567999975756</v>
      </c>
      <c r="H1338" s="5">
        <f t="shared" si="127"/>
        <v>0.31415926535897931</v>
      </c>
    </row>
    <row r="1339" spans="1:8" x14ac:dyDescent="0.45">
      <c r="A1339">
        <v>1336</v>
      </c>
      <c r="B1339">
        <v>46587.880638399998</v>
      </c>
      <c r="C1339" s="5">
        <f t="shared" si="124"/>
        <v>684.18367199999921</v>
      </c>
      <c r="D1339" s="5">
        <f t="shared" si="125"/>
        <v>4.5917387130948615E-4</v>
      </c>
      <c r="E1339">
        <f t="shared" si="128"/>
        <v>1</v>
      </c>
      <c r="F1339">
        <f t="shared" si="129"/>
        <v>684.18367199999921</v>
      </c>
      <c r="G1339" s="5">
        <f t="shared" si="126"/>
        <v>3.9286735999994562</v>
      </c>
      <c r="H1339" s="5">
        <f t="shared" si="127"/>
        <v>0.62831853071795862</v>
      </c>
    </row>
    <row r="1340" spans="1:8" x14ac:dyDescent="0.45">
      <c r="A1340">
        <v>1337</v>
      </c>
      <c r="B1340">
        <v>47420.7088344</v>
      </c>
      <c r="C1340" s="5">
        <f t="shared" si="124"/>
        <v>832.82819600000221</v>
      </c>
      <c r="D1340" s="5">
        <f t="shared" si="125"/>
        <v>3.7721977578071634E-4</v>
      </c>
      <c r="E1340">
        <f t="shared" si="128"/>
        <v>1</v>
      </c>
      <c r="F1340">
        <f t="shared" si="129"/>
        <v>832.82819600000221</v>
      </c>
      <c r="G1340" s="5">
        <f t="shared" si="126"/>
        <v>0</v>
      </c>
      <c r="H1340" s="5">
        <f t="shared" si="127"/>
        <v>0</v>
      </c>
    </row>
    <row r="1341" spans="1:8" x14ac:dyDescent="0.45">
      <c r="A1341">
        <v>1338</v>
      </c>
      <c r="B1341">
        <v>47422.343779199997</v>
      </c>
      <c r="C1341" s="5">
        <f t="shared" si="124"/>
        <v>1.6349447999964468</v>
      </c>
      <c r="D1341" s="5">
        <f t="shared" si="125"/>
        <v>0.19215282703101785</v>
      </c>
      <c r="E1341">
        <f t="shared" si="128"/>
        <v>0</v>
      </c>
      <c r="F1341">
        <f t="shared" si="129"/>
        <v>0</v>
      </c>
      <c r="G1341" s="5">
        <f t="shared" si="126"/>
        <v>0</v>
      </c>
      <c r="H1341" s="5">
        <f t="shared" si="127"/>
        <v>0</v>
      </c>
    </row>
    <row r="1342" spans="1:8" x14ac:dyDescent="0.45">
      <c r="A1342">
        <v>1339</v>
      </c>
      <c r="B1342">
        <v>47738.689211999997</v>
      </c>
      <c r="C1342" s="5">
        <f t="shared" si="124"/>
        <v>316.34543280000071</v>
      </c>
      <c r="D1342" s="5">
        <f t="shared" si="125"/>
        <v>9.9308930297595439E-4</v>
      </c>
      <c r="E1342">
        <f t="shared" si="128"/>
        <v>1</v>
      </c>
      <c r="F1342">
        <f t="shared" si="129"/>
        <v>316.34543280000071</v>
      </c>
      <c r="G1342" s="5">
        <f t="shared" si="126"/>
        <v>1.6349447999964468</v>
      </c>
      <c r="H1342" s="5">
        <f t="shared" si="127"/>
        <v>0.31415926535897931</v>
      </c>
    </row>
    <row r="1343" spans="1:8" x14ac:dyDescent="0.45">
      <c r="A1343">
        <v>1340</v>
      </c>
      <c r="B1343">
        <v>47740.245788799999</v>
      </c>
      <c r="C1343" s="5">
        <f t="shared" si="124"/>
        <v>1.5565768000014941</v>
      </c>
      <c r="D1343" s="5">
        <f t="shared" si="125"/>
        <v>0.20182702540515685</v>
      </c>
      <c r="E1343">
        <f t="shared" si="128"/>
        <v>0</v>
      </c>
      <c r="F1343">
        <f t="shared" si="129"/>
        <v>0</v>
      </c>
      <c r="G1343" s="5">
        <f t="shared" si="126"/>
        <v>0</v>
      </c>
      <c r="H1343" s="5">
        <f t="shared" si="127"/>
        <v>0</v>
      </c>
    </row>
    <row r="1344" spans="1:8" x14ac:dyDescent="0.45">
      <c r="A1344">
        <v>1341</v>
      </c>
      <c r="B1344">
        <v>47742.0129896</v>
      </c>
      <c r="C1344" s="5">
        <f t="shared" si="124"/>
        <v>1.7672008000008645</v>
      </c>
      <c r="D1344" s="5">
        <f t="shared" si="125"/>
        <v>0.17777225166422833</v>
      </c>
      <c r="E1344">
        <f t="shared" si="128"/>
        <v>0</v>
      </c>
      <c r="F1344">
        <f t="shared" si="129"/>
        <v>0</v>
      </c>
      <c r="G1344" s="5">
        <f t="shared" si="126"/>
        <v>1.5565768000014941</v>
      </c>
      <c r="H1344" s="5">
        <f t="shared" si="127"/>
        <v>0.31415926535897931</v>
      </c>
    </row>
    <row r="1345" spans="1:8" x14ac:dyDescent="0.45">
      <c r="A1345">
        <v>1342</v>
      </c>
      <c r="B1345">
        <v>47743.911966400003</v>
      </c>
      <c r="C1345" s="5">
        <f t="shared" si="124"/>
        <v>1.8989768000028562</v>
      </c>
      <c r="D1345" s="5">
        <f t="shared" si="125"/>
        <v>0.16543607344676711</v>
      </c>
      <c r="E1345">
        <f t="shared" si="128"/>
        <v>0</v>
      </c>
      <c r="F1345">
        <f t="shared" si="129"/>
        <v>0</v>
      </c>
      <c r="G1345" s="5">
        <f t="shared" si="126"/>
        <v>3.3237776000023587</v>
      </c>
      <c r="H1345" s="5">
        <f t="shared" si="127"/>
        <v>0.62831853071795862</v>
      </c>
    </row>
    <row r="1346" spans="1:8" x14ac:dyDescent="0.45">
      <c r="A1346">
        <v>1343</v>
      </c>
      <c r="B1346">
        <v>47745.937727199998</v>
      </c>
      <c r="C1346" s="5">
        <f t="shared" si="124"/>
        <v>2.0257607999956235</v>
      </c>
      <c r="D1346" s="5">
        <f t="shared" si="125"/>
        <v>0.15508211303114269</v>
      </c>
      <c r="E1346">
        <f t="shared" si="128"/>
        <v>0</v>
      </c>
      <c r="F1346">
        <f t="shared" si="129"/>
        <v>0</v>
      </c>
      <c r="G1346" s="5">
        <f t="shared" si="126"/>
        <v>5.2227544000052148</v>
      </c>
      <c r="H1346" s="5">
        <f t="shared" si="127"/>
        <v>0.94247779607693793</v>
      </c>
    </row>
    <row r="1347" spans="1:8" x14ac:dyDescent="0.45">
      <c r="A1347">
        <v>1344</v>
      </c>
      <c r="B1347">
        <v>48522.494349599998</v>
      </c>
      <c r="C1347" s="5">
        <f t="shared" si="124"/>
        <v>776.55662239999947</v>
      </c>
      <c r="D1347" s="5">
        <f t="shared" si="125"/>
        <v>4.0455422862540192E-4</v>
      </c>
      <c r="E1347">
        <f t="shared" si="128"/>
        <v>1</v>
      </c>
      <c r="F1347">
        <f t="shared" si="129"/>
        <v>776.55662239999947</v>
      </c>
      <c r="G1347" s="5">
        <f t="shared" si="126"/>
        <v>7.2485152000008384</v>
      </c>
      <c r="H1347" s="5">
        <f t="shared" si="127"/>
        <v>1.2566370614359172</v>
      </c>
    </row>
    <row r="1348" spans="1:8" x14ac:dyDescent="0.45">
      <c r="A1348">
        <v>1345</v>
      </c>
      <c r="B1348">
        <v>48537.337331199997</v>
      </c>
      <c r="C1348" s="5">
        <f t="shared" si="124"/>
        <v>14.842981599998893</v>
      </c>
      <c r="D1348" s="5">
        <f t="shared" si="125"/>
        <v>2.1165509317818108E-2</v>
      </c>
      <c r="E1348">
        <f t="shared" si="128"/>
        <v>0</v>
      </c>
      <c r="F1348">
        <f t="shared" si="129"/>
        <v>0</v>
      </c>
      <c r="G1348" s="5">
        <f t="shared" si="126"/>
        <v>0</v>
      </c>
      <c r="H1348" s="5">
        <f t="shared" si="127"/>
        <v>0</v>
      </c>
    </row>
    <row r="1349" spans="1:8" x14ac:dyDescent="0.45">
      <c r="A1349">
        <v>1346</v>
      </c>
      <c r="B1349">
        <v>48539.280980000003</v>
      </c>
      <c r="C1349" s="5">
        <f t="shared" si="124"/>
        <v>1.9436488000064855</v>
      </c>
      <c r="D1349" s="5">
        <f t="shared" si="125"/>
        <v>0.16163376087178458</v>
      </c>
      <c r="E1349">
        <f t="shared" si="128"/>
        <v>0</v>
      </c>
      <c r="F1349">
        <f t="shared" si="129"/>
        <v>0</v>
      </c>
      <c r="G1349" s="5">
        <f t="shared" si="126"/>
        <v>14.842981599998893</v>
      </c>
      <c r="H1349" s="5">
        <f t="shared" si="127"/>
        <v>0.31415926535897931</v>
      </c>
    </row>
    <row r="1350" spans="1:8" x14ac:dyDescent="0.45">
      <c r="A1350">
        <v>1347</v>
      </c>
      <c r="B1350">
        <v>48541.343764800004</v>
      </c>
      <c r="C1350" s="5">
        <f t="shared" ref="C1350:C1413" si="130">B1350-B1349</f>
        <v>2.0627848000003723</v>
      </c>
      <c r="D1350" s="5">
        <f t="shared" ref="D1350:D1413" si="131">$L$5/C1350</f>
        <v>0.15229861367939235</v>
      </c>
      <c r="E1350">
        <f t="shared" si="128"/>
        <v>0</v>
      </c>
      <c r="F1350">
        <f t="shared" si="129"/>
        <v>0</v>
      </c>
      <c r="G1350" s="5">
        <f t="shared" ref="G1350:G1413" si="132">IF(E1349=0,C1349-F1349+G1349,0)</f>
        <v>16.786630400005379</v>
      </c>
      <c r="H1350" s="5">
        <f t="shared" ref="H1350:H1413" si="133">IF(E1349=0,$L$5+H1349,0)</f>
        <v>0.62831853071795862</v>
      </c>
    </row>
    <row r="1351" spans="1:8" x14ac:dyDescent="0.45">
      <c r="A1351">
        <v>1348</v>
      </c>
      <c r="B1351">
        <v>49419.825610400003</v>
      </c>
      <c r="C1351" s="5">
        <f t="shared" si="130"/>
        <v>878.48184559999936</v>
      </c>
      <c r="D1351" s="5">
        <f t="shared" si="131"/>
        <v>3.5761611572565838E-4</v>
      </c>
      <c r="E1351">
        <f t="shared" ref="E1351:E1414" si="134">IF(C1351&gt;60,1,0)</f>
        <v>1</v>
      </c>
      <c r="F1351">
        <f t="shared" si="129"/>
        <v>878.48184559999936</v>
      </c>
      <c r="G1351" s="5">
        <f t="shared" si="132"/>
        <v>18.849415200005751</v>
      </c>
      <c r="H1351" s="5">
        <f t="shared" si="133"/>
        <v>0.94247779607693793</v>
      </c>
    </row>
    <row r="1352" spans="1:8" x14ac:dyDescent="0.45">
      <c r="A1352">
        <v>1349</v>
      </c>
      <c r="B1352">
        <v>49421.653931200002</v>
      </c>
      <c r="C1352" s="5">
        <f t="shared" si="130"/>
        <v>1.8283207999993465</v>
      </c>
      <c r="D1352" s="5">
        <f t="shared" si="131"/>
        <v>0.1718293996103373</v>
      </c>
      <c r="E1352">
        <f t="shared" si="134"/>
        <v>0</v>
      </c>
      <c r="F1352">
        <f t="shared" si="129"/>
        <v>0</v>
      </c>
      <c r="G1352" s="5">
        <f t="shared" si="132"/>
        <v>0</v>
      </c>
      <c r="H1352" s="5">
        <f t="shared" si="133"/>
        <v>0</v>
      </c>
    </row>
    <row r="1353" spans="1:8" x14ac:dyDescent="0.45">
      <c r="A1353">
        <v>1350</v>
      </c>
      <c r="B1353">
        <v>49423.546379200001</v>
      </c>
      <c r="C1353" s="5">
        <f t="shared" si="130"/>
        <v>1.8924479999986943</v>
      </c>
      <c r="D1353" s="5">
        <f t="shared" si="131"/>
        <v>0.16600681517230384</v>
      </c>
      <c r="E1353">
        <f t="shared" si="134"/>
        <v>0</v>
      </c>
      <c r="F1353">
        <f t="shared" si="129"/>
        <v>0</v>
      </c>
      <c r="G1353" s="5">
        <f t="shared" si="132"/>
        <v>1.8283207999993465</v>
      </c>
      <c r="H1353" s="5">
        <f t="shared" si="133"/>
        <v>0.31415926535897931</v>
      </c>
    </row>
    <row r="1354" spans="1:8" x14ac:dyDescent="0.45">
      <c r="A1354">
        <v>1351</v>
      </c>
      <c r="B1354">
        <v>49425.585515999999</v>
      </c>
      <c r="C1354" s="5">
        <f t="shared" si="130"/>
        <v>2.0391367999982322</v>
      </c>
      <c r="D1354" s="5">
        <f t="shared" si="131"/>
        <v>0.15406483045142028</v>
      </c>
      <c r="E1354">
        <f t="shared" si="134"/>
        <v>0</v>
      </c>
      <c r="F1354">
        <f t="shared" si="129"/>
        <v>0</v>
      </c>
      <c r="G1354" s="5">
        <f t="shared" si="132"/>
        <v>3.7207687999980408</v>
      </c>
      <c r="H1354" s="5">
        <f t="shared" si="133"/>
        <v>0.62831853071795862</v>
      </c>
    </row>
    <row r="1355" spans="1:8" x14ac:dyDescent="0.45">
      <c r="A1355">
        <v>1352</v>
      </c>
      <c r="B1355">
        <v>49427.513260799999</v>
      </c>
      <c r="C1355" s="5">
        <f t="shared" si="130"/>
        <v>1.9277447999993456</v>
      </c>
      <c r="D1355" s="5">
        <f t="shared" si="131"/>
        <v>0.16296724823694814</v>
      </c>
      <c r="E1355">
        <f t="shared" si="134"/>
        <v>0</v>
      </c>
      <c r="F1355">
        <f t="shared" si="129"/>
        <v>0</v>
      </c>
      <c r="G1355" s="5">
        <f t="shared" si="132"/>
        <v>5.7599055999962729</v>
      </c>
      <c r="H1355" s="5">
        <f t="shared" si="133"/>
        <v>0.94247779607693793</v>
      </c>
    </row>
    <row r="1356" spans="1:8" x14ac:dyDescent="0.45">
      <c r="A1356">
        <v>1353</v>
      </c>
      <c r="B1356">
        <v>49429.440525600003</v>
      </c>
      <c r="C1356" s="5">
        <f t="shared" si="130"/>
        <v>1.9272648000041954</v>
      </c>
      <c r="D1356" s="5">
        <f t="shared" si="131"/>
        <v>0.16300783647285802</v>
      </c>
      <c r="E1356">
        <f t="shared" si="134"/>
        <v>0</v>
      </c>
      <c r="F1356">
        <f t="shared" si="129"/>
        <v>0</v>
      </c>
      <c r="G1356" s="5">
        <f t="shared" si="132"/>
        <v>7.6876503999956185</v>
      </c>
      <c r="H1356" s="5">
        <f t="shared" si="133"/>
        <v>1.2566370614359172</v>
      </c>
    </row>
    <row r="1357" spans="1:8" x14ac:dyDescent="0.45">
      <c r="A1357">
        <v>1354</v>
      </c>
      <c r="B1357">
        <v>49431.339758399998</v>
      </c>
      <c r="C1357" s="5">
        <f t="shared" si="130"/>
        <v>1.8992327999949339</v>
      </c>
      <c r="D1357" s="5">
        <f t="shared" si="131"/>
        <v>0.16541377410911254</v>
      </c>
      <c r="E1357">
        <f t="shared" si="134"/>
        <v>0</v>
      </c>
      <c r="F1357">
        <f t="shared" si="129"/>
        <v>0</v>
      </c>
      <c r="G1357" s="5">
        <f t="shared" si="132"/>
        <v>9.6149151999998139</v>
      </c>
      <c r="H1357" s="5">
        <f t="shared" si="133"/>
        <v>1.5707963267948966</v>
      </c>
    </row>
    <row r="1358" spans="1:8" x14ac:dyDescent="0.45">
      <c r="A1358">
        <v>1355</v>
      </c>
      <c r="B1358">
        <v>49433.248239200002</v>
      </c>
      <c r="C1358" s="5">
        <f t="shared" si="130"/>
        <v>1.9084808000043267</v>
      </c>
      <c r="D1358" s="5">
        <f t="shared" si="131"/>
        <v>0.16461222211838183</v>
      </c>
      <c r="E1358">
        <f t="shared" si="134"/>
        <v>0</v>
      </c>
      <c r="F1358">
        <f t="shared" si="129"/>
        <v>0</v>
      </c>
      <c r="G1358" s="5">
        <f t="shared" si="132"/>
        <v>11.514147999994748</v>
      </c>
      <c r="H1358" s="5">
        <f t="shared" si="133"/>
        <v>1.8849555921538759</v>
      </c>
    </row>
    <row r="1359" spans="1:8" x14ac:dyDescent="0.45">
      <c r="A1359">
        <v>1356</v>
      </c>
      <c r="B1359">
        <v>49435.239952000004</v>
      </c>
      <c r="C1359" s="5">
        <f t="shared" si="130"/>
        <v>1.9917128000015509</v>
      </c>
      <c r="D1359" s="5">
        <f t="shared" si="131"/>
        <v>0.15773321603332302</v>
      </c>
      <c r="E1359">
        <f t="shared" si="134"/>
        <v>0</v>
      </c>
      <c r="F1359">
        <f t="shared" si="129"/>
        <v>0</v>
      </c>
      <c r="G1359" s="5">
        <f t="shared" si="132"/>
        <v>13.422628799999075</v>
      </c>
      <c r="H1359" s="5">
        <f t="shared" si="133"/>
        <v>2.1991148575128552</v>
      </c>
    </row>
    <row r="1360" spans="1:8" x14ac:dyDescent="0.45">
      <c r="A1360">
        <v>1357</v>
      </c>
      <c r="B1360">
        <v>49785.094005600004</v>
      </c>
      <c r="C1360" s="5">
        <f t="shared" si="130"/>
        <v>349.85405360000004</v>
      </c>
      <c r="D1360" s="5">
        <f t="shared" si="131"/>
        <v>8.9797234625775752E-4</v>
      </c>
      <c r="E1360">
        <f t="shared" si="134"/>
        <v>1</v>
      </c>
      <c r="F1360">
        <f t="shared" si="129"/>
        <v>349.85405360000004</v>
      </c>
      <c r="G1360" s="5">
        <f t="shared" si="132"/>
        <v>15.414341600000625</v>
      </c>
      <c r="H1360" s="5">
        <f t="shared" si="133"/>
        <v>2.5132741228718345</v>
      </c>
    </row>
    <row r="1361" spans="1:8" x14ac:dyDescent="0.45">
      <c r="A1361">
        <v>1358</v>
      </c>
      <c r="B1361">
        <v>49900.505601600002</v>
      </c>
      <c r="C1361" s="5">
        <f t="shared" si="130"/>
        <v>115.4115959999981</v>
      </c>
      <c r="D1361" s="5">
        <f t="shared" si="131"/>
        <v>2.7220771243730525E-3</v>
      </c>
      <c r="E1361">
        <f t="shared" si="134"/>
        <v>1</v>
      </c>
      <c r="F1361">
        <f t="shared" si="129"/>
        <v>115.4115959999981</v>
      </c>
      <c r="G1361" s="5">
        <f t="shared" si="132"/>
        <v>0</v>
      </c>
      <c r="H1361" s="5">
        <f t="shared" si="133"/>
        <v>0</v>
      </c>
    </row>
    <row r="1362" spans="1:8" x14ac:dyDescent="0.45">
      <c r="A1362">
        <v>1359</v>
      </c>
      <c r="B1362">
        <v>50714.786654399999</v>
      </c>
      <c r="C1362" s="5">
        <f t="shared" si="130"/>
        <v>814.28105279999727</v>
      </c>
      <c r="D1362" s="5">
        <f t="shared" si="131"/>
        <v>3.8581183275566495E-4</v>
      </c>
      <c r="E1362">
        <f t="shared" si="134"/>
        <v>1</v>
      </c>
      <c r="F1362">
        <f t="shared" si="129"/>
        <v>814.28105279999727</v>
      </c>
      <c r="G1362" s="5">
        <f t="shared" si="132"/>
        <v>0</v>
      </c>
      <c r="H1362" s="5">
        <f t="shared" si="133"/>
        <v>0</v>
      </c>
    </row>
    <row r="1363" spans="1:8" x14ac:dyDescent="0.45">
      <c r="A1363">
        <v>1360</v>
      </c>
      <c r="B1363">
        <v>50865.825464000001</v>
      </c>
      <c r="C1363" s="5">
        <f t="shared" si="130"/>
        <v>151.03880960000242</v>
      </c>
      <c r="D1363" s="5">
        <f t="shared" si="131"/>
        <v>2.0799903428196397E-3</v>
      </c>
      <c r="E1363">
        <f t="shared" si="134"/>
        <v>1</v>
      </c>
      <c r="F1363">
        <f t="shared" si="129"/>
        <v>151.03880960000242</v>
      </c>
      <c r="G1363" s="5">
        <f t="shared" si="132"/>
        <v>0</v>
      </c>
      <c r="H1363" s="5">
        <f t="shared" si="133"/>
        <v>0</v>
      </c>
    </row>
    <row r="1364" spans="1:8" x14ac:dyDescent="0.45">
      <c r="A1364">
        <v>1361</v>
      </c>
      <c r="B1364">
        <v>50891.191521599998</v>
      </c>
      <c r="C1364" s="5">
        <f t="shared" si="130"/>
        <v>25.366057599996566</v>
      </c>
      <c r="D1364" s="5">
        <f t="shared" si="131"/>
        <v>1.2385025308742571E-2</v>
      </c>
      <c r="E1364">
        <f t="shared" si="134"/>
        <v>0</v>
      </c>
      <c r="F1364">
        <f t="shared" si="129"/>
        <v>0</v>
      </c>
      <c r="G1364" s="5">
        <f t="shared" si="132"/>
        <v>0</v>
      </c>
      <c r="H1364" s="5">
        <f t="shared" si="133"/>
        <v>0</v>
      </c>
    </row>
    <row r="1365" spans="1:8" x14ac:dyDescent="0.45">
      <c r="A1365">
        <v>1362</v>
      </c>
      <c r="B1365">
        <v>51208.378606400001</v>
      </c>
      <c r="C1365" s="5">
        <f t="shared" si="130"/>
        <v>317.1870848000035</v>
      </c>
      <c r="D1365" s="5">
        <f t="shared" si="131"/>
        <v>9.9045415281352549E-4</v>
      </c>
      <c r="E1365">
        <f t="shared" si="134"/>
        <v>1</v>
      </c>
      <c r="F1365">
        <f t="shared" si="129"/>
        <v>317.1870848000035</v>
      </c>
      <c r="G1365" s="5">
        <f t="shared" si="132"/>
        <v>25.366057599996566</v>
      </c>
      <c r="H1365" s="5">
        <f t="shared" si="133"/>
        <v>0.31415926535897931</v>
      </c>
    </row>
    <row r="1366" spans="1:8" x14ac:dyDescent="0.45">
      <c r="A1366">
        <v>1363</v>
      </c>
      <c r="B1366">
        <v>51315.600599199999</v>
      </c>
      <c r="C1366" s="5">
        <f t="shared" si="130"/>
        <v>107.22199279999768</v>
      </c>
      <c r="D1366" s="5">
        <f t="shared" si="131"/>
        <v>2.929989054997177E-3</v>
      </c>
      <c r="E1366">
        <f t="shared" si="134"/>
        <v>1</v>
      </c>
      <c r="F1366">
        <f t="shared" si="129"/>
        <v>107.22199279999768</v>
      </c>
      <c r="G1366" s="5">
        <f t="shared" si="132"/>
        <v>0</v>
      </c>
      <c r="H1366" s="5">
        <f t="shared" si="133"/>
        <v>0</v>
      </c>
    </row>
    <row r="1367" spans="1:8" x14ac:dyDescent="0.45">
      <c r="A1367">
        <v>1364</v>
      </c>
      <c r="B1367">
        <v>51322.7892096</v>
      </c>
      <c r="C1367" s="5">
        <f t="shared" si="130"/>
        <v>7.1886104000004707</v>
      </c>
      <c r="D1367" s="5">
        <f t="shared" si="131"/>
        <v>4.3702363583225871E-2</v>
      </c>
      <c r="E1367">
        <f t="shared" si="134"/>
        <v>0</v>
      </c>
      <c r="F1367">
        <f t="shared" si="129"/>
        <v>0</v>
      </c>
      <c r="G1367" s="5">
        <f t="shared" si="132"/>
        <v>0</v>
      </c>
      <c r="H1367" s="5">
        <f t="shared" si="133"/>
        <v>0</v>
      </c>
    </row>
    <row r="1368" spans="1:8" x14ac:dyDescent="0.45">
      <c r="A1368">
        <v>1365</v>
      </c>
      <c r="B1368">
        <v>51389.515667200001</v>
      </c>
      <c r="C1368" s="5">
        <f t="shared" si="130"/>
        <v>66.726457600001595</v>
      </c>
      <c r="D1368" s="5">
        <f t="shared" si="131"/>
        <v>4.7081663954384985E-3</v>
      </c>
      <c r="E1368">
        <f t="shared" si="134"/>
        <v>1</v>
      </c>
      <c r="F1368">
        <f t="shared" si="129"/>
        <v>66.726457600001595</v>
      </c>
      <c r="G1368" s="5">
        <f t="shared" si="132"/>
        <v>7.1886104000004707</v>
      </c>
      <c r="H1368" s="5">
        <f t="shared" si="133"/>
        <v>0.31415926535897931</v>
      </c>
    </row>
    <row r="1369" spans="1:8" x14ac:dyDescent="0.45">
      <c r="A1369">
        <v>1366</v>
      </c>
      <c r="B1369">
        <v>51705.945823200003</v>
      </c>
      <c r="C1369" s="5">
        <f t="shared" si="130"/>
        <v>316.43015600000217</v>
      </c>
      <c r="D1369" s="5">
        <f t="shared" si="131"/>
        <v>9.9282340637273894E-4</v>
      </c>
      <c r="E1369">
        <f t="shared" si="134"/>
        <v>1</v>
      </c>
      <c r="F1369">
        <f t="shared" si="129"/>
        <v>316.43015600000217</v>
      </c>
      <c r="G1369" s="5">
        <f t="shared" si="132"/>
        <v>0</v>
      </c>
      <c r="H1369" s="5">
        <f t="shared" si="133"/>
        <v>0</v>
      </c>
    </row>
    <row r="1370" spans="1:8" x14ac:dyDescent="0.45">
      <c r="A1370">
        <v>1367</v>
      </c>
      <c r="B1370">
        <v>51730.842632799999</v>
      </c>
      <c r="C1370" s="5">
        <f t="shared" si="130"/>
        <v>24.896809599995322</v>
      </c>
      <c r="D1370" s="5">
        <f t="shared" si="131"/>
        <v>1.2618454750083254E-2</v>
      </c>
      <c r="E1370">
        <f t="shared" si="134"/>
        <v>0</v>
      </c>
      <c r="F1370">
        <f t="shared" si="129"/>
        <v>0</v>
      </c>
      <c r="G1370" s="5">
        <f t="shared" si="132"/>
        <v>0</v>
      </c>
      <c r="H1370" s="5">
        <f t="shared" si="133"/>
        <v>0</v>
      </c>
    </row>
    <row r="1371" spans="1:8" x14ac:dyDescent="0.45">
      <c r="A1371">
        <v>1368</v>
      </c>
      <c r="B1371">
        <v>52039.515870399999</v>
      </c>
      <c r="C1371" s="5">
        <f t="shared" si="130"/>
        <v>308.67323759999999</v>
      </c>
      <c r="D1371" s="5">
        <f t="shared" si="131"/>
        <v>1.0177729297221694E-3</v>
      </c>
      <c r="E1371">
        <f t="shared" si="134"/>
        <v>1</v>
      </c>
      <c r="F1371">
        <f t="shared" si="129"/>
        <v>308.67323759999999</v>
      </c>
      <c r="G1371" s="5">
        <f t="shared" si="132"/>
        <v>24.896809599995322</v>
      </c>
      <c r="H1371" s="5">
        <f t="shared" si="133"/>
        <v>0.31415926535897931</v>
      </c>
    </row>
    <row r="1372" spans="1:8" x14ac:dyDescent="0.45">
      <c r="A1372">
        <v>1369</v>
      </c>
      <c r="B1372">
        <v>52097.740839999999</v>
      </c>
      <c r="C1372" s="5">
        <f t="shared" si="130"/>
        <v>58.224969599999895</v>
      </c>
      <c r="D1372" s="5">
        <f t="shared" si="131"/>
        <v>5.3956106377937877E-3</v>
      </c>
      <c r="E1372">
        <f t="shared" si="134"/>
        <v>0</v>
      </c>
      <c r="F1372">
        <f t="shared" si="129"/>
        <v>0</v>
      </c>
      <c r="G1372" s="5">
        <f t="shared" si="132"/>
        <v>0</v>
      </c>
      <c r="H1372" s="5">
        <f t="shared" si="133"/>
        <v>0</v>
      </c>
    </row>
    <row r="1373" spans="1:8" x14ac:dyDescent="0.45">
      <c r="A1373">
        <v>1370</v>
      </c>
      <c r="B1373">
        <v>52115.837518400003</v>
      </c>
      <c r="C1373" s="5">
        <f t="shared" si="130"/>
        <v>18.096678400004748</v>
      </c>
      <c r="D1373" s="5">
        <f t="shared" si="131"/>
        <v>1.736005129863483E-2</v>
      </c>
      <c r="E1373">
        <f t="shared" si="134"/>
        <v>0</v>
      </c>
      <c r="F1373">
        <f t="shared" si="129"/>
        <v>0</v>
      </c>
      <c r="G1373" s="5">
        <f t="shared" si="132"/>
        <v>58.224969599999895</v>
      </c>
      <c r="H1373" s="5">
        <f t="shared" si="133"/>
        <v>0.31415926535897931</v>
      </c>
    </row>
    <row r="1374" spans="1:8" x14ac:dyDescent="0.45">
      <c r="A1374">
        <v>1371</v>
      </c>
      <c r="B1374">
        <v>52318.378299999997</v>
      </c>
      <c r="C1374" s="5">
        <f t="shared" si="130"/>
        <v>202.54078159999335</v>
      </c>
      <c r="D1374" s="5">
        <f t="shared" si="131"/>
        <v>1.5510914042951912E-3</v>
      </c>
      <c r="E1374">
        <f t="shared" si="134"/>
        <v>1</v>
      </c>
      <c r="F1374">
        <f t="shared" si="129"/>
        <v>202.54078159999335</v>
      </c>
      <c r="G1374" s="5">
        <f t="shared" si="132"/>
        <v>76.321648000004643</v>
      </c>
      <c r="H1374" s="5">
        <f t="shared" si="133"/>
        <v>0.62831853071795862</v>
      </c>
    </row>
    <row r="1375" spans="1:8" x14ac:dyDescent="0.45">
      <c r="A1375">
        <v>1372</v>
      </c>
      <c r="B1375">
        <v>52913.184657600003</v>
      </c>
      <c r="C1375" s="5">
        <f t="shared" si="130"/>
        <v>594.80635760000587</v>
      </c>
      <c r="D1375" s="5">
        <f t="shared" si="131"/>
        <v>5.2817065813920655E-4</v>
      </c>
      <c r="E1375">
        <f t="shared" si="134"/>
        <v>1</v>
      </c>
      <c r="F1375">
        <f t="shared" si="129"/>
        <v>594.80635760000587</v>
      </c>
      <c r="G1375" s="5">
        <f t="shared" si="132"/>
        <v>0</v>
      </c>
      <c r="H1375" s="5">
        <f t="shared" si="133"/>
        <v>0</v>
      </c>
    </row>
    <row r="1376" spans="1:8" x14ac:dyDescent="0.45">
      <c r="A1376">
        <v>1373</v>
      </c>
      <c r="B1376">
        <v>53839.919673600001</v>
      </c>
      <c r="C1376" s="5">
        <f t="shared" si="130"/>
        <v>926.73501599999872</v>
      </c>
      <c r="D1376" s="5">
        <f t="shared" si="131"/>
        <v>3.3899578621185899E-4</v>
      </c>
      <c r="E1376">
        <f t="shared" si="134"/>
        <v>1</v>
      </c>
      <c r="F1376">
        <f t="shared" si="129"/>
        <v>926.73501599999872</v>
      </c>
      <c r="G1376" s="5">
        <f t="shared" si="132"/>
        <v>0</v>
      </c>
      <c r="H1376" s="5">
        <f t="shared" si="133"/>
        <v>0</v>
      </c>
    </row>
    <row r="1377" spans="1:8" x14ac:dyDescent="0.45">
      <c r="A1377">
        <v>1374</v>
      </c>
      <c r="B1377">
        <v>53880.460329599999</v>
      </c>
      <c r="C1377" s="5">
        <f t="shared" si="130"/>
        <v>40.540655999997398</v>
      </c>
      <c r="D1377" s="5">
        <f t="shared" si="131"/>
        <v>7.7492398090203444E-3</v>
      </c>
      <c r="E1377">
        <f t="shared" si="134"/>
        <v>0</v>
      </c>
      <c r="F1377">
        <f t="shared" si="129"/>
        <v>0</v>
      </c>
      <c r="G1377" s="5">
        <f t="shared" si="132"/>
        <v>0</v>
      </c>
      <c r="H1377" s="5">
        <f t="shared" si="133"/>
        <v>0</v>
      </c>
    </row>
    <row r="1378" spans="1:8" x14ac:dyDescent="0.45">
      <c r="A1378">
        <v>1375</v>
      </c>
      <c r="B1378">
        <v>53919.789080000002</v>
      </c>
      <c r="C1378" s="5">
        <f t="shared" si="130"/>
        <v>39.328750400003628</v>
      </c>
      <c r="D1378" s="5">
        <f t="shared" si="131"/>
        <v>7.9880306941801614E-3</v>
      </c>
      <c r="E1378">
        <f t="shared" si="134"/>
        <v>0</v>
      </c>
      <c r="F1378">
        <f t="shared" si="129"/>
        <v>0</v>
      </c>
      <c r="G1378" s="5">
        <f t="shared" si="132"/>
        <v>40.540655999997398</v>
      </c>
      <c r="H1378" s="5">
        <f t="shared" si="133"/>
        <v>0.31415926535897931</v>
      </c>
    </row>
    <row r="1379" spans="1:8" x14ac:dyDescent="0.45">
      <c r="A1379">
        <v>1376</v>
      </c>
      <c r="B1379">
        <v>54006.534393599999</v>
      </c>
      <c r="C1379" s="5">
        <f t="shared" si="130"/>
        <v>86.745313599996734</v>
      </c>
      <c r="D1379" s="5">
        <f t="shared" si="131"/>
        <v>3.6216281009443618E-3</v>
      </c>
      <c r="E1379">
        <f t="shared" si="134"/>
        <v>1</v>
      </c>
      <c r="F1379">
        <f t="shared" si="129"/>
        <v>86.745313599996734</v>
      </c>
      <c r="G1379" s="5">
        <f t="shared" si="132"/>
        <v>79.869406400001026</v>
      </c>
      <c r="H1379" s="5">
        <f t="shared" si="133"/>
        <v>0.62831853071795862</v>
      </c>
    </row>
    <row r="1380" spans="1:8" x14ac:dyDescent="0.45">
      <c r="A1380">
        <v>1377</v>
      </c>
      <c r="B1380">
        <v>54032.597795200003</v>
      </c>
      <c r="C1380" s="5">
        <f t="shared" si="130"/>
        <v>26.063401600003999</v>
      </c>
      <c r="D1380" s="5">
        <f t="shared" si="131"/>
        <v>1.2053655550430191E-2</v>
      </c>
      <c r="E1380">
        <f t="shared" si="134"/>
        <v>0</v>
      </c>
      <c r="F1380">
        <f t="shared" si="129"/>
        <v>0</v>
      </c>
      <c r="G1380" s="5">
        <f t="shared" si="132"/>
        <v>0</v>
      </c>
      <c r="H1380" s="5">
        <f t="shared" si="133"/>
        <v>0</v>
      </c>
    </row>
    <row r="1381" spans="1:8" x14ac:dyDescent="0.45">
      <c r="A1381">
        <v>1378</v>
      </c>
      <c r="B1381">
        <v>54204.645892799999</v>
      </c>
      <c r="C1381" s="5">
        <f t="shared" si="130"/>
        <v>172.04809759999625</v>
      </c>
      <c r="D1381" s="5">
        <f t="shared" si="131"/>
        <v>1.8259967401056932E-3</v>
      </c>
      <c r="E1381">
        <f t="shared" si="134"/>
        <v>1</v>
      </c>
      <c r="F1381">
        <f t="shared" si="129"/>
        <v>172.04809759999625</v>
      </c>
      <c r="G1381" s="5">
        <f t="shared" si="132"/>
        <v>26.063401600003999</v>
      </c>
      <c r="H1381" s="5">
        <f t="shared" si="133"/>
        <v>0.31415926535897931</v>
      </c>
    </row>
    <row r="1382" spans="1:8" x14ac:dyDescent="0.45">
      <c r="A1382">
        <v>1379</v>
      </c>
      <c r="B1382">
        <v>54704.483063200001</v>
      </c>
      <c r="C1382" s="5">
        <f t="shared" si="130"/>
        <v>499.83717040000192</v>
      </c>
      <c r="D1382" s="5">
        <f t="shared" si="131"/>
        <v>6.2852321508536236E-4</v>
      </c>
      <c r="E1382">
        <f t="shared" si="134"/>
        <v>1</v>
      </c>
      <c r="F1382">
        <f t="shared" si="129"/>
        <v>499.83717040000192</v>
      </c>
      <c r="G1382" s="5">
        <f t="shared" si="132"/>
        <v>0</v>
      </c>
      <c r="H1382" s="5">
        <f t="shared" si="133"/>
        <v>0</v>
      </c>
    </row>
    <row r="1383" spans="1:8" x14ac:dyDescent="0.45">
      <c r="A1383">
        <v>1380</v>
      </c>
      <c r="B1383">
        <v>54839.104669599998</v>
      </c>
      <c r="C1383" s="5">
        <f t="shared" si="130"/>
        <v>134.62160639999638</v>
      </c>
      <c r="D1383" s="5">
        <f t="shared" si="131"/>
        <v>2.3336466839173576E-3</v>
      </c>
      <c r="E1383">
        <f t="shared" si="134"/>
        <v>1</v>
      </c>
      <c r="F1383">
        <f t="shared" si="129"/>
        <v>134.62160639999638</v>
      </c>
      <c r="G1383" s="5">
        <f t="shared" si="132"/>
        <v>0</v>
      </c>
      <c r="H1383" s="5">
        <f t="shared" si="133"/>
        <v>0</v>
      </c>
    </row>
    <row r="1384" spans="1:8" x14ac:dyDescent="0.45">
      <c r="A1384">
        <v>1381</v>
      </c>
      <c r="B1384">
        <v>54976.095697600002</v>
      </c>
      <c r="C1384" s="5">
        <f t="shared" si="130"/>
        <v>136.99102800000401</v>
      </c>
      <c r="D1384" s="5">
        <f t="shared" si="131"/>
        <v>2.2932835087489827E-3</v>
      </c>
      <c r="E1384">
        <f t="shared" si="134"/>
        <v>1</v>
      </c>
      <c r="F1384">
        <f t="shared" si="129"/>
        <v>136.99102800000401</v>
      </c>
      <c r="G1384" s="5">
        <f t="shared" si="132"/>
        <v>0</v>
      </c>
      <c r="H1384" s="5">
        <f t="shared" si="133"/>
        <v>0</v>
      </c>
    </row>
    <row r="1385" spans="1:8" x14ac:dyDescent="0.45">
      <c r="A1385">
        <v>1382</v>
      </c>
      <c r="B1385">
        <v>54990.966775200002</v>
      </c>
      <c r="C1385" s="5">
        <f t="shared" si="130"/>
        <v>14.871077600000717</v>
      </c>
      <c r="D1385" s="5">
        <f t="shared" si="131"/>
        <v>2.1125521217034343E-2</v>
      </c>
      <c r="E1385">
        <f t="shared" si="134"/>
        <v>0</v>
      </c>
      <c r="F1385">
        <f t="shared" si="129"/>
        <v>0</v>
      </c>
      <c r="G1385" s="5">
        <f t="shared" si="132"/>
        <v>0</v>
      </c>
      <c r="H1385" s="5">
        <f t="shared" si="133"/>
        <v>0</v>
      </c>
    </row>
    <row r="1386" spans="1:8" x14ac:dyDescent="0.45">
      <c r="A1386">
        <v>1383</v>
      </c>
      <c r="B1386">
        <v>55504.905966400001</v>
      </c>
      <c r="C1386" s="5">
        <f t="shared" si="130"/>
        <v>513.93919119999919</v>
      </c>
      <c r="D1386" s="5">
        <f t="shared" si="131"/>
        <v>6.1127711359284988E-4</v>
      </c>
      <c r="E1386">
        <f t="shared" si="134"/>
        <v>1</v>
      </c>
      <c r="F1386">
        <f t="shared" si="129"/>
        <v>513.93919119999919</v>
      </c>
      <c r="G1386" s="5">
        <f t="shared" si="132"/>
        <v>14.871077600000717</v>
      </c>
      <c r="H1386" s="5">
        <f t="shared" si="133"/>
        <v>0.31415926535897931</v>
      </c>
    </row>
    <row r="1387" spans="1:8" x14ac:dyDescent="0.45">
      <c r="A1387">
        <v>1384</v>
      </c>
      <c r="B1387">
        <v>55509.135311999999</v>
      </c>
      <c r="C1387" s="5">
        <f t="shared" si="130"/>
        <v>4.229345599997032</v>
      </c>
      <c r="D1387" s="5">
        <f t="shared" si="131"/>
        <v>7.4280821448878473E-2</v>
      </c>
      <c r="E1387">
        <f t="shared" si="134"/>
        <v>0</v>
      </c>
      <c r="F1387">
        <f t="shared" si="129"/>
        <v>0</v>
      </c>
      <c r="G1387" s="5">
        <f t="shared" si="132"/>
        <v>0</v>
      </c>
      <c r="H1387" s="5">
        <f t="shared" si="133"/>
        <v>0</v>
      </c>
    </row>
    <row r="1388" spans="1:8" x14ac:dyDescent="0.45">
      <c r="A1388">
        <v>1385</v>
      </c>
      <c r="B1388">
        <v>55866.248235999999</v>
      </c>
      <c r="C1388" s="5">
        <f t="shared" si="130"/>
        <v>357.11292400000093</v>
      </c>
      <c r="D1388" s="5">
        <f t="shared" si="131"/>
        <v>8.7971967477429769E-4</v>
      </c>
      <c r="E1388">
        <f t="shared" si="134"/>
        <v>1</v>
      </c>
      <c r="F1388">
        <f t="shared" si="129"/>
        <v>357.11292400000093</v>
      </c>
      <c r="G1388" s="5">
        <f t="shared" si="132"/>
        <v>4.229345599997032</v>
      </c>
      <c r="H1388" s="5">
        <f t="shared" si="133"/>
        <v>0.31415926535897931</v>
      </c>
    </row>
    <row r="1389" spans="1:8" x14ac:dyDescent="0.45">
      <c r="A1389">
        <v>1386</v>
      </c>
      <c r="B1389">
        <v>55898.227480000001</v>
      </c>
      <c r="C1389" s="5">
        <f t="shared" si="130"/>
        <v>31.979244000001927</v>
      </c>
      <c r="D1389" s="5">
        <f t="shared" si="131"/>
        <v>9.8238490365488429E-3</v>
      </c>
      <c r="E1389">
        <f t="shared" si="134"/>
        <v>0</v>
      </c>
      <c r="F1389">
        <f t="shared" si="129"/>
        <v>0</v>
      </c>
      <c r="G1389" s="5">
        <f t="shared" si="132"/>
        <v>0</v>
      </c>
      <c r="H1389" s="5">
        <f t="shared" si="133"/>
        <v>0</v>
      </c>
    </row>
    <row r="1390" spans="1:8" x14ac:dyDescent="0.45">
      <c r="A1390">
        <v>1387</v>
      </c>
      <c r="B1390">
        <v>56150.719544</v>
      </c>
      <c r="C1390" s="5">
        <f t="shared" si="130"/>
        <v>252.49206399999821</v>
      </c>
      <c r="D1390" s="5">
        <f t="shared" si="131"/>
        <v>1.2442342162444422E-3</v>
      </c>
      <c r="E1390">
        <f t="shared" si="134"/>
        <v>1</v>
      </c>
      <c r="F1390">
        <f t="shared" si="129"/>
        <v>252.49206399999821</v>
      </c>
      <c r="G1390" s="5">
        <f t="shared" si="132"/>
        <v>31.979244000001927</v>
      </c>
      <c r="H1390" s="5">
        <f t="shared" si="133"/>
        <v>0.31415926535897931</v>
      </c>
    </row>
    <row r="1391" spans="1:8" x14ac:dyDescent="0.45">
      <c r="A1391">
        <v>1388</v>
      </c>
      <c r="B1391">
        <v>56207.940590400001</v>
      </c>
      <c r="C1391" s="5">
        <f t="shared" si="130"/>
        <v>57.221046400001796</v>
      </c>
      <c r="D1391" s="5">
        <f t="shared" si="131"/>
        <v>5.4902747349787973E-3</v>
      </c>
      <c r="E1391">
        <f t="shared" si="134"/>
        <v>0</v>
      </c>
      <c r="F1391">
        <f t="shared" si="129"/>
        <v>0</v>
      </c>
      <c r="G1391" s="5">
        <f t="shared" si="132"/>
        <v>0</v>
      </c>
      <c r="H1391" s="5">
        <f t="shared" si="133"/>
        <v>0</v>
      </c>
    </row>
    <row r="1392" spans="1:8" x14ac:dyDescent="0.45">
      <c r="A1392">
        <v>1389</v>
      </c>
      <c r="B1392">
        <v>56226.736948799997</v>
      </c>
      <c r="C1392" s="5">
        <f t="shared" si="130"/>
        <v>18.79635839999537</v>
      </c>
      <c r="D1392" s="5">
        <f t="shared" si="131"/>
        <v>1.6713836726961789E-2</v>
      </c>
      <c r="E1392">
        <f t="shared" si="134"/>
        <v>0</v>
      </c>
      <c r="F1392">
        <f t="shared" si="129"/>
        <v>0</v>
      </c>
      <c r="G1392" s="5">
        <f t="shared" si="132"/>
        <v>57.221046400001796</v>
      </c>
      <c r="H1392" s="5">
        <f t="shared" si="133"/>
        <v>0.31415926535897931</v>
      </c>
    </row>
    <row r="1393" spans="1:8" x14ac:dyDescent="0.45">
      <c r="A1393">
        <v>1390</v>
      </c>
      <c r="B1393">
        <v>56531.235772799999</v>
      </c>
      <c r="C1393" s="5">
        <f t="shared" si="130"/>
        <v>304.49882400000206</v>
      </c>
      <c r="D1393" s="5">
        <f t="shared" si="131"/>
        <v>1.0317257099126832E-3</v>
      </c>
      <c r="E1393">
        <f t="shared" si="134"/>
        <v>1</v>
      </c>
      <c r="F1393">
        <f t="shared" si="129"/>
        <v>304.49882400000206</v>
      </c>
      <c r="G1393" s="5">
        <f t="shared" si="132"/>
        <v>76.017404799997166</v>
      </c>
      <c r="H1393" s="5">
        <f t="shared" si="133"/>
        <v>0.62831853071795862</v>
      </c>
    </row>
    <row r="1394" spans="1:8" x14ac:dyDescent="0.45">
      <c r="A1394">
        <v>1391</v>
      </c>
      <c r="B1394">
        <v>56537.562911200002</v>
      </c>
      <c r="C1394" s="5">
        <f t="shared" si="130"/>
        <v>6.3271384000036051</v>
      </c>
      <c r="D1394" s="5">
        <f t="shared" si="131"/>
        <v>4.9652662151155144E-2</v>
      </c>
      <c r="E1394">
        <f t="shared" si="134"/>
        <v>0</v>
      </c>
      <c r="F1394">
        <f t="shared" ref="F1394:F1457" si="135">IF(E1394=1,B1394-B1393,0)</f>
        <v>0</v>
      </c>
      <c r="G1394" s="5">
        <f t="shared" si="132"/>
        <v>0</v>
      </c>
      <c r="H1394" s="5">
        <f t="shared" si="133"/>
        <v>0</v>
      </c>
    </row>
    <row r="1395" spans="1:8" x14ac:dyDescent="0.45">
      <c r="A1395">
        <v>1392</v>
      </c>
      <c r="B1395">
        <v>56835.014448800001</v>
      </c>
      <c r="C1395" s="5">
        <f t="shared" si="130"/>
        <v>297.45153759999812</v>
      </c>
      <c r="D1395" s="5">
        <f t="shared" si="131"/>
        <v>1.0561695794003565E-3</v>
      </c>
      <c r="E1395">
        <f t="shared" si="134"/>
        <v>1</v>
      </c>
      <c r="F1395">
        <f t="shared" si="135"/>
        <v>297.45153759999812</v>
      </c>
      <c r="G1395" s="5">
        <f t="shared" si="132"/>
        <v>6.3271384000036051</v>
      </c>
      <c r="H1395" s="5">
        <f t="shared" si="133"/>
        <v>0.31415926535897931</v>
      </c>
    </row>
    <row r="1396" spans="1:8" x14ac:dyDescent="0.45">
      <c r="A1396">
        <v>1393</v>
      </c>
      <c r="B1396">
        <v>57407.3992296</v>
      </c>
      <c r="C1396" s="5">
        <f t="shared" si="130"/>
        <v>572.38478079999913</v>
      </c>
      <c r="D1396" s="5">
        <f t="shared" si="131"/>
        <v>5.4886027004402802E-4</v>
      </c>
      <c r="E1396">
        <f t="shared" si="134"/>
        <v>1</v>
      </c>
      <c r="F1396">
        <f t="shared" si="135"/>
        <v>572.38478079999913</v>
      </c>
      <c r="G1396" s="5">
        <f t="shared" si="132"/>
        <v>0</v>
      </c>
      <c r="H1396" s="5">
        <f t="shared" si="133"/>
        <v>0</v>
      </c>
    </row>
    <row r="1397" spans="1:8" x14ac:dyDescent="0.45">
      <c r="A1397">
        <v>1394</v>
      </c>
      <c r="B1397">
        <v>57757.922711200001</v>
      </c>
      <c r="C1397" s="5">
        <f t="shared" si="130"/>
        <v>350.52348160000111</v>
      </c>
      <c r="D1397" s="5">
        <f t="shared" si="131"/>
        <v>8.9625740314162828E-4</v>
      </c>
      <c r="E1397">
        <f t="shared" si="134"/>
        <v>1</v>
      </c>
      <c r="F1397">
        <f t="shared" si="135"/>
        <v>350.52348160000111</v>
      </c>
      <c r="G1397" s="5">
        <f t="shared" si="132"/>
        <v>0</v>
      </c>
      <c r="H1397" s="5">
        <f t="shared" si="133"/>
        <v>0</v>
      </c>
    </row>
    <row r="1398" spans="1:8" x14ac:dyDescent="0.45">
      <c r="A1398">
        <v>1395</v>
      </c>
      <c r="B1398">
        <v>58091.9050336</v>
      </c>
      <c r="C1398" s="5">
        <f t="shared" si="130"/>
        <v>333.98232239999925</v>
      </c>
      <c r="D1398" s="5">
        <f t="shared" si="131"/>
        <v>9.4064638841190361E-4</v>
      </c>
      <c r="E1398">
        <f t="shared" si="134"/>
        <v>1</v>
      </c>
      <c r="F1398">
        <f t="shared" si="135"/>
        <v>333.98232239999925</v>
      </c>
      <c r="G1398" s="5">
        <f t="shared" si="132"/>
        <v>0</v>
      </c>
      <c r="H1398" s="5">
        <f t="shared" si="133"/>
        <v>0</v>
      </c>
    </row>
    <row r="1399" spans="1:8" x14ac:dyDescent="0.45">
      <c r="A1399">
        <v>1396</v>
      </c>
      <c r="B1399">
        <v>58108.374479999999</v>
      </c>
      <c r="C1399" s="5">
        <f t="shared" si="130"/>
        <v>16.46944639999856</v>
      </c>
      <c r="D1399" s="5">
        <f t="shared" si="131"/>
        <v>1.9075277804055806E-2</v>
      </c>
      <c r="E1399">
        <f t="shared" si="134"/>
        <v>0</v>
      </c>
      <c r="F1399">
        <f t="shared" si="135"/>
        <v>0</v>
      </c>
      <c r="G1399" s="5">
        <f t="shared" si="132"/>
        <v>0</v>
      </c>
      <c r="H1399" s="5">
        <f t="shared" si="133"/>
        <v>0</v>
      </c>
    </row>
    <row r="1400" spans="1:8" x14ac:dyDescent="0.45">
      <c r="A1400">
        <v>1397</v>
      </c>
      <c r="B1400">
        <v>58211.268343199998</v>
      </c>
      <c r="C1400" s="5">
        <f t="shared" si="130"/>
        <v>102.89386319999903</v>
      </c>
      <c r="D1400" s="5">
        <f t="shared" si="131"/>
        <v>3.0532361754979985E-3</v>
      </c>
      <c r="E1400">
        <f t="shared" si="134"/>
        <v>1</v>
      </c>
      <c r="F1400">
        <f t="shared" si="135"/>
        <v>102.89386319999903</v>
      </c>
      <c r="G1400" s="5">
        <f t="shared" si="132"/>
        <v>16.46944639999856</v>
      </c>
      <c r="H1400" s="5">
        <f t="shared" si="133"/>
        <v>0.31415926535897931</v>
      </c>
    </row>
    <row r="1401" spans="1:8" x14ac:dyDescent="0.45">
      <c r="A1401">
        <v>1398</v>
      </c>
      <c r="B1401">
        <v>58247.619044799998</v>
      </c>
      <c r="C1401" s="5">
        <f t="shared" si="130"/>
        <v>36.35070160000032</v>
      </c>
      <c r="D1401" s="5">
        <f t="shared" si="131"/>
        <v>8.6424539701037452E-3</v>
      </c>
      <c r="E1401">
        <f t="shared" si="134"/>
        <v>0</v>
      </c>
      <c r="F1401">
        <f t="shared" si="135"/>
        <v>0</v>
      </c>
      <c r="G1401" s="5">
        <f t="shared" si="132"/>
        <v>0</v>
      </c>
      <c r="H1401" s="5">
        <f t="shared" si="133"/>
        <v>0</v>
      </c>
    </row>
    <row r="1402" spans="1:8" x14ac:dyDescent="0.45">
      <c r="A1402">
        <v>1399</v>
      </c>
      <c r="B1402">
        <v>58355.261837600003</v>
      </c>
      <c r="C1402" s="5">
        <f t="shared" si="130"/>
        <v>107.64279280000483</v>
      </c>
      <c r="D1402" s="5">
        <f t="shared" si="131"/>
        <v>2.9185350657212343E-3</v>
      </c>
      <c r="E1402">
        <f t="shared" si="134"/>
        <v>1</v>
      </c>
      <c r="F1402">
        <f t="shared" si="135"/>
        <v>107.64279280000483</v>
      </c>
      <c r="G1402" s="5">
        <f t="shared" si="132"/>
        <v>36.35070160000032</v>
      </c>
      <c r="H1402" s="5">
        <f t="shared" si="133"/>
        <v>0.31415926535897931</v>
      </c>
    </row>
    <row r="1403" spans="1:8" x14ac:dyDescent="0.45">
      <c r="A1403">
        <v>1400</v>
      </c>
      <c r="B1403">
        <v>58401.908799999997</v>
      </c>
      <c r="C1403" s="5">
        <f t="shared" si="130"/>
        <v>46.646962399994663</v>
      </c>
      <c r="D1403" s="5">
        <f t="shared" si="131"/>
        <v>6.7348279329548641E-3</v>
      </c>
      <c r="E1403">
        <f t="shared" si="134"/>
        <v>0</v>
      </c>
      <c r="F1403">
        <f t="shared" si="135"/>
        <v>0</v>
      </c>
      <c r="G1403" s="5">
        <f t="shared" si="132"/>
        <v>0</v>
      </c>
      <c r="H1403" s="5">
        <f t="shared" si="133"/>
        <v>0</v>
      </c>
    </row>
    <row r="1404" spans="1:8" x14ac:dyDescent="0.45">
      <c r="A1404">
        <v>1401</v>
      </c>
      <c r="B1404">
        <v>58463.860663200001</v>
      </c>
      <c r="C1404" s="5">
        <f t="shared" si="130"/>
        <v>61.951863200003572</v>
      </c>
      <c r="D1404" s="5">
        <f t="shared" si="131"/>
        <v>5.0710220666771036E-3</v>
      </c>
      <c r="E1404">
        <f t="shared" si="134"/>
        <v>1</v>
      </c>
      <c r="F1404">
        <f t="shared" si="135"/>
        <v>61.951863200003572</v>
      </c>
      <c r="G1404" s="5">
        <f t="shared" si="132"/>
        <v>46.646962399994663</v>
      </c>
      <c r="H1404" s="5">
        <f t="shared" si="133"/>
        <v>0.31415926535897931</v>
      </c>
    </row>
    <row r="1405" spans="1:8" x14ac:dyDescent="0.45">
      <c r="A1405">
        <v>1402</v>
      </c>
      <c r="B1405">
        <v>58474.099259199997</v>
      </c>
      <c r="C1405" s="5">
        <f t="shared" si="130"/>
        <v>10.238595999995596</v>
      </c>
      <c r="D1405" s="5">
        <f t="shared" si="131"/>
        <v>3.0683822797492395E-2</v>
      </c>
      <c r="E1405">
        <f t="shared" si="134"/>
        <v>0</v>
      </c>
      <c r="F1405">
        <f t="shared" si="135"/>
        <v>0</v>
      </c>
      <c r="G1405" s="5">
        <f t="shared" si="132"/>
        <v>0</v>
      </c>
      <c r="H1405" s="5">
        <f t="shared" si="133"/>
        <v>0</v>
      </c>
    </row>
    <row r="1406" spans="1:8" x14ac:dyDescent="0.45">
      <c r="A1406">
        <v>1403</v>
      </c>
      <c r="B1406">
        <v>58562.177424000001</v>
      </c>
      <c r="C1406" s="5">
        <f t="shared" si="130"/>
        <v>88.078164800004743</v>
      </c>
      <c r="D1406" s="5">
        <f t="shared" si="131"/>
        <v>3.5668234694981112E-3</v>
      </c>
      <c r="E1406">
        <f t="shared" si="134"/>
        <v>1</v>
      </c>
      <c r="F1406">
        <f t="shared" si="135"/>
        <v>88.078164800004743</v>
      </c>
      <c r="G1406" s="5">
        <f t="shared" si="132"/>
        <v>10.238595999995596</v>
      </c>
      <c r="H1406" s="5">
        <f t="shared" si="133"/>
        <v>0.31415926535897931</v>
      </c>
    </row>
    <row r="1407" spans="1:8" x14ac:dyDescent="0.45">
      <c r="A1407">
        <v>1404</v>
      </c>
      <c r="B1407">
        <v>59754.709405599999</v>
      </c>
      <c r="C1407" s="5">
        <f t="shared" si="130"/>
        <v>1192.5319815999974</v>
      </c>
      <c r="D1407" s="5">
        <f t="shared" si="131"/>
        <v>2.6343885967525818E-4</v>
      </c>
      <c r="E1407">
        <f t="shared" si="134"/>
        <v>1</v>
      </c>
      <c r="F1407">
        <f t="shared" si="135"/>
        <v>1192.5319815999974</v>
      </c>
      <c r="G1407" s="5">
        <f t="shared" si="132"/>
        <v>0</v>
      </c>
      <c r="H1407" s="5">
        <f t="shared" si="133"/>
        <v>0</v>
      </c>
    </row>
    <row r="1408" spans="1:8" x14ac:dyDescent="0.45">
      <c r="A1408">
        <v>1405</v>
      </c>
      <c r="B1408">
        <v>59844.836351999998</v>
      </c>
      <c r="C1408" s="5">
        <f t="shared" si="130"/>
        <v>90.126946399999724</v>
      </c>
      <c r="D1408" s="5">
        <f t="shared" si="131"/>
        <v>3.4857418109416859E-3</v>
      </c>
      <c r="E1408">
        <f t="shared" si="134"/>
        <v>1</v>
      </c>
      <c r="F1408">
        <f t="shared" si="135"/>
        <v>90.126946399999724</v>
      </c>
      <c r="G1408" s="5">
        <f t="shared" si="132"/>
        <v>0</v>
      </c>
      <c r="H1408" s="5">
        <f t="shared" si="133"/>
        <v>0</v>
      </c>
    </row>
    <row r="1409" spans="1:8" x14ac:dyDescent="0.45">
      <c r="A1409">
        <v>1406</v>
      </c>
      <c r="B1409">
        <v>59875.962892000003</v>
      </c>
      <c r="C1409" s="5">
        <f t="shared" si="130"/>
        <v>31.126540000004752</v>
      </c>
      <c r="D1409" s="5">
        <f t="shared" si="131"/>
        <v>1.0092970993850628E-2</v>
      </c>
      <c r="E1409">
        <f t="shared" si="134"/>
        <v>0</v>
      </c>
      <c r="F1409">
        <f t="shared" si="135"/>
        <v>0</v>
      </c>
      <c r="G1409" s="5">
        <f t="shared" si="132"/>
        <v>0</v>
      </c>
      <c r="H1409" s="5">
        <f t="shared" si="133"/>
        <v>0</v>
      </c>
    </row>
    <row r="1410" spans="1:8" x14ac:dyDescent="0.45">
      <c r="A1410">
        <v>1407</v>
      </c>
      <c r="B1410">
        <v>59906.847735199997</v>
      </c>
      <c r="C1410" s="5">
        <f t="shared" si="130"/>
        <v>30.884843199994066</v>
      </c>
      <c r="D1410" s="5">
        <f t="shared" si="131"/>
        <v>1.0171955976096381E-2</v>
      </c>
      <c r="E1410">
        <f t="shared" si="134"/>
        <v>0</v>
      </c>
      <c r="F1410">
        <f t="shared" si="135"/>
        <v>0</v>
      </c>
      <c r="G1410" s="5">
        <f t="shared" si="132"/>
        <v>31.126540000004752</v>
      </c>
      <c r="H1410" s="5">
        <f t="shared" si="133"/>
        <v>0.31415926535897931</v>
      </c>
    </row>
    <row r="1411" spans="1:8" x14ac:dyDescent="0.45">
      <c r="A1411">
        <v>1408</v>
      </c>
      <c r="B1411">
        <v>59954.725801599998</v>
      </c>
      <c r="C1411" s="5">
        <f t="shared" si="130"/>
        <v>47.878066400000534</v>
      </c>
      <c r="D1411" s="5">
        <f t="shared" si="131"/>
        <v>6.5616531531226541E-3</v>
      </c>
      <c r="E1411">
        <f t="shared" si="134"/>
        <v>0</v>
      </c>
      <c r="F1411">
        <f t="shared" si="135"/>
        <v>0</v>
      </c>
      <c r="G1411" s="5">
        <f t="shared" si="132"/>
        <v>62.011383199998818</v>
      </c>
      <c r="H1411" s="5">
        <f t="shared" si="133"/>
        <v>0.62831853071795862</v>
      </c>
    </row>
    <row r="1412" spans="1:8" x14ac:dyDescent="0.45">
      <c r="A1412">
        <v>1409</v>
      </c>
      <c r="B1412">
        <v>59964.622669600001</v>
      </c>
      <c r="C1412" s="5">
        <f t="shared" si="130"/>
        <v>9.896868000003451</v>
      </c>
      <c r="D1412" s="5">
        <f t="shared" si="131"/>
        <v>3.1743301553468203E-2</v>
      </c>
      <c r="E1412">
        <f t="shared" si="134"/>
        <v>0</v>
      </c>
      <c r="F1412">
        <f t="shared" si="135"/>
        <v>0</v>
      </c>
      <c r="G1412" s="5">
        <f t="shared" si="132"/>
        <v>109.88944959999935</v>
      </c>
      <c r="H1412" s="5">
        <f t="shared" si="133"/>
        <v>0.94247779607693793</v>
      </c>
    </row>
    <row r="1413" spans="1:8" x14ac:dyDescent="0.45">
      <c r="A1413">
        <v>1410</v>
      </c>
      <c r="B1413">
        <v>60000.150715199998</v>
      </c>
      <c r="C1413" s="5">
        <f t="shared" si="130"/>
        <v>35.528045599996403</v>
      </c>
      <c r="D1413" s="5">
        <f t="shared" si="131"/>
        <v>8.8425709901422522E-3</v>
      </c>
      <c r="E1413">
        <f t="shared" si="134"/>
        <v>0</v>
      </c>
      <c r="F1413">
        <f t="shared" si="135"/>
        <v>0</v>
      </c>
      <c r="G1413" s="5">
        <f t="shared" si="132"/>
        <v>119.7863176000028</v>
      </c>
      <c r="H1413" s="5">
        <f t="shared" si="133"/>
        <v>1.2566370614359172</v>
      </c>
    </row>
    <row r="1414" spans="1:8" x14ac:dyDescent="0.45">
      <c r="A1414">
        <v>1411</v>
      </c>
      <c r="B1414">
        <v>61145.012118400002</v>
      </c>
      <c r="C1414" s="5">
        <f t="shared" ref="C1414:C1477" si="136">B1414-B1413</f>
        <v>1144.8614032000041</v>
      </c>
      <c r="D1414" s="5">
        <f t="shared" ref="D1414:D1477" si="137">$L$5/C1414</f>
        <v>2.7440812004044521E-4</v>
      </c>
      <c r="E1414">
        <f t="shared" si="134"/>
        <v>1</v>
      </c>
      <c r="F1414">
        <f t="shared" si="135"/>
        <v>1144.8614032000041</v>
      </c>
      <c r="G1414" s="5">
        <f t="shared" ref="G1414:G1477" si="138">IF(E1413=0,C1413-F1413+G1413,0)</f>
        <v>155.31436319999921</v>
      </c>
      <c r="H1414" s="5">
        <f t="shared" ref="H1414:H1477" si="139">IF(E1413=0,$L$5+H1413,0)</f>
        <v>1.5707963267948966</v>
      </c>
    </row>
    <row r="1415" spans="1:8" x14ac:dyDescent="0.45">
      <c r="A1415">
        <v>1412</v>
      </c>
      <c r="B1415">
        <v>61154.796697600003</v>
      </c>
      <c r="C1415" s="5">
        <f t="shared" si="136"/>
        <v>9.784579200000735</v>
      </c>
      <c r="D1415" s="5">
        <f t="shared" si="137"/>
        <v>3.2107590826078211E-2</v>
      </c>
      <c r="E1415">
        <f t="shared" ref="E1415:E1478" si="140">IF(C1415&gt;60,1,0)</f>
        <v>0</v>
      </c>
      <c r="F1415">
        <f t="shared" si="135"/>
        <v>0</v>
      </c>
      <c r="G1415" s="5">
        <f t="shared" si="138"/>
        <v>0</v>
      </c>
      <c r="H1415" s="5">
        <f t="shared" si="139"/>
        <v>0</v>
      </c>
    </row>
    <row r="1416" spans="1:8" x14ac:dyDescent="0.45">
      <c r="A1416">
        <v>1413</v>
      </c>
      <c r="B1416">
        <v>61219.0010616</v>
      </c>
      <c r="C1416" s="5">
        <f t="shared" si="136"/>
        <v>64.20436399999744</v>
      </c>
      <c r="D1416" s="5">
        <f t="shared" si="137"/>
        <v>4.8931138911210434E-3</v>
      </c>
      <c r="E1416">
        <f t="shared" si="140"/>
        <v>1</v>
      </c>
      <c r="F1416">
        <f t="shared" si="135"/>
        <v>64.20436399999744</v>
      </c>
      <c r="G1416" s="5">
        <f t="shared" si="138"/>
        <v>9.784579200000735</v>
      </c>
      <c r="H1416" s="5">
        <f t="shared" si="139"/>
        <v>0.31415926535897931</v>
      </c>
    </row>
    <row r="1417" spans="1:8" x14ac:dyDescent="0.45">
      <c r="A1417">
        <v>1414</v>
      </c>
      <c r="B1417">
        <v>61248.520048799997</v>
      </c>
      <c r="C1417" s="5">
        <f t="shared" si="136"/>
        <v>29.518987199997355</v>
      </c>
      <c r="D1417" s="5">
        <f t="shared" si="137"/>
        <v>1.0642616673481516E-2</v>
      </c>
      <c r="E1417">
        <f t="shared" si="140"/>
        <v>0</v>
      </c>
      <c r="F1417">
        <f t="shared" si="135"/>
        <v>0</v>
      </c>
      <c r="G1417" s="5">
        <f t="shared" si="138"/>
        <v>0</v>
      </c>
      <c r="H1417" s="5">
        <f t="shared" si="139"/>
        <v>0</v>
      </c>
    </row>
    <row r="1418" spans="1:8" x14ac:dyDescent="0.45">
      <c r="A1418">
        <v>1415</v>
      </c>
      <c r="B1418">
        <v>61322.454796799997</v>
      </c>
      <c r="C1418" s="5">
        <f t="shared" si="136"/>
        <v>73.934747999999672</v>
      </c>
      <c r="D1418" s="5">
        <f t="shared" si="137"/>
        <v>4.2491423026014873E-3</v>
      </c>
      <c r="E1418">
        <f t="shared" si="140"/>
        <v>1</v>
      </c>
      <c r="F1418">
        <f t="shared" si="135"/>
        <v>73.934747999999672</v>
      </c>
      <c r="G1418" s="5">
        <f t="shared" si="138"/>
        <v>29.518987199997355</v>
      </c>
      <c r="H1418" s="5">
        <f t="shared" si="139"/>
        <v>0.31415926535897931</v>
      </c>
    </row>
    <row r="1419" spans="1:8" x14ac:dyDescent="0.45">
      <c r="A1419">
        <v>1416</v>
      </c>
      <c r="B1419">
        <v>61490.022284799998</v>
      </c>
      <c r="C1419" s="5">
        <f t="shared" si="136"/>
        <v>167.56748800000059</v>
      </c>
      <c r="D1419" s="5">
        <f t="shared" si="137"/>
        <v>1.8748223125417873E-3</v>
      </c>
      <c r="E1419">
        <f t="shared" si="140"/>
        <v>1</v>
      </c>
      <c r="F1419">
        <f t="shared" si="135"/>
        <v>167.56748800000059</v>
      </c>
      <c r="G1419" s="5">
        <f t="shared" si="138"/>
        <v>0</v>
      </c>
      <c r="H1419" s="5">
        <f t="shared" si="139"/>
        <v>0</v>
      </c>
    </row>
    <row r="1420" spans="1:8" x14ac:dyDescent="0.45">
      <c r="A1420">
        <v>1417</v>
      </c>
      <c r="B1420">
        <v>61589.462003200002</v>
      </c>
      <c r="C1420" s="5">
        <f t="shared" si="136"/>
        <v>99.439718400004494</v>
      </c>
      <c r="D1420" s="5">
        <f t="shared" si="137"/>
        <v>3.159293594288428E-3</v>
      </c>
      <c r="E1420">
        <f t="shared" si="140"/>
        <v>1</v>
      </c>
      <c r="F1420">
        <f t="shared" si="135"/>
        <v>99.439718400004494</v>
      </c>
      <c r="G1420" s="5">
        <f t="shared" si="138"/>
        <v>0</v>
      </c>
      <c r="H1420" s="5">
        <f t="shared" si="139"/>
        <v>0</v>
      </c>
    </row>
    <row r="1421" spans="1:8" x14ac:dyDescent="0.45">
      <c r="A1421">
        <v>1418</v>
      </c>
      <c r="B1421">
        <v>61617.322173599998</v>
      </c>
      <c r="C1421" s="5">
        <f t="shared" si="136"/>
        <v>27.860170399995695</v>
      </c>
      <c r="D1421" s="5">
        <f t="shared" si="137"/>
        <v>1.1276286571421252E-2</v>
      </c>
      <c r="E1421">
        <f t="shared" si="140"/>
        <v>0</v>
      </c>
      <c r="F1421">
        <f t="shared" si="135"/>
        <v>0</v>
      </c>
      <c r="G1421" s="5">
        <f t="shared" si="138"/>
        <v>0</v>
      </c>
      <c r="H1421" s="5">
        <f t="shared" si="139"/>
        <v>0</v>
      </c>
    </row>
    <row r="1422" spans="1:8" x14ac:dyDescent="0.45">
      <c r="A1422">
        <v>1419</v>
      </c>
      <c r="B1422">
        <v>61723.626182400003</v>
      </c>
      <c r="C1422" s="5">
        <f t="shared" si="136"/>
        <v>106.30400880000525</v>
      </c>
      <c r="D1422" s="5">
        <f t="shared" si="137"/>
        <v>2.9552908578454645E-3</v>
      </c>
      <c r="E1422">
        <f t="shared" si="140"/>
        <v>1</v>
      </c>
      <c r="F1422">
        <f t="shared" si="135"/>
        <v>106.30400880000525</v>
      </c>
      <c r="G1422" s="5">
        <f t="shared" si="138"/>
        <v>27.860170399995695</v>
      </c>
      <c r="H1422" s="5">
        <f t="shared" si="139"/>
        <v>0.31415926535897931</v>
      </c>
    </row>
    <row r="1423" spans="1:8" x14ac:dyDescent="0.45">
      <c r="A1423">
        <v>1420</v>
      </c>
      <c r="B1423">
        <v>61746.544386399997</v>
      </c>
      <c r="C1423" s="5">
        <f t="shared" si="136"/>
        <v>22.918203999994148</v>
      </c>
      <c r="D1423" s="5">
        <f t="shared" si="137"/>
        <v>1.3707848370625357E-2</v>
      </c>
      <c r="E1423">
        <f t="shared" si="140"/>
        <v>0</v>
      </c>
      <c r="F1423">
        <f t="shared" si="135"/>
        <v>0</v>
      </c>
      <c r="G1423" s="5">
        <f t="shared" si="138"/>
        <v>0</v>
      </c>
      <c r="H1423" s="5">
        <f t="shared" si="139"/>
        <v>0</v>
      </c>
    </row>
    <row r="1424" spans="1:8" x14ac:dyDescent="0.45">
      <c r="A1424">
        <v>1421</v>
      </c>
      <c r="B1424">
        <v>61833.962499200003</v>
      </c>
      <c r="C1424" s="5">
        <f t="shared" si="136"/>
        <v>87.418112800005474</v>
      </c>
      <c r="D1424" s="5">
        <f t="shared" si="137"/>
        <v>3.5937548329110077E-3</v>
      </c>
      <c r="E1424">
        <f t="shared" si="140"/>
        <v>1</v>
      </c>
      <c r="F1424">
        <f t="shared" si="135"/>
        <v>87.418112800005474</v>
      </c>
      <c r="G1424" s="5">
        <f t="shared" si="138"/>
        <v>22.918203999994148</v>
      </c>
      <c r="H1424" s="5">
        <f t="shared" si="139"/>
        <v>0.31415926535897931</v>
      </c>
    </row>
    <row r="1425" spans="1:8" x14ac:dyDescent="0.45">
      <c r="A1425">
        <v>1422</v>
      </c>
      <c r="B1425">
        <v>61896.344251199997</v>
      </c>
      <c r="C1425" s="5">
        <f t="shared" si="136"/>
        <v>62.381751999993867</v>
      </c>
      <c r="D1425" s="5">
        <f t="shared" si="137"/>
        <v>5.0360763410269432E-3</v>
      </c>
      <c r="E1425">
        <f t="shared" si="140"/>
        <v>1</v>
      </c>
      <c r="F1425">
        <f t="shared" si="135"/>
        <v>62.381751999993867</v>
      </c>
      <c r="G1425" s="5">
        <f t="shared" si="138"/>
        <v>0</v>
      </c>
      <c r="H1425" s="5">
        <f t="shared" si="139"/>
        <v>0</v>
      </c>
    </row>
    <row r="1426" spans="1:8" x14ac:dyDescent="0.45">
      <c r="A1426">
        <v>1423</v>
      </c>
      <c r="B1426">
        <v>61964.4935568</v>
      </c>
      <c r="C1426" s="5">
        <f t="shared" si="136"/>
        <v>68.149305600003572</v>
      </c>
      <c r="D1426" s="5">
        <f t="shared" si="137"/>
        <v>4.6098674460882966E-3</v>
      </c>
      <c r="E1426">
        <f t="shared" si="140"/>
        <v>1</v>
      </c>
      <c r="F1426">
        <f t="shared" si="135"/>
        <v>68.149305600003572</v>
      </c>
      <c r="G1426" s="5">
        <f t="shared" si="138"/>
        <v>0</v>
      </c>
      <c r="H1426" s="5">
        <f t="shared" si="139"/>
        <v>0</v>
      </c>
    </row>
    <row r="1427" spans="1:8" x14ac:dyDescent="0.45">
      <c r="A1427">
        <v>1424</v>
      </c>
      <c r="B1427">
        <v>61980.864155199997</v>
      </c>
      <c r="C1427" s="5">
        <f t="shared" si="136"/>
        <v>16.370598399997107</v>
      </c>
      <c r="D1427" s="5">
        <f t="shared" si="137"/>
        <v>1.9190457042733075E-2</v>
      </c>
      <c r="E1427">
        <f t="shared" si="140"/>
        <v>0</v>
      </c>
      <c r="F1427">
        <f t="shared" si="135"/>
        <v>0</v>
      </c>
      <c r="G1427" s="5">
        <f t="shared" si="138"/>
        <v>0</v>
      </c>
      <c r="H1427" s="5">
        <f t="shared" si="139"/>
        <v>0</v>
      </c>
    </row>
    <row r="1428" spans="1:8" x14ac:dyDescent="0.45">
      <c r="A1428">
        <v>1425</v>
      </c>
      <c r="B1428">
        <v>62078.603136799997</v>
      </c>
      <c r="C1428" s="5">
        <f t="shared" si="136"/>
        <v>97.738981599999534</v>
      </c>
      <c r="D1428" s="5">
        <f t="shared" si="137"/>
        <v>3.21426784089779E-3</v>
      </c>
      <c r="E1428">
        <f t="shared" si="140"/>
        <v>1</v>
      </c>
      <c r="F1428">
        <f t="shared" si="135"/>
        <v>97.738981599999534</v>
      </c>
      <c r="G1428" s="5">
        <f t="shared" si="138"/>
        <v>16.370598399997107</v>
      </c>
      <c r="H1428" s="5">
        <f t="shared" si="139"/>
        <v>0.31415926535897931</v>
      </c>
    </row>
    <row r="1429" spans="1:8" x14ac:dyDescent="0.45">
      <c r="A1429">
        <v>1426</v>
      </c>
      <c r="B1429">
        <v>62262.454631200002</v>
      </c>
      <c r="C1429" s="5">
        <f t="shared" si="136"/>
        <v>183.85149440000532</v>
      </c>
      <c r="D1429" s="5">
        <f t="shared" si="137"/>
        <v>1.7087664497056718E-3</v>
      </c>
      <c r="E1429">
        <f t="shared" si="140"/>
        <v>1</v>
      </c>
      <c r="F1429">
        <f t="shared" si="135"/>
        <v>183.85149440000532</v>
      </c>
      <c r="G1429" s="5">
        <f t="shared" si="138"/>
        <v>0</v>
      </c>
      <c r="H1429" s="5">
        <f t="shared" si="139"/>
        <v>0</v>
      </c>
    </row>
    <row r="1430" spans="1:8" x14ac:dyDescent="0.45">
      <c r="A1430">
        <v>1427</v>
      </c>
      <c r="B1430">
        <v>62265.819464</v>
      </c>
      <c r="C1430" s="5">
        <f t="shared" si="136"/>
        <v>3.364832799998112</v>
      </c>
      <c r="D1430" s="5">
        <f t="shared" si="137"/>
        <v>9.336549065949297E-2</v>
      </c>
      <c r="E1430">
        <f t="shared" si="140"/>
        <v>0</v>
      </c>
      <c r="F1430">
        <f t="shared" si="135"/>
        <v>0</v>
      </c>
      <c r="G1430" s="5">
        <f t="shared" si="138"/>
        <v>0</v>
      </c>
      <c r="H1430" s="5">
        <f t="shared" si="139"/>
        <v>0</v>
      </c>
    </row>
    <row r="1431" spans="1:8" x14ac:dyDescent="0.45">
      <c r="A1431">
        <v>1428</v>
      </c>
      <c r="B1431">
        <v>62278.708160000002</v>
      </c>
      <c r="C1431" s="5">
        <f t="shared" si="136"/>
        <v>12.888696000001801</v>
      </c>
      <c r="D1431" s="5">
        <f t="shared" si="137"/>
        <v>2.4374790541955169E-2</v>
      </c>
      <c r="E1431">
        <f t="shared" si="140"/>
        <v>0</v>
      </c>
      <c r="F1431">
        <f t="shared" si="135"/>
        <v>0</v>
      </c>
      <c r="G1431" s="5">
        <f t="shared" si="138"/>
        <v>3.364832799998112</v>
      </c>
      <c r="H1431" s="5">
        <f t="shared" si="139"/>
        <v>0.31415926535897931</v>
      </c>
    </row>
    <row r="1432" spans="1:8" x14ac:dyDescent="0.45">
      <c r="A1432">
        <v>1429</v>
      </c>
      <c r="B1432">
        <v>62326.609042399999</v>
      </c>
      <c r="C1432" s="5">
        <f t="shared" si="136"/>
        <v>47.900882399997499</v>
      </c>
      <c r="D1432" s="5">
        <f t="shared" si="137"/>
        <v>6.5585277268085506E-3</v>
      </c>
      <c r="E1432">
        <f t="shared" si="140"/>
        <v>0</v>
      </c>
      <c r="F1432">
        <f t="shared" si="135"/>
        <v>0</v>
      </c>
      <c r="G1432" s="5">
        <f t="shared" si="138"/>
        <v>16.253528799999913</v>
      </c>
      <c r="H1432" s="5">
        <f t="shared" si="139"/>
        <v>0.62831853071795862</v>
      </c>
    </row>
    <row r="1433" spans="1:8" x14ac:dyDescent="0.45">
      <c r="A1433">
        <v>1430</v>
      </c>
      <c r="B1433">
        <v>62467.680264000002</v>
      </c>
      <c r="C1433" s="5">
        <f t="shared" si="136"/>
        <v>141.0712216000029</v>
      </c>
      <c r="D1433" s="5">
        <f t="shared" si="137"/>
        <v>2.2269550216964511E-3</v>
      </c>
      <c r="E1433">
        <f t="shared" si="140"/>
        <v>1</v>
      </c>
      <c r="F1433">
        <f t="shared" si="135"/>
        <v>141.0712216000029</v>
      </c>
      <c r="G1433" s="5">
        <f t="shared" si="138"/>
        <v>64.154411199997412</v>
      </c>
      <c r="H1433" s="5">
        <f t="shared" si="139"/>
        <v>0.94247779607693793</v>
      </c>
    </row>
    <row r="1434" spans="1:8" x14ac:dyDescent="0.45">
      <c r="A1434">
        <v>1431</v>
      </c>
      <c r="B1434">
        <v>62484.272526399996</v>
      </c>
      <c r="C1434" s="5">
        <f t="shared" si="136"/>
        <v>16.59226239999407</v>
      </c>
      <c r="D1434" s="5">
        <f t="shared" si="137"/>
        <v>1.8934082513008689E-2</v>
      </c>
      <c r="E1434">
        <f t="shared" si="140"/>
        <v>0</v>
      </c>
      <c r="F1434">
        <f t="shared" si="135"/>
        <v>0</v>
      </c>
      <c r="G1434" s="5">
        <f t="shared" si="138"/>
        <v>0</v>
      </c>
      <c r="H1434" s="5">
        <f t="shared" si="139"/>
        <v>0</v>
      </c>
    </row>
    <row r="1435" spans="1:8" x14ac:dyDescent="0.45">
      <c r="A1435">
        <v>1432</v>
      </c>
      <c r="B1435">
        <v>62517.680379199999</v>
      </c>
      <c r="C1435" s="5">
        <f t="shared" si="136"/>
        <v>33.407852800002729</v>
      </c>
      <c r="D1435" s="5">
        <f t="shared" si="137"/>
        <v>9.4037550763799351E-3</v>
      </c>
      <c r="E1435">
        <f t="shared" si="140"/>
        <v>0</v>
      </c>
      <c r="F1435">
        <f t="shared" si="135"/>
        <v>0</v>
      </c>
      <c r="G1435" s="5">
        <f t="shared" si="138"/>
        <v>16.59226239999407</v>
      </c>
      <c r="H1435" s="5">
        <f t="shared" si="139"/>
        <v>0.31415926535897931</v>
      </c>
    </row>
    <row r="1436" spans="1:8" x14ac:dyDescent="0.45">
      <c r="A1436">
        <v>1433</v>
      </c>
      <c r="B1436">
        <v>62741.307824800002</v>
      </c>
      <c r="C1436" s="5">
        <f t="shared" si="136"/>
        <v>223.62744560000283</v>
      </c>
      <c r="D1436" s="5">
        <f t="shared" si="137"/>
        <v>1.4048332239188057E-3</v>
      </c>
      <c r="E1436">
        <f t="shared" si="140"/>
        <v>1</v>
      </c>
      <c r="F1436">
        <f t="shared" si="135"/>
        <v>223.62744560000283</v>
      </c>
      <c r="G1436" s="5">
        <f t="shared" si="138"/>
        <v>50.000115199996799</v>
      </c>
      <c r="H1436" s="5">
        <f t="shared" si="139"/>
        <v>0.62831853071795862</v>
      </c>
    </row>
    <row r="1437" spans="1:8" x14ac:dyDescent="0.45">
      <c r="A1437">
        <v>1434</v>
      </c>
      <c r="B1437">
        <v>62746.851219199998</v>
      </c>
      <c r="C1437" s="5">
        <f t="shared" si="136"/>
        <v>5.543394399996032</v>
      </c>
      <c r="D1437" s="5">
        <f t="shared" si="137"/>
        <v>5.6672724812653452E-2</v>
      </c>
      <c r="E1437">
        <f t="shared" si="140"/>
        <v>0</v>
      </c>
      <c r="F1437">
        <f t="shared" si="135"/>
        <v>0</v>
      </c>
      <c r="G1437" s="5">
        <f t="shared" si="138"/>
        <v>0</v>
      </c>
      <c r="H1437" s="5">
        <f t="shared" si="139"/>
        <v>0</v>
      </c>
    </row>
    <row r="1438" spans="1:8" x14ac:dyDescent="0.45">
      <c r="A1438">
        <v>1435</v>
      </c>
      <c r="B1438">
        <v>62819.412289599997</v>
      </c>
      <c r="C1438" s="5">
        <f t="shared" si="136"/>
        <v>72.561070399999153</v>
      </c>
      <c r="D1438" s="5">
        <f t="shared" si="137"/>
        <v>4.3295842195704842E-3</v>
      </c>
      <c r="E1438">
        <f t="shared" si="140"/>
        <v>1</v>
      </c>
      <c r="F1438">
        <f t="shared" si="135"/>
        <v>72.561070399999153</v>
      </c>
      <c r="G1438" s="5">
        <f t="shared" si="138"/>
        <v>5.543394399996032</v>
      </c>
      <c r="H1438" s="5">
        <f t="shared" si="139"/>
        <v>0.31415926535897931</v>
      </c>
    </row>
    <row r="1439" spans="1:8" x14ac:dyDescent="0.45">
      <c r="A1439">
        <v>1436</v>
      </c>
      <c r="B1439">
        <v>62890.532796799998</v>
      </c>
      <c r="C1439" s="5">
        <f t="shared" si="136"/>
        <v>71.120507200001157</v>
      </c>
      <c r="D1439" s="5">
        <f t="shared" si="137"/>
        <v>4.4172810027284818E-3</v>
      </c>
      <c r="E1439">
        <f t="shared" si="140"/>
        <v>1</v>
      </c>
      <c r="F1439">
        <f t="shared" si="135"/>
        <v>71.120507200001157</v>
      </c>
      <c r="G1439" s="5">
        <f t="shared" si="138"/>
        <v>0</v>
      </c>
      <c r="H1439" s="5">
        <f t="shared" si="139"/>
        <v>0</v>
      </c>
    </row>
    <row r="1440" spans="1:8" x14ac:dyDescent="0.45">
      <c r="A1440">
        <v>1437</v>
      </c>
      <c r="B1440">
        <v>62940.38536</v>
      </c>
      <c r="C1440" s="5">
        <f t="shared" si="136"/>
        <v>49.852563200001896</v>
      </c>
      <c r="D1440" s="5">
        <f t="shared" si="137"/>
        <v>6.3017675560354614E-3</v>
      </c>
      <c r="E1440">
        <f t="shared" si="140"/>
        <v>0</v>
      </c>
      <c r="F1440">
        <f t="shared" si="135"/>
        <v>0</v>
      </c>
      <c r="G1440" s="5">
        <f t="shared" si="138"/>
        <v>0</v>
      </c>
      <c r="H1440" s="5">
        <f t="shared" si="139"/>
        <v>0</v>
      </c>
    </row>
    <row r="1441" spans="1:8" x14ac:dyDescent="0.45">
      <c r="A1441">
        <v>1438</v>
      </c>
      <c r="B1441">
        <v>63000.407846399998</v>
      </c>
      <c r="C1441" s="5">
        <f t="shared" si="136"/>
        <v>60.022486399997433</v>
      </c>
      <c r="D1441" s="5">
        <f t="shared" si="137"/>
        <v>5.2340261825440269E-3</v>
      </c>
      <c r="E1441">
        <f t="shared" si="140"/>
        <v>1</v>
      </c>
      <c r="F1441">
        <f t="shared" si="135"/>
        <v>60.022486399997433</v>
      </c>
      <c r="G1441" s="5">
        <f t="shared" si="138"/>
        <v>49.852563200001896</v>
      </c>
      <c r="H1441" s="5">
        <f t="shared" si="139"/>
        <v>0.31415926535897931</v>
      </c>
    </row>
    <row r="1442" spans="1:8" x14ac:dyDescent="0.45">
      <c r="A1442">
        <v>1439</v>
      </c>
      <c r="B1442">
        <v>63042.966007199997</v>
      </c>
      <c r="C1442" s="5">
        <f t="shared" si="136"/>
        <v>42.558160799999314</v>
      </c>
      <c r="D1442" s="5">
        <f t="shared" si="137"/>
        <v>7.3818806887675555E-3</v>
      </c>
      <c r="E1442">
        <f t="shared" si="140"/>
        <v>0</v>
      </c>
      <c r="F1442">
        <f t="shared" si="135"/>
        <v>0</v>
      </c>
      <c r="G1442" s="5">
        <f t="shared" si="138"/>
        <v>0</v>
      </c>
      <c r="H1442" s="5">
        <f t="shared" si="139"/>
        <v>0</v>
      </c>
    </row>
    <row r="1443" spans="1:8" x14ac:dyDescent="0.45">
      <c r="A1443">
        <v>1440</v>
      </c>
      <c r="B1443">
        <v>63098.538156000002</v>
      </c>
      <c r="C1443" s="5">
        <f t="shared" si="136"/>
        <v>55.57214880000538</v>
      </c>
      <c r="D1443" s="5">
        <f t="shared" si="137"/>
        <v>5.6531782942132501E-3</v>
      </c>
      <c r="E1443">
        <f t="shared" si="140"/>
        <v>0</v>
      </c>
      <c r="F1443">
        <f t="shared" si="135"/>
        <v>0</v>
      </c>
      <c r="G1443" s="5">
        <f t="shared" si="138"/>
        <v>42.558160799999314</v>
      </c>
      <c r="H1443" s="5">
        <f t="shared" si="139"/>
        <v>0.31415926535897931</v>
      </c>
    </row>
    <row r="1444" spans="1:8" x14ac:dyDescent="0.45">
      <c r="A1444">
        <v>1441</v>
      </c>
      <c r="B1444">
        <v>63107.179567200001</v>
      </c>
      <c r="C1444" s="5">
        <f t="shared" si="136"/>
        <v>8.6414111999984016</v>
      </c>
      <c r="D1444" s="5">
        <f t="shared" si="137"/>
        <v>3.6355088085501294E-2</v>
      </c>
      <c r="E1444">
        <f t="shared" si="140"/>
        <v>0</v>
      </c>
      <c r="F1444">
        <f t="shared" si="135"/>
        <v>0</v>
      </c>
      <c r="G1444" s="5">
        <f t="shared" si="138"/>
        <v>98.130309600004693</v>
      </c>
      <c r="H1444" s="5">
        <f t="shared" si="139"/>
        <v>0.62831853071795862</v>
      </c>
    </row>
    <row r="1445" spans="1:8" x14ac:dyDescent="0.45">
      <c r="A1445">
        <v>1442</v>
      </c>
      <c r="B1445">
        <v>63295.446295200003</v>
      </c>
      <c r="C1445" s="5">
        <f t="shared" si="136"/>
        <v>188.26672800000233</v>
      </c>
      <c r="D1445" s="5">
        <f t="shared" si="137"/>
        <v>1.668692438097588E-3</v>
      </c>
      <c r="E1445">
        <f t="shared" si="140"/>
        <v>1</v>
      </c>
      <c r="F1445">
        <f t="shared" si="135"/>
        <v>188.26672800000233</v>
      </c>
      <c r="G1445" s="5">
        <f t="shared" si="138"/>
        <v>106.7717208000031</v>
      </c>
      <c r="H1445" s="5">
        <f t="shared" si="139"/>
        <v>0.94247779607693793</v>
      </c>
    </row>
    <row r="1446" spans="1:8" x14ac:dyDescent="0.45">
      <c r="A1446">
        <v>1443</v>
      </c>
      <c r="B1446">
        <v>63340.272680000002</v>
      </c>
      <c r="C1446" s="5">
        <f t="shared" si="136"/>
        <v>44.826384799998777</v>
      </c>
      <c r="D1446" s="5">
        <f t="shared" si="137"/>
        <v>7.0083560554940819E-3</v>
      </c>
      <c r="E1446">
        <f t="shared" si="140"/>
        <v>0</v>
      </c>
      <c r="F1446">
        <f t="shared" si="135"/>
        <v>0</v>
      </c>
      <c r="G1446" s="5">
        <f t="shared" si="138"/>
        <v>0</v>
      </c>
      <c r="H1446" s="5">
        <f t="shared" si="139"/>
        <v>0</v>
      </c>
    </row>
    <row r="1447" spans="1:8" x14ac:dyDescent="0.45">
      <c r="A1447">
        <v>1444</v>
      </c>
      <c r="B1447">
        <v>63549.256971199997</v>
      </c>
      <c r="C1447" s="5">
        <f t="shared" si="136"/>
        <v>208.98429119999491</v>
      </c>
      <c r="D1447" s="5">
        <f t="shared" si="137"/>
        <v>1.503267367872801E-3</v>
      </c>
      <c r="E1447">
        <f t="shared" si="140"/>
        <v>1</v>
      </c>
      <c r="F1447">
        <f t="shared" si="135"/>
        <v>208.98429119999491</v>
      </c>
      <c r="G1447" s="5">
        <f t="shared" si="138"/>
        <v>44.826384799998777</v>
      </c>
      <c r="H1447" s="5">
        <f t="shared" si="139"/>
        <v>0.31415926535897931</v>
      </c>
    </row>
    <row r="1448" spans="1:8" x14ac:dyDescent="0.45">
      <c r="A1448">
        <v>1445</v>
      </c>
      <c r="B1448">
        <v>63618.001285600003</v>
      </c>
      <c r="C1448" s="5">
        <f t="shared" si="136"/>
        <v>68.74431440000626</v>
      </c>
      <c r="D1448" s="5">
        <f t="shared" si="137"/>
        <v>4.5699672489416913E-3</v>
      </c>
      <c r="E1448">
        <f t="shared" si="140"/>
        <v>1</v>
      </c>
      <c r="F1448">
        <f t="shared" si="135"/>
        <v>68.74431440000626</v>
      </c>
      <c r="G1448" s="5">
        <f t="shared" si="138"/>
        <v>0</v>
      </c>
      <c r="H1448" s="5">
        <f t="shared" si="139"/>
        <v>0</v>
      </c>
    </row>
    <row r="1449" spans="1:8" x14ac:dyDescent="0.45">
      <c r="A1449">
        <v>1446</v>
      </c>
      <c r="B1449">
        <v>63633.059051199998</v>
      </c>
      <c r="C1449" s="5">
        <f t="shared" si="136"/>
        <v>15.057765599995037</v>
      </c>
      <c r="D1449" s="5">
        <f t="shared" si="137"/>
        <v>2.0863604448662879E-2</v>
      </c>
      <c r="E1449">
        <f t="shared" si="140"/>
        <v>0</v>
      </c>
      <c r="F1449">
        <f t="shared" si="135"/>
        <v>0</v>
      </c>
      <c r="G1449" s="5">
        <f t="shared" si="138"/>
        <v>0</v>
      </c>
      <c r="H1449" s="5">
        <f t="shared" si="139"/>
        <v>0</v>
      </c>
    </row>
    <row r="1450" spans="1:8" x14ac:dyDescent="0.45">
      <c r="A1450">
        <v>1447</v>
      </c>
      <c r="B1450">
        <v>63679.551484800002</v>
      </c>
      <c r="C1450" s="5">
        <f t="shared" si="136"/>
        <v>46.492433600004006</v>
      </c>
      <c r="D1450" s="5">
        <f t="shared" si="137"/>
        <v>6.7572127555601269E-3</v>
      </c>
      <c r="E1450">
        <f t="shared" si="140"/>
        <v>0</v>
      </c>
      <c r="F1450">
        <f t="shared" si="135"/>
        <v>0</v>
      </c>
      <c r="G1450" s="5">
        <f t="shared" si="138"/>
        <v>15.057765599995037</v>
      </c>
      <c r="H1450" s="5">
        <f t="shared" si="139"/>
        <v>0.31415926535897931</v>
      </c>
    </row>
    <row r="1451" spans="1:8" x14ac:dyDescent="0.45">
      <c r="A1451">
        <v>1448</v>
      </c>
      <c r="B1451">
        <v>63734.719250399998</v>
      </c>
      <c r="C1451" s="5">
        <f t="shared" si="136"/>
        <v>55.167765599995619</v>
      </c>
      <c r="D1451" s="5">
        <f t="shared" si="137"/>
        <v>5.6946164475257313E-3</v>
      </c>
      <c r="E1451">
        <f t="shared" si="140"/>
        <v>0</v>
      </c>
      <c r="F1451">
        <f t="shared" si="135"/>
        <v>0</v>
      </c>
      <c r="G1451" s="5">
        <f t="shared" si="138"/>
        <v>61.550199199999042</v>
      </c>
      <c r="H1451" s="5">
        <f t="shared" si="139"/>
        <v>0.62831853071795862</v>
      </c>
    </row>
    <row r="1452" spans="1:8" x14ac:dyDescent="0.45">
      <c r="A1452">
        <v>1449</v>
      </c>
      <c r="B1452">
        <v>63745.551030399998</v>
      </c>
      <c r="C1452" s="5">
        <f t="shared" si="136"/>
        <v>10.831780000000435</v>
      </c>
      <c r="D1452" s="5">
        <f t="shared" si="137"/>
        <v>2.9003475454539022E-2</v>
      </c>
      <c r="E1452">
        <f t="shared" si="140"/>
        <v>0</v>
      </c>
      <c r="F1452">
        <f t="shared" si="135"/>
        <v>0</v>
      </c>
      <c r="G1452" s="5">
        <f t="shared" si="138"/>
        <v>116.71796479999466</v>
      </c>
      <c r="H1452" s="5">
        <f t="shared" si="139"/>
        <v>0.94247779607693793</v>
      </c>
    </row>
    <row r="1453" spans="1:8" x14ac:dyDescent="0.45">
      <c r="A1453">
        <v>1450</v>
      </c>
      <c r="B1453">
        <v>63762.196604800003</v>
      </c>
      <c r="C1453" s="5">
        <f t="shared" si="136"/>
        <v>16.645574400004989</v>
      </c>
      <c r="D1453" s="5">
        <f t="shared" si="137"/>
        <v>1.8873440940487169E-2</v>
      </c>
      <c r="E1453">
        <f t="shared" si="140"/>
        <v>0</v>
      </c>
      <c r="F1453">
        <f t="shared" si="135"/>
        <v>0</v>
      </c>
      <c r="G1453" s="5">
        <f t="shared" si="138"/>
        <v>127.5497447999951</v>
      </c>
      <c r="H1453" s="5">
        <f t="shared" si="139"/>
        <v>1.2566370614359172</v>
      </c>
    </row>
    <row r="1454" spans="1:8" x14ac:dyDescent="0.45">
      <c r="A1454">
        <v>1451</v>
      </c>
      <c r="B1454">
        <v>63870.907398399999</v>
      </c>
      <c r="C1454" s="5">
        <f t="shared" si="136"/>
        <v>108.71079359999567</v>
      </c>
      <c r="D1454" s="5">
        <f t="shared" si="137"/>
        <v>2.8898626801947274E-3</v>
      </c>
      <c r="E1454">
        <f t="shared" si="140"/>
        <v>1</v>
      </c>
      <c r="F1454">
        <f t="shared" si="135"/>
        <v>108.71079359999567</v>
      </c>
      <c r="G1454" s="5">
        <f t="shared" si="138"/>
        <v>144.19531920000009</v>
      </c>
      <c r="H1454" s="5">
        <f t="shared" si="139"/>
        <v>1.5707963267948966</v>
      </c>
    </row>
    <row r="1455" spans="1:8" x14ac:dyDescent="0.45">
      <c r="A1455">
        <v>1452</v>
      </c>
      <c r="B1455">
        <v>63897.173603199997</v>
      </c>
      <c r="C1455" s="5">
        <f t="shared" si="136"/>
        <v>26.266204799998377</v>
      </c>
      <c r="D1455" s="5">
        <f t="shared" si="137"/>
        <v>1.1960588434877304E-2</v>
      </c>
      <c r="E1455">
        <f t="shared" si="140"/>
        <v>0</v>
      </c>
      <c r="F1455">
        <f t="shared" si="135"/>
        <v>0</v>
      </c>
      <c r="G1455" s="5">
        <f t="shared" si="138"/>
        <v>0</v>
      </c>
      <c r="H1455" s="5">
        <f t="shared" si="139"/>
        <v>0</v>
      </c>
    </row>
    <row r="1456" spans="1:8" x14ac:dyDescent="0.45">
      <c r="A1456">
        <v>1453</v>
      </c>
      <c r="B1456">
        <v>64044.300987199997</v>
      </c>
      <c r="C1456" s="5">
        <f t="shared" si="136"/>
        <v>147.12738399999944</v>
      </c>
      <c r="D1456" s="5">
        <f t="shared" si="137"/>
        <v>2.1352875094889237E-3</v>
      </c>
      <c r="E1456">
        <f t="shared" si="140"/>
        <v>1</v>
      </c>
      <c r="F1456">
        <f t="shared" si="135"/>
        <v>147.12738399999944</v>
      </c>
      <c r="G1456" s="5">
        <f t="shared" si="138"/>
        <v>26.266204799998377</v>
      </c>
      <c r="H1456" s="5">
        <f t="shared" si="139"/>
        <v>0.31415926535897931</v>
      </c>
    </row>
    <row r="1457" spans="1:8" x14ac:dyDescent="0.45">
      <c r="A1457">
        <v>1454</v>
      </c>
      <c r="B1457">
        <v>64070.513573600001</v>
      </c>
      <c r="C1457" s="5">
        <f t="shared" si="136"/>
        <v>26.212586400004511</v>
      </c>
      <c r="D1457" s="5">
        <f t="shared" si="137"/>
        <v>1.1985054071540428E-2</v>
      </c>
      <c r="E1457">
        <f t="shared" si="140"/>
        <v>0</v>
      </c>
      <c r="F1457">
        <f t="shared" si="135"/>
        <v>0</v>
      </c>
      <c r="G1457" s="5">
        <f t="shared" si="138"/>
        <v>0</v>
      </c>
      <c r="H1457" s="5">
        <f t="shared" si="139"/>
        <v>0</v>
      </c>
    </row>
    <row r="1458" spans="1:8" x14ac:dyDescent="0.45">
      <c r="A1458">
        <v>1455</v>
      </c>
      <c r="B1458">
        <v>64096.133839200003</v>
      </c>
      <c r="C1458" s="5">
        <f t="shared" si="136"/>
        <v>25.620265600002313</v>
      </c>
      <c r="D1458" s="5">
        <f t="shared" si="137"/>
        <v>1.2262139287070895E-2</v>
      </c>
      <c r="E1458">
        <f t="shared" si="140"/>
        <v>0</v>
      </c>
      <c r="F1458">
        <f t="shared" ref="F1458:F1521" si="141">IF(E1458=1,B1458-B1457,0)</f>
        <v>0</v>
      </c>
      <c r="G1458" s="5">
        <f t="shared" si="138"/>
        <v>26.212586400004511</v>
      </c>
      <c r="H1458" s="5">
        <f t="shared" si="139"/>
        <v>0.31415926535897931</v>
      </c>
    </row>
    <row r="1459" spans="1:8" x14ac:dyDescent="0.45">
      <c r="A1459">
        <v>1456</v>
      </c>
      <c r="B1459">
        <v>64114.433814399999</v>
      </c>
      <c r="C1459" s="5">
        <f t="shared" si="136"/>
        <v>18.29997519999597</v>
      </c>
      <c r="D1459" s="5">
        <f t="shared" si="137"/>
        <v>1.7167196235274049E-2</v>
      </c>
      <c r="E1459">
        <f t="shared" si="140"/>
        <v>0</v>
      </c>
      <c r="F1459">
        <f t="shared" si="141"/>
        <v>0</v>
      </c>
      <c r="G1459" s="5">
        <f t="shared" si="138"/>
        <v>51.832852000006824</v>
      </c>
      <c r="H1459" s="5">
        <f t="shared" si="139"/>
        <v>0.62831853071795862</v>
      </c>
    </row>
    <row r="1460" spans="1:8" x14ac:dyDescent="0.45">
      <c r="A1460">
        <v>1457</v>
      </c>
      <c r="B1460">
        <v>64171.562892000002</v>
      </c>
      <c r="C1460" s="5">
        <f t="shared" si="136"/>
        <v>57.129077600002347</v>
      </c>
      <c r="D1460" s="5">
        <f t="shared" si="137"/>
        <v>5.4991132109398246E-3</v>
      </c>
      <c r="E1460">
        <f t="shared" si="140"/>
        <v>0</v>
      </c>
      <c r="F1460">
        <f t="shared" si="141"/>
        <v>0</v>
      </c>
      <c r="G1460" s="5">
        <f t="shared" si="138"/>
        <v>70.132827200002794</v>
      </c>
      <c r="H1460" s="5">
        <f t="shared" si="139"/>
        <v>0.94247779607693793</v>
      </c>
    </row>
    <row r="1461" spans="1:8" x14ac:dyDescent="0.45">
      <c r="A1461">
        <v>1458</v>
      </c>
      <c r="B1461">
        <v>64590.942175199998</v>
      </c>
      <c r="C1461" s="5">
        <f t="shared" si="136"/>
        <v>419.37928319999628</v>
      </c>
      <c r="D1461" s="5">
        <f t="shared" si="137"/>
        <v>7.4910535151341995E-4</v>
      </c>
      <c r="E1461">
        <f t="shared" si="140"/>
        <v>1</v>
      </c>
      <c r="F1461">
        <f t="shared" si="141"/>
        <v>419.37928319999628</v>
      </c>
      <c r="G1461" s="5">
        <f t="shared" si="138"/>
        <v>127.26190480000514</v>
      </c>
      <c r="H1461" s="5">
        <f t="shared" si="139"/>
        <v>1.2566370614359172</v>
      </c>
    </row>
    <row r="1462" spans="1:8" x14ac:dyDescent="0.45">
      <c r="A1462">
        <v>1459</v>
      </c>
      <c r="B1462">
        <v>64609.089926400004</v>
      </c>
      <c r="C1462" s="5">
        <f t="shared" si="136"/>
        <v>18.147751200005587</v>
      </c>
      <c r="D1462" s="5">
        <f t="shared" si="137"/>
        <v>1.7311195304401273E-2</v>
      </c>
      <c r="E1462">
        <f t="shared" si="140"/>
        <v>0</v>
      </c>
      <c r="F1462">
        <f t="shared" si="141"/>
        <v>0</v>
      </c>
      <c r="G1462" s="5">
        <f t="shared" si="138"/>
        <v>0</v>
      </c>
      <c r="H1462" s="5">
        <f t="shared" si="139"/>
        <v>0</v>
      </c>
    </row>
    <row r="1463" spans="1:8" x14ac:dyDescent="0.45">
      <c r="A1463">
        <v>1460</v>
      </c>
      <c r="B1463">
        <v>64706.437227199996</v>
      </c>
      <c r="C1463" s="5">
        <f t="shared" si="136"/>
        <v>97.347300799992809</v>
      </c>
      <c r="D1463" s="5">
        <f t="shared" si="137"/>
        <v>3.2272005774915385E-3</v>
      </c>
      <c r="E1463">
        <f t="shared" si="140"/>
        <v>1</v>
      </c>
      <c r="F1463">
        <f t="shared" si="141"/>
        <v>97.347300799992809</v>
      </c>
      <c r="G1463" s="5">
        <f t="shared" si="138"/>
        <v>18.147751200005587</v>
      </c>
      <c r="H1463" s="5">
        <f t="shared" si="139"/>
        <v>0.31415926535897931</v>
      </c>
    </row>
    <row r="1464" spans="1:8" x14ac:dyDescent="0.45">
      <c r="A1464">
        <v>1461</v>
      </c>
      <c r="B1464">
        <v>64710.565356799998</v>
      </c>
      <c r="C1464" s="5">
        <f t="shared" si="136"/>
        <v>4.1281296000015573</v>
      </c>
      <c r="D1464" s="5">
        <f t="shared" si="137"/>
        <v>7.6102083945925728E-2</v>
      </c>
      <c r="E1464">
        <f t="shared" si="140"/>
        <v>0</v>
      </c>
      <c r="F1464">
        <f t="shared" si="141"/>
        <v>0</v>
      </c>
      <c r="G1464" s="5">
        <f t="shared" si="138"/>
        <v>0</v>
      </c>
      <c r="H1464" s="5">
        <f t="shared" si="139"/>
        <v>0</v>
      </c>
    </row>
    <row r="1465" spans="1:8" x14ac:dyDescent="0.45">
      <c r="A1465">
        <v>1462</v>
      </c>
      <c r="B1465">
        <v>64769.341827199998</v>
      </c>
      <c r="C1465" s="5">
        <f t="shared" si="136"/>
        <v>58.776470400000107</v>
      </c>
      <c r="D1465" s="5">
        <f t="shared" si="137"/>
        <v>5.3449835150186009E-3</v>
      </c>
      <c r="E1465">
        <f t="shared" si="140"/>
        <v>0</v>
      </c>
      <c r="F1465">
        <f t="shared" si="141"/>
        <v>0</v>
      </c>
      <c r="G1465" s="5">
        <f t="shared" si="138"/>
        <v>4.1281296000015573</v>
      </c>
      <c r="H1465" s="5">
        <f t="shared" si="139"/>
        <v>0.31415926535897931</v>
      </c>
    </row>
    <row r="1466" spans="1:8" x14ac:dyDescent="0.45">
      <c r="A1466">
        <v>1463</v>
      </c>
      <c r="B1466">
        <v>64777.698598399998</v>
      </c>
      <c r="C1466" s="5">
        <f t="shared" si="136"/>
        <v>8.3567712000003667</v>
      </c>
      <c r="D1466" s="5">
        <f t="shared" si="137"/>
        <v>3.7593378811061083E-2</v>
      </c>
      <c r="E1466">
        <f t="shared" si="140"/>
        <v>0</v>
      </c>
      <c r="F1466">
        <f t="shared" si="141"/>
        <v>0</v>
      </c>
      <c r="G1466" s="5">
        <f t="shared" si="138"/>
        <v>62.904600000001665</v>
      </c>
      <c r="H1466" s="5">
        <f t="shared" si="139"/>
        <v>0.62831853071795862</v>
      </c>
    </row>
    <row r="1467" spans="1:8" x14ac:dyDescent="0.45">
      <c r="A1467">
        <v>1464</v>
      </c>
      <c r="B1467">
        <v>64913.728762400002</v>
      </c>
      <c r="C1467" s="5">
        <f t="shared" si="136"/>
        <v>136.03016400000342</v>
      </c>
      <c r="D1467" s="5">
        <f t="shared" si="137"/>
        <v>2.3094823686235608E-3</v>
      </c>
      <c r="E1467">
        <f t="shared" si="140"/>
        <v>1</v>
      </c>
      <c r="F1467">
        <f t="shared" si="141"/>
        <v>136.03016400000342</v>
      </c>
      <c r="G1467" s="5">
        <f t="shared" si="138"/>
        <v>71.261371200002031</v>
      </c>
      <c r="H1467" s="5">
        <f t="shared" si="139"/>
        <v>0.94247779607693793</v>
      </c>
    </row>
    <row r="1468" spans="1:8" x14ac:dyDescent="0.45">
      <c r="A1468">
        <v>1465</v>
      </c>
      <c r="B1468">
        <v>64918.740700000002</v>
      </c>
      <c r="C1468" s="5">
        <f t="shared" si="136"/>
        <v>5.0119376000002376</v>
      </c>
      <c r="D1468" s="5">
        <f t="shared" si="137"/>
        <v>6.2682198070256184E-2</v>
      </c>
      <c r="E1468">
        <f t="shared" si="140"/>
        <v>0</v>
      </c>
      <c r="F1468">
        <f t="shared" si="141"/>
        <v>0</v>
      </c>
      <c r="G1468" s="5">
        <f t="shared" si="138"/>
        <v>0</v>
      </c>
      <c r="H1468" s="5">
        <f t="shared" si="139"/>
        <v>0</v>
      </c>
    </row>
    <row r="1469" spans="1:8" x14ac:dyDescent="0.45">
      <c r="A1469">
        <v>1466</v>
      </c>
      <c r="B1469">
        <v>65028.402808799998</v>
      </c>
      <c r="C1469" s="5">
        <f t="shared" si="136"/>
        <v>109.66210879999562</v>
      </c>
      <c r="D1469" s="5">
        <f t="shared" si="137"/>
        <v>2.8647932161504435E-3</v>
      </c>
      <c r="E1469">
        <f t="shared" si="140"/>
        <v>1</v>
      </c>
      <c r="F1469">
        <f t="shared" si="141"/>
        <v>109.66210879999562</v>
      </c>
      <c r="G1469" s="5">
        <f t="shared" si="138"/>
        <v>5.0119376000002376</v>
      </c>
      <c r="H1469" s="5">
        <f t="shared" si="139"/>
        <v>0.31415926535897931</v>
      </c>
    </row>
    <row r="1470" spans="1:8" x14ac:dyDescent="0.45">
      <c r="A1470">
        <v>1467</v>
      </c>
      <c r="B1470">
        <v>65057.797892000002</v>
      </c>
      <c r="C1470" s="5">
        <f t="shared" si="136"/>
        <v>29.395083200004592</v>
      </c>
      <c r="D1470" s="5">
        <f t="shared" si="137"/>
        <v>1.0687476651160838E-2</v>
      </c>
      <c r="E1470">
        <f t="shared" si="140"/>
        <v>0</v>
      </c>
      <c r="F1470">
        <f t="shared" si="141"/>
        <v>0</v>
      </c>
      <c r="G1470" s="5">
        <f t="shared" si="138"/>
        <v>0</v>
      </c>
      <c r="H1470" s="5">
        <f t="shared" si="139"/>
        <v>0</v>
      </c>
    </row>
    <row r="1471" spans="1:8" x14ac:dyDescent="0.45">
      <c r="A1471">
        <v>1468</v>
      </c>
      <c r="B1471">
        <v>65171.570864000001</v>
      </c>
      <c r="C1471" s="5">
        <f t="shared" si="136"/>
        <v>113.77297199999884</v>
      </c>
      <c r="D1471" s="5">
        <f t="shared" si="137"/>
        <v>2.7612820500020206E-3</v>
      </c>
      <c r="E1471">
        <f t="shared" si="140"/>
        <v>1</v>
      </c>
      <c r="F1471">
        <f t="shared" si="141"/>
        <v>113.77297199999884</v>
      </c>
      <c r="G1471" s="5">
        <f t="shared" si="138"/>
        <v>29.395083200004592</v>
      </c>
      <c r="H1471" s="5">
        <f t="shared" si="139"/>
        <v>0.31415926535897931</v>
      </c>
    </row>
    <row r="1472" spans="1:8" x14ac:dyDescent="0.45">
      <c r="A1472">
        <v>1469</v>
      </c>
      <c r="B1472">
        <v>65262.549202399998</v>
      </c>
      <c r="C1472" s="5">
        <f t="shared" si="136"/>
        <v>90.978338399996574</v>
      </c>
      <c r="D1472" s="5">
        <f t="shared" si="137"/>
        <v>3.4531215988771141E-3</v>
      </c>
      <c r="E1472">
        <f t="shared" si="140"/>
        <v>1</v>
      </c>
      <c r="F1472">
        <f t="shared" si="141"/>
        <v>90.978338399996574</v>
      </c>
      <c r="G1472" s="5">
        <f t="shared" si="138"/>
        <v>0</v>
      </c>
      <c r="H1472" s="5">
        <f t="shared" si="139"/>
        <v>0</v>
      </c>
    </row>
    <row r="1473" spans="1:8" x14ac:dyDescent="0.45">
      <c r="A1473">
        <v>1470</v>
      </c>
      <c r="B1473">
        <v>65334.099373600002</v>
      </c>
      <c r="C1473" s="5">
        <f t="shared" si="136"/>
        <v>71.550171200004115</v>
      </c>
      <c r="D1473" s="5">
        <f t="shared" si="137"/>
        <v>4.3907549079206286E-3</v>
      </c>
      <c r="E1473">
        <f t="shared" si="140"/>
        <v>1</v>
      </c>
      <c r="F1473">
        <f t="shared" si="141"/>
        <v>71.550171200004115</v>
      </c>
      <c r="G1473" s="5">
        <f t="shared" si="138"/>
        <v>0</v>
      </c>
      <c r="H1473" s="5">
        <f t="shared" si="139"/>
        <v>0</v>
      </c>
    </row>
    <row r="1474" spans="1:8" x14ac:dyDescent="0.45">
      <c r="A1474">
        <v>1471</v>
      </c>
      <c r="B1474">
        <v>65406.847113600001</v>
      </c>
      <c r="C1474" s="5">
        <f t="shared" si="136"/>
        <v>72.747739999998885</v>
      </c>
      <c r="D1474" s="5">
        <f t="shared" si="137"/>
        <v>4.3184745719796122E-3</v>
      </c>
      <c r="E1474">
        <f t="shared" si="140"/>
        <v>1</v>
      </c>
      <c r="F1474">
        <f t="shared" si="141"/>
        <v>72.747739999998885</v>
      </c>
      <c r="G1474" s="5">
        <f t="shared" si="138"/>
        <v>0</v>
      </c>
      <c r="H1474" s="5">
        <f t="shared" si="139"/>
        <v>0</v>
      </c>
    </row>
    <row r="1475" spans="1:8" x14ac:dyDescent="0.45">
      <c r="A1475">
        <v>1472</v>
      </c>
      <c r="B1475">
        <v>65428.971153600003</v>
      </c>
      <c r="C1475" s="5">
        <f t="shared" si="136"/>
        <v>22.124040000002424</v>
      </c>
      <c r="D1475" s="5">
        <f t="shared" si="137"/>
        <v>1.4199904961252325E-2</v>
      </c>
      <c r="E1475">
        <f t="shared" si="140"/>
        <v>0</v>
      </c>
      <c r="F1475">
        <f t="shared" si="141"/>
        <v>0</v>
      </c>
      <c r="G1475" s="5">
        <f t="shared" si="138"/>
        <v>0</v>
      </c>
      <c r="H1475" s="5">
        <f t="shared" si="139"/>
        <v>0</v>
      </c>
    </row>
    <row r="1476" spans="1:8" x14ac:dyDescent="0.45">
      <c r="A1476">
        <v>1473</v>
      </c>
      <c r="B1476">
        <v>65442.706199200002</v>
      </c>
      <c r="C1476" s="5">
        <f t="shared" si="136"/>
        <v>13.735045599998557</v>
      </c>
      <c r="D1476" s="5">
        <f t="shared" si="137"/>
        <v>2.2872822887389052E-2</v>
      </c>
      <c r="E1476">
        <f t="shared" si="140"/>
        <v>0</v>
      </c>
      <c r="F1476">
        <f t="shared" si="141"/>
        <v>0</v>
      </c>
      <c r="G1476" s="5">
        <f t="shared" si="138"/>
        <v>22.124040000002424</v>
      </c>
      <c r="H1476" s="5">
        <f t="shared" si="139"/>
        <v>0.31415926535897931</v>
      </c>
    </row>
    <row r="1477" spans="1:8" x14ac:dyDescent="0.45">
      <c r="A1477">
        <v>1474</v>
      </c>
      <c r="B1477">
        <v>65460.989054400001</v>
      </c>
      <c r="C1477" s="5">
        <f t="shared" si="136"/>
        <v>18.282855199999176</v>
      </c>
      <c r="D1477" s="5">
        <f t="shared" si="137"/>
        <v>1.7183271536220089E-2</v>
      </c>
      <c r="E1477">
        <f t="shared" si="140"/>
        <v>0</v>
      </c>
      <c r="F1477">
        <f t="shared" si="141"/>
        <v>0</v>
      </c>
      <c r="G1477" s="5">
        <f t="shared" si="138"/>
        <v>35.859085600000981</v>
      </c>
      <c r="H1477" s="5">
        <f t="shared" si="139"/>
        <v>0.62831853071795862</v>
      </c>
    </row>
    <row r="1478" spans="1:8" x14ac:dyDescent="0.45">
      <c r="A1478">
        <v>1475</v>
      </c>
      <c r="B1478">
        <v>65522.710056800002</v>
      </c>
      <c r="C1478" s="5">
        <f t="shared" ref="C1478:C1541" si="142">B1478-B1477</f>
        <v>61.721002400001453</v>
      </c>
      <c r="D1478" s="5">
        <f t="shared" ref="D1478:D1541" si="143">$L$5/C1478</f>
        <v>5.0899896816804114E-3</v>
      </c>
      <c r="E1478">
        <f t="shared" si="140"/>
        <v>1</v>
      </c>
      <c r="F1478">
        <f t="shared" si="141"/>
        <v>61.721002400001453</v>
      </c>
      <c r="G1478" s="5">
        <f t="shared" ref="G1478:G1541" si="144">IF(E1477=0,C1477-F1477+G1477,0)</f>
        <v>54.141940800000157</v>
      </c>
      <c r="H1478" s="5">
        <f t="shared" ref="H1478:H1541" si="145">IF(E1477=0,$L$5+H1477,0)</f>
        <v>0.94247779607693793</v>
      </c>
    </row>
    <row r="1479" spans="1:8" x14ac:dyDescent="0.45">
      <c r="A1479">
        <v>1476</v>
      </c>
      <c r="B1479">
        <v>65534.159629599999</v>
      </c>
      <c r="C1479" s="5">
        <f t="shared" si="142"/>
        <v>11.449572799996531</v>
      </c>
      <c r="D1479" s="5">
        <f t="shared" si="143"/>
        <v>2.7438514156534685E-2</v>
      </c>
      <c r="E1479">
        <f t="shared" ref="E1479:E1542" si="146">IF(C1479&gt;60,1,0)</f>
        <v>0</v>
      </c>
      <c r="F1479">
        <f t="shared" si="141"/>
        <v>0</v>
      </c>
      <c r="G1479" s="5">
        <f t="shared" si="144"/>
        <v>0</v>
      </c>
      <c r="H1479" s="5">
        <f t="shared" si="145"/>
        <v>0</v>
      </c>
    </row>
    <row r="1480" spans="1:8" x14ac:dyDescent="0.45">
      <c r="A1480">
        <v>1477</v>
      </c>
      <c r="B1480">
        <v>65628.347505600002</v>
      </c>
      <c r="C1480" s="5">
        <f t="shared" si="142"/>
        <v>94.187876000003598</v>
      </c>
      <c r="D1480" s="5">
        <f t="shared" si="143"/>
        <v>3.3354533375289969E-3</v>
      </c>
      <c r="E1480">
        <f t="shared" si="146"/>
        <v>1</v>
      </c>
      <c r="F1480">
        <f t="shared" si="141"/>
        <v>94.187876000003598</v>
      </c>
      <c r="G1480" s="5">
        <f t="shared" si="144"/>
        <v>11.449572799996531</v>
      </c>
      <c r="H1480" s="5">
        <f t="shared" si="145"/>
        <v>0.31415926535897931</v>
      </c>
    </row>
    <row r="1481" spans="1:8" x14ac:dyDescent="0.45">
      <c r="A1481">
        <v>1478</v>
      </c>
      <c r="B1481">
        <v>66146.335594400007</v>
      </c>
      <c r="C1481" s="5">
        <f t="shared" si="142"/>
        <v>517.98808880000433</v>
      </c>
      <c r="D1481" s="5">
        <f t="shared" si="143"/>
        <v>6.0649901445953224E-4</v>
      </c>
      <c r="E1481">
        <f t="shared" si="146"/>
        <v>1</v>
      </c>
      <c r="F1481">
        <f t="shared" si="141"/>
        <v>517.98808880000433</v>
      </c>
      <c r="G1481" s="5">
        <f t="shared" si="144"/>
        <v>0</v>
      </c>
      <c r="H1481" s="5">
        <f t="shared" si="145"/>
        <v>0</v>
      </c>
    </row>
    <row r="1482" spans="1:8" x14ac:dyDescent="0.45">
      <c r="A1482">
        <v>1479</v>
      </c>
      <c r="B1482">
        <v>66219.380997600005</v>
      </c>
      <c r="C1482" s="5">
        <f t="shared" si="142"/>
        <v>73.045403199997963</v>
      </c>
      <c r="D1482" s="5">
        <f t="shared" si="143"/>
        <v>4.300876599980053E-3</v>
      </c>
      <c r="E1482">
        <f t="shared" si="146"/>
        <v>1</v>
      </c>
      <c r="F1482">
        <f t="shared" si="141"/>
        <v>73.045403199997963</v>
      </c>
      <c r="G1482" s="5">
        <f t="shared" si="144"/>
        <v>0</v>
      </c>
      <c r="H1482" s="5">
        <f t="shared" si="145"/>
        <v>0</v>
      </c>
    </row>
    <row r="1483" spans="1:8" x14ac:dyDescent="0.45">
      <c r="A1483">
        <v>1480</v>
      </c>
      <c r="B1483">
        <v>66250.472081600004</v>
      </c>
      <c r="C1483" s="5">
        <f t="shared" si="142"/>
        <v>31.091083999999682</v>
      </c>
      <c r="D1483" s="5">
        <f t="shared" si="143"/>
        <v>1.010448092961257E-2</v>
      </c>
      <c r="E1483">
        <f t="shared" si="146"/>
        <v>0</v>
      </c>
      <c r="F1483">
        <f t="shared" si="141"/>
        <v>0</v>
      </c>
      <c r="G1483" s="5">
        <f t="shared" si="144"/>
        <v>0</v>
      </c>
      <c r="H1483" s="5">
        <f t="shared" si="145"/>
        <v>0</v>
      </c>
    </row>
    <row r="1484" spans="1:8" x14ac:dyDescent="0.45">
      <c r="A1484">
        <v>1481</v>
      </c>
      <c r="B1484">
        <v>66372.241471999994</v>
      </c>
      <c r="C1484" s="5">
        <f t="shared" si="142"/>
        <v>121.76939039998979</v>
      </c>
      <c r="D1484" s="5">
        <f t="shared" si="143"/>
        <v>2.5799526820905038E-3</v>
      </c>
      <c r="E1484">
        <f t="shared" si="146"/>
        <v>1</v>
      </c>
      <c r="F1484">
        <f t="shared" si="141"/>
        <v>121.76939039998979</v>
      </c>
      <c r="G1484" s="5">
        <f t="shared" si="144"/>
        <v>31.091083999999682</v>
      </c>
      <c r="H1484" s="5">
        <f t="shared" si="145"/>
        <v>0.31415926535897931</v>
      </c>
    </row>
    <row r="1485" spans="1:8" x14ac:dyDescent="0.45">
      <c r="A1485">
        <v>1482</v>
      </c>
      <c r="B1485">
        <v>66548.727395199996</v>
      </c>
      <c r="C1485" s="5">
        <f t="shared" si="142"/>
        <v>176.48592320000171</v>
      </c>
      <c r="D1485" s="5">
        <f t="shared" si="143"/>
        <v>1.7800811513049685E-3</v>
      </c>
      <c r="E1485">
        <f t="shared" si="146"/>
        <v>1</v>
      </c>
      <c r="F1485">
        <f t="shared" si="141"/>
        <v>176.48592320000171</v>
      </c>
      <c r="G1485" s="5">
        <f t="shared" si="144"/>
        <v>0</v>
      </c>
      <c r="H1485" s="5">
        <f t="shared" si="145"/>
        <v>0</v>
      </c>
    </row>
    <row r="1486" spans="1:8" x14ac:dyDescent="0.45">
      <c r="A1486">
        <v>1483</v>
      </c>
      <c r="B1486">
        <v>66908.301567999995</v>
      </c>
      <c r="C1486" s="5">
        <f t="shared" si="142"/>
        <v>359.57417279999936</v>
      </c>
      <c r="D1486" s="5">
        <f t="shared" si="143"/>
        <v>8.7369808268659911E-4</v>
      </c>
      <c r="E1486">
        <f t="shared" si="146"/>
        <v>1</v>
      </c>
      <c r="F1486">
        <f t="shared" si="141"/>
        <v>359.57417279999936</v>
      </c>
      <c r="G1486" s="5">
        <f t="shared" si="144"/>
        <v>0</v>
      </c>
      <c r="H1486" s="5">
        <f t="shared" si="145"/>
        <v>0</v>
      </c>
    </row>
    <row r="1487" spans="1:8" x14ac:dyDescent="0.45">
      <c r="A1487">
        <v>1484</v>
      </c>
      <c r="B1487">
        <v>66926.872807199994</v>
      </c>
      <c r="C1487" s="5">
        <f t="shared" si="142"/>
        <v>18.571239199998672</v>
      </c>
      <c r="D1487" s="5">
        <f t="shared" si="143"/>
        <v>1.6916440630359322E-2</v>
      </c>
      <c r="E1487">
        <f t="shared" si="146"/>
        <v>0</v>
      </c>
      <c r="F1487">
        <f t="shared" si="141"/>
        <v>0</v>
      </c>
      <c r="G1487" s="5">
        <f t="shared" si="144"/>
        <v>0</v>
      </c>
      <c r="H1487" s="5">
        <f t="shared" si="145"/>
        <v>0</v>
      </c>
    </row>
    <row r="1488" spans="1:8" x14ac:dyDescent="0.45">
      <c r="A1488">
        <v>1485</v>
      </c>
      <c r="B1488">
        <v>66937.484555200004</v>
      </c>
      <c r="C1488" s="5">
        <f t="shared" si="142"/>
        <v>10.611748000010266</v>
      </c>
      <c r="D1488" s="5">
        <f t="shared" si="143"/>
        <v>2.9604855426144251E-2</v>
      </c>
      <c r="E1488">
        <f t="shared" si="146"/>
        <v>0</v>
      </c>
      <c r="F1488">
        <f t="shared" si="141"/>
        <v>0</v>
      </c>
      <c r="G1488" s="5">
        <f t="shared" si="144"/>
        <v>18.571239199998672</v>
      </c>
      <c r="H1488" s="5">
        <f t="shared" si="145"/>
        <v>0.31415926535897931</v>
      </c>
    </row>
    <row r="1489" spans="1:8" x14ac:dyDescent="0.45">
      <c r="A1489">
        <v>1486</v>
      </c>
      <c r="B1489">
        <v>67107.873963999999</v>
      </c>
      <c r="C1489" s="5">
        <f t="shared" si="142"/>
        <v>170.38940879999427</v>
      </c>
      <c r="D1489" s="5">
        <f t="shared" si="143"/>
        <v>1.8437722600924353E-3</v>
      </c>
      <c r="E1489">
        <f t="shared" si="146"/>
        <v>1</v>
      </c>
      <c r="F1489">
        <f t="shared" si="141"/>
        <v>170.38940879999427</v>
      </c>
      <c r="G1489" s="5">
        <f t="shared" si="144"/>
        <v>29.182987200008938</v>
      </c>
      <c r="H1489" s="5">
        <f t="shared" si="145"/>
        <v>0.62831853071795862</v>
      </c>
    </row>
    <row r="1490" spans="1:8" x14ac:dyDescent="0.45">
      <c r="A1490">
        <v>1487</v>
      </c>
      <c r="B1490">
        <v>67212.361511199997</v>
      </c>
      <c r="C1490" s="5">
        <f t="shared" si="142"/>
        <v>104.48754719999852</v>
      </c>
      <c r="D1490" s="5">
        <f t="shared" si="143"/>
        <v>3.0066670505495777E-3</v>
      </c>
      <c r="E1490">
        <f t="shared" si="146"/>
        <v>1</v>
      </c>
      <c r="F1490">
        <f t="shared" si="141"/>
        <v>104.48754719999852</v>
      </c>
      <c r="G1490" s="5">
        <f t="shared" si="144"/>
        <v>0</v>
      </c>
      <c r="H1490" s="5">
        <f t="shared" si="145"/>
        <v>0</v>
      </c>
    </row>
    <row r="1491" spans="1:8" x14ac:dyDescent="0.45">
      <c r="A1491">
        <v>1488</v>
      </c>
      <c r="B1491">
        <v>67227.971692799998</v>
      </c>
      <c r="C1491" s="5">
        <f t="shared" si="142"/>
        <v>15.610181600000942</v>
      </c>
      <c r="D1491" s="5">
        <f t="shared" si="143"/>
        <v>2.0125279347099994E-2</v>
      </c>
      <c r="E1491">
        <f t="shared" si="146"/>
        <v>0</v>
      </c>
      <c r="F1491">
        <f t="shared" si="141"/>
        <v>0</v>
      </c>
      <c r="G1491" s="5">
        <f t="shared" si="144"/>
        <v>0</v>
      </c>
      <c r="H1491" s="5">
        <f t="shared" si="145"/>
        <v>0</v>
      </c>
    </row>
    <row r="1492" spans="1:8" x14ac:dyDescent="0.45">
      <c r="A1492">
        <v>1489</v>
      </c>
      <c r="B1492">
        <v>67317.976303200005</v>
      </c>
      <c r="C1492" s="5">
        <f t="shared" si="142"/>
        <v>90.004610400006641</v>
      </c>
      <c r="D1492" s="5">
        <f t="shared" si="143"/>
        <v>3.4904796983483873E-3</v>
      </c>
      <c r="E1492">
        <f t="shared" si="146"/>
        <v>1</v>
      </c>
      <c r="F1492">
        <f t="shared" si="141"/>
        <v>90.004610400006641</v>
      </c>
      <c r="G1492" s="5">
        <f t="shared" si="144"/>
        <v>15.610181600000942</v>
      </c>
      <c r="H1492" s="5">
        <f t="shared" si="145"/>
        <v>0.31415926535897931</v>
      </c>
    </row>
    <row r="1493" spans="1:8" x14ac:dyDescent="0.45">
      <c r="A1493">
        <v>1490</v>
      </c>
      <c r="B1493">
        <v>67330.362804000004</v>
      </c>
      <c r="C1493" s="5">
        <f t="shared" si="142"/>
        <v>12.38650079999934</v>
      </c>
      <c r="D1493" s="5">
        <f t="shared" si="143"/>
        <v>2.5363035972112161E-2</v>
      </c>
      <c r="E1493">
        <f t="shared" si="146"/>
        <v>0</v>
      </c>
      <c r="F1493">
        <f t="shared" si="141"/>
        <v>0</v>
      </c>
      <c r="G1493" s="5">
        <f t="shared" si="144"/>
        <v>0</v>
      </c>
      <c r="H1493" s="5">
        <f t="shared" si="145"/>
        <v>0</v>
      </c>
    </row>
    <row r="1494" spans="1:8" x14ac:dyDescent="0.45">
      <c r="A1494">
        <v>1491</v>
      </c>
      <c r="B1494">
        <v>67483.416270400005</v>
      </c>
      <c r="C1494" s="5">
        <f t="shared" si="142"/>
        <v>153.05346640000062</v>
      </c>
      <c r="D1494" s="5">
        <f t="shared" si="143"/>
        <v>2.0526112393817568E-3</v>
      </c>
      <c r="E1494">
        <f t="shared" si="146"/>
        <v>1</v>
      </c>
      <c r="F1494">
        <f t="shared" si="141"/>
        <v>153.05346640000062</v>
      </c>
      <c r="G1494" s="5">
        <f t="shared" si="144"/>
        <v>12.38650079999934</v>
      </c>
      <c r="H1494" s="5">
        <f t="shared" si="145"/>
        <v>0.31415926535897931</v>
      </c>
    </row>
    <row r="1495" spans="1:8" x14ac:dyDescent="0.45">
      <c r="A1495">
        <v>1492</v>
      </c>
      <c r="B1495">
        <v>67749.821639200003</v>
      </c>
      <c r="C1495" s="5">
        <f t="shared" si="142"/>
        <v>266.40536879999854</v>
      </c>
      <c r="D1495" s="5">
        <f t="shared" si="143"/>
        <v>1.1792527559563997E-3</v>
      </c>
      <c r="E1495">
        <f t="shared" si="146"/>
        <v>1</v>
      </c>
      <c r="F1495">
        <f t="shared" si="141"/>
        <v>266.40536879999854</v>
      </c>
      <c r="G1495" s="5">
        <f t="shared" si="144"/>
        <v>0</v>
      </c>
      <c r="H1495" s="5">
        <f t="shared" si="145"/>
        <v>0</v>
      </c>
    </row>
    <row r="1496" spans="1:8" x14ac:dyDescent="0.45">
      <c r="A1496">
        <v>1493</v>
      </c>
      <c r="B1496">
        <v>67773.447727999999</v>
      </c>
      <c r="C1496" s="5">
        <f t="shared" si="142"/>
        <v>23.626088799996069</v>
      </c>
      <c r="D1496" s="5">
        <f t="shared" si="143"/>
        <v>1.3297133859880845E-2</v>
      </c>
      <c r="E1496">
        <f t="shared" si="146"/>
        <v>0</v>
      </c>
      <c r="F1496">
        <f t="shared" si="141"/>
        <v>0</v>
      </c>
      <c r="G1496" s="5">
        <f t="shared" si="144"/>
        <v>0</v>
      </c>
      <c r="H1496" s="5">
        <f t="shared" si="145"/>
        <v>0</v>
      </c>
    </row>
    <row r="1497" spans="1:8" x14ac:dyDescent="0.45">
      <c r="A1497">
        <v>1494</v>
      </c>
      <c r="B1497">
        <v>67787.244213600003</v>
      </c>
      <c r="C1497" s="5">
        <f t="shared" si="142"/>
        <v>13.796485600003507</v>
      </c>
      <c r="D1497" s="5">
        <f t="shared" si="143"/>
        <v>2.2770963161727175E-2</v>
      </c>
      <c r="E1497">
        <f t="shared" si="146"/>
        <v>0</v>
      </c>
      <c r="F1497">
        <f t="shared" si="141"/>
        <v>0</v>
      </c>
      <c r="G1497" s="5">
        <f t="shared" si="144"/>
        <v>23.626088799996069</v>
      </c>
      <c r="H1497" s="5">
        <f t="shared" si="145"/>
        <v>0.31415926535897931</v>
      </c>
    </row>
    <row r="1498" spans="1:8" x14ac:dyDescent="0.45">
      <c r="A1498">
        <v>1495</v>
      </c>
      <c r="B1498">
        <v>67811.119838400002</v>
      </c>
      <c r="C1498" s="5">
        <f t="shared" si="142"/>
        <v>23.875624799999059</v>
      </c>
      <c r="D1498" s="5">
        <f t="shared" si="143"/>
        <v>1.3158158916913106E-2</v>
      </c>
      <c r="E1498">
        <f t="shared" si="146"/>
        <v>0</v>
      </c>
      <c r="F1498">
        <f t="shared" si="141"/>
        <v>0</v>
      </c>
      <c r="G1498" s="5">
        <f t="shared" si="144"/>
        <v>37.422574399999576</v>
      </c>
      <c r="H1498" s="5">
        <f t="shared" si="145"/>
        <v>0.62831853071795862</v>
      </c>
    </row>
    <row r="1499" spans="1:8" x14ac:dyDescent="0.45">
      <c r="A1499">
        <v>1496</v>
      </c>
      <c r="B1499">
        <v>67819.476577599999</v>
      </c>
      <c r="C1499" s="5">
        <f t="shared" si="142"/>
        <v>8.3567391999968095</v>
      </c>
      <c r="D1499" s="5">
        <f t="shared" si="143"/>
        <v>3.7593522765326848E-2</v>
      </c>
      <c r="E1499">
        <f t="shared" si="146"/>
        <v>0</v>
      </c>
      <c r="F1499">
        <f t="shared" si="141"/>
        <v>0</v>
      </c>
      <c r="G1499" s="5">
        <f t="shared" si="144"/>
        <v>61.298199199998635</v>
      </c>
      <c r="H1499" s="5">
        <f t="shared" si="145"/>
        <v>0.94247779607693793</v>
      </c>
    </row>
    <row r="1500" spans="1:8" x14ac:dyDescent="0.45">
      <c r="A1500">
        <v>1497</v>
      </c>
      <c r="B1500">
        <v>67952.6289808</v>
      </c>
      <c r="C1500" s="5">
        <f t="shared" si="142"/>
        <v>133.15240320000157</v>
      </c>
      <c r="D1500" s="5">
        <f t="shared" si="143"/>
        <v>2.3593961341208118E-3</v>
      </c>
      <c r="E1500">
        <f t="shared" si="146"/>
        <v>1</v>
      </c>
      <c r="F1500">
        <f t="shared" si="141"/>
        <v>133.15240320000157</v>
      </c>
      <c r="G1500" s="5">
        <f t="shared" si="144"/>
        <v>69.654938399995444</v>
      </c>
      <c r="H1500" s="5">
        <f t="shared" si="145"/>
        <v>1.2566370614359172</v>
      </c>
    </row>
    <row r="1501" spans="1:8" x14ac:dyDescent="0.45">
      <c r="A1501">
        <v>1498</v>
      </c>
      <c r="B1501">
        <v>68090.2212248</v>
      </c>
      <c r="C1501" s="5">
        <f t="shared" si="142"/>
        <v>137.59224399999948</v>
      </c>
      <c r="D1501" s="5">
        <f t="shared" si="143"/>
        <v>2.2832628949563502E-3</v>
      </c>
      <c r="E1501">
        <f t="shared" si="146"/>
        <v>1</v>
      </c>
      <c r="F1501">
        <f t="shared" si="141"/>
        <v>137.59224399999948</v>
      </c>
      <c r="G1501" s="5">
        <f t="shared" si="144"/>
        <v>0</v>
      </c>
      <c r="H1501" s="5">
        <f t="shared" si="145"/>
        <v>0</v>
      </c>
    </row>
    <row r="1502" spans="1:8" x14ac:dyDescent="0.45">
      <c r="A1502">
        <v>1499</v>
      </c>
      <c r="B1502">
        <v>68303.166221599997</v>
      </c>
      <c r="C1502" s="5">
        <f t="shared" si="142"/>
        <v>212.94499679999717</v>
      </c>
      <c r="D1502" s="5">
        <f t="shared" si="143"/>
        <v>1.4753070984524935E-3</v>
      </c>
      <c r="E1502">
        <f t="shared" si="146"/>
        <v>1</v>
      </c>
      <c r="F1502">
        <f t="shared" si="141"/>
        <v>212.94499679999717</v>
      </c>
      <c r="G1502" s="5">
        <f t="shared" si="144"/>
        <v>0</v>
      </c>
      <c r="H1502" s="5">
        <f t="shared" si="145"/>
        <v>0</v>
      </c>
    </row>
    <row r="1503" spans="1:8" x14ac:dyDescent="0.45">
      <c r="A1503">
        <v>1500</v>
      </c>
      <c r="B1503">
        <v>68352.234368000005</v>
      </c>
      <c r="C1503" s="5">
        <f t="shared" si="142"/>
        <v>49.068146400008118</v>
      </c>
      <c r="D1503" s="5">
        <f t="shared" si="143"/>
        <v>6.4025093346286935E-3</v>
      </c>
      <c r="E1503">
        <f t="shared" si="146"/>
        <v>0</v>
      </c>
      <c r="F1503">
        <f t="shared" si="141"/>
        <v>0</v>
      </c>
      <c r="G1503" s="5">
        <f t="shared" si="144"/>
        <v>0</v>
      </c>
      <c r="H1503" s="5">
        <f t="shared" si="145"/>
        <v>0</v>
      </c>
    </row>
    <row r="1504" spans="1:8" x14ac:dyDescent="0.45">
      <c r="A1504">
        <v>1501</v>
      </c>
      <c r="B1504">
        <v>68361.500419999997</v>
      </c>
      <c r="C1504" s="5">
        <f t="shared" si="142"/>
        <v>9.2660519999917597</v>
      </c>
      <c r="D1504" s="5">
        <f t="shared" si="143"/>
        <v>3.3904327901382238E-2</v>
      </c>
      <c r="E1504">
        <f t="shared" si="146"/>
        <v>0</v>
      </c>
      <c r="F1504">
        <f t="shared" si="141"/>
        <v>0</v>
      </c>
      <c r="G1504" s="5">
        <f t="shared" si="144"/>
        <v>49.068146400008118</v>
      </c>
      <c r="H1504" s="5">
        <f t="shared" si="145"/>
        <v>0.31415926535897931</v>
      </c>
    </row>
    <row r="1505" spans="1:8" x14ac:dyDescent="0.45">
      <c r="A1505">
        <v>1502</v>
      </c>
      <c r="B1505">
        <v>68502.941177600005</v>
      </c>
      <c r="C1505" s="5">
        <f t="shared" si="142"/>
        <v>141.44075760000851</v>
      </c>
      <c r="D1505" s="5">
        <f t="shared" si="143"/>
        <v>2.2211367549897824E-3</v>
      </c>
      <c r="E1505">
        <f t="shared" si="146"/>
        <v>1</v>
      </c>
      <c r="F1505">
        <f t="shared" si="141"/>
        <v>141.44075760000851</v>
      </c>
      <c r="G1505" s="5">
        <f t="shared" si="144"/>
        <v>58.334198399999877</v>
      </c>
      <c r="H1505" s="5">
        <f t="shared" si="145"/>
        <v>0.62831853071795862</v>
      </c>
    </row>
    <row r="1506" spans="1:8" x14ac:dyDescent="0.45">
      <c r="A1506">
        <v>1503</v>
      </c>
      <c r="B1506">
        <v>68550.802251999994</v>
      </c>
      <c r="C1506" s="5">
        <f t="shared" si="142"/>
        <v>47.861074399988865</v>
      </c>
      <c r="D1506" s="5">
        <f t="shared" si="143"/>
        <v>6.5639827207692684E-3</v>
      </c>
      <c r="E1506">
        <f t="shared" si="146"/>
        <v>0</v>
      </c>
      <c r="F1506">
        <f t="shared" si="141"/>
        <v>0</v>
      </c>
      <c r="G1506" s="5">
        <f t="shared" si="144"/>
        <v>0</v>
      </c>
      <c r="H1506" s="5">
        <f t="shared" si="145"/>
        <v>0</v>
      </c>
    </row>
    <row r="1507" spans="1:8" x14ac:dyDescent="0.45">
      <c r="A1507">
        <v>1504</v>
      </c>
      <c r="B1507">
        <v>68562.123919999998</v>
      </c>
      <c r="C1507" s="5">
        <f t="shared" si="142"/>
        <v>11.321668000004138</v>
      </c>
      <c r="D1507" s="5">
        <f t="shared" si="143"/>
        <v>2.7748496542988586E-2</v>
      </c>
      <c r="E1507">
        <f t="shared" si="146"/>
        <v>0</v>
      </c>
      <c r="F1507">
        <f t="shared" si="141"/>
        <v>0</v>
      </c>
      <c r="G1507" s="5">
        <f t="shared" si="144"/>
        <v>47.861074399988865</v>
      </c>
      <c r="H1507" s="5">
        <f t="shared" si="145"/>
        <v>0.31415926535897931</v>
      </c>
    </row>
    <row r="1508" spans="1:8" x14ac:dyDescent="0.45">
      <c r="A1508">
        <v>1505</v>
      </c>
      <c r="B1508">
        <v>68619.427238400007</v>
      </c>
      <c r="C1508" s="5">
        <f t="shared" si="142"/>
        <v>57.30331840000872</v>
      </c>
      <c r="D1508" s="5">
        <f t="shared" si="143"/>
        <v>5.4823921917745606E-3</v>
      </c>
      <c r="E1508">
        <f t="shared" si="146"/>
        <v>0</v>
      </c>
      <c r="F1508">
        <f t="shared" si="141"/>
        <v>0</v>
      </c>
      <c r="G1508" s="5">
        <f t="shared" si="144"/>
        <v>59.182742399993003</v>
      </c>
      <c r="H1508" s="5">
        <f t="shared" si="145"/>
        <v>0.62831853071795862</v>
      </c>
    </row>
    <row r="1509" spans="1:8" x14ac:dyDescent="0.45">
      <c r="A1509">
        <v>1506</v>
      </c>
      <c r="B1509">
        <v>68978.199138399999</v>
      </c>
      <c r="C1509" s="5">
        <f t="shared" si="142"/>
        <v>358.77189999999246</v>
      </c>
      <c r="D1509" s="5">
        <f t="shared" si="143"/>
        <v>8.7565181486896242E-4</v>
      </c>
      <c r="E1509">
        <f t="shared" si="146"/>
        <v>1</v>
      </c>
      <c r="F1509">
        <f t="shared" si="141"/>
        <v>358.77189999999246</v>
      </c>
      <c r="G1509" s="5">
        <f t="shared" si="144"/>
        <v>116.48606080000172</v>
      </c>
      <c r="H1509" s="5">
        <f t="shared" si="145"/>
        <v>0.94247779607693793</v>
      </c>
    </row>
    <row r="1510" spans="1:8" x14ac:dyDescent="0.45">
      <c r="A1510">
        <v>1507</v>
      </c>
      <c r="B1510">
        <v>69009.992750399993</v>
      </c>
      <c r="C1510" s="5">
        <f t="shared" si="142"/>
        <v>31.793611999994027</v>
      </c>
      <c r="D1510" s="5">
        <f t="shared" si="143"/>
        <v>9.8812071229603705E-3</v>
      </c>
      <c r="E1510">
        <f t="shared" si="146"/>
        <v>0</v>
      </c>
      <c r="F1510">
        <f t="shared" si="141"/>
        <v>0</v>
      </c>
      <c r="G1510" s="5">
        <f t="shared" si="144"/>
        <v>0</v>
      </c>
      <c r="H1510" s="5">
        <f t="shared" si="145"/>
        <v>0</v>
      </c>
    </row>
    <row r="1511" spans="1:8" x14ac:dyDescent="0.45">
      <c r="A1511">
        <v>1508</v>
      </c>
      <c r="B1511">
        <v>69418.1067816</v>
      </c>
      <c r="C1511" s="5">
        <f t="shared" si="142"/>
        <v>408.11403120000614</v>
      </c>
      <c r="D1511" s="5">
        <f t="shared" si="143"/>
        <v>7.6978305410190114E-4</v>
      </c>
      <c r="E1511">
        <f t="shared" si="146"/>
        <v>1</v>
      </c>
      <c r="F1511">
        <f t="shared" si="141"/>
        <v>408.11403120000614</v>
      </c>
      <c r="G1511" s="5">
        <f t="shared" si="144"/>
        <v>31.793611999994027</v>
      </c>
      <c r="H1511" s="5">
        <f t="shared" si="145"/>
        <v>0.31415926535897931</v>
      </c>
    </row>
    <row r="1512" spans="1:8" x14ac:dyDescent="0.45">
      <c r="A1512">
        <v>1509</v>
      </c>
      <c r="B1512">
        <v>69535.280522400004</v>
      </c>
      <c r="C1512" s="5">
        <f t="shared" si="142"/>
        <v>117.17374080000445</v>
      </c>
      <c r="D1512" s="5">
        <f t="shared" si="143"/>
        <v>2.6811405287059621E-3</v>
      </c>
      <c r="E1512">
        <f t="shared" si="146"/>
        <v>1</v>
      </c>
      <c r="F1512">
        <f t="shared" si="141"/>
        <v>117.17374080000445</v>
      </c>
      <c r="G1512" s="5">
        <f t="shared" si="144"/>
        <v>0</v>
      </c>
      <c r="H1512" s="5">
        <f t="shared" si="145"/>
        <v>0</v>
      </c>
    </row>
    <row r="1513" spans="1:8" x14ac:dyDescent="0.45">
      <c r="A1513">
        <v>1510</v>
      </c>
      <c r="B1513">
        <v>69568.152470400004</v>
      </c>
      <c r="C1513" s="5">
        <f t="shared" si="142"/>
        <v>32.871947999999975</v>
      </c>
      <c r="D1513" s="5">
        <f t="shared" si="143"/>
        <v>9.5570626163980175E-3</v>
      </c>
      <c r="E1513">
        <f t="shared" si="146"/>
        <v>0</v>
      </c>
      <c r="F1513">
        <f t="shared" si="141"/>
        <v>0</v>
      </c>
      <c r="G1513" s="5">
        <f t="shared" si="144"/>
        <v>0</v>
      </c>
      <c r="H1513" s="5">
        <f t="shared" si="145"/>
        <v>0</v>
      </c>
    </row>
    <row r="1514" spans="1:8" x14ac:dyDescent="0.45">
      <c r="A1514">
        <v>1511</v>
      </c>
      <c r="B1514">
        <v>69579.526107199999</v>
      </c>
      <c r="C1514" s="5">
        <f t="shared" si="142"/>
        <v>11.373636799995438</v>
      </c>
      <c r="D1514" s="5">
        <f t="shared" si="143"/>
        <v>2.7621707188601741E-2</v>
      </c>
      <c r="E1514">
        <f t="shared" si="146"/>
        <v>0</v>
      </c>
      <c r="F1514">
        <f t="shared" si="141"/>
        <v>0</v>
      </c>
      <c r="G1514" s="5">
        <f t="shared" si="144"/>
        <v>32.871947999999975</v>
      </c>
      <c r="H1514" s="5">
        <f t="shared" si="145"/>
        <v>0.31415926535897931</v>
      </c>
    </row>
    <row r="1515" spans="1:8" x14ac:dyDescent="0.45">
      <c r="A1515">
        <v>1512</v>
      </c>
      <c r="B1515">
        <v>69608.904934399994</v>
      </c>
      <c r="C1515" s="5">
        <f t="shared" si="142"/>
        <v>29.378827199994703</v>
      </c>
      <c r="D1515" s="5">
        <f t="shared" si="143"/>
        <v>1.069339028479108E-2</v>
      </c>
      <c r="E1515">
        <f t="shared" si="146"/>
        <v>0</v>
      </c>
      <c r="F1515">
        <f t="shared" si="141"/>
        <v>0</v>
      </c>
      <c r="G1515" s="5">
        <f t="shared" si="144"/>
        <v>44.245584799995413</v>
      </c>
      <c r="H1515" s="5">
        <f t="shared" si="145"/>
        <v>0.62831853071795862</v>
      </c>
    </row>
    <row r="1516" spans="1:8" x14ac:dyDescent="0.45">
      <c r="A1516">
        <v>1513</v>
      </c>
      <c r="B1516">
        <v>69767.123170399995</v>
      </c>
      <c r="C1516" s="5">
        <f t="shared" si="142"/>
        <v>158.21823600000062</v>
      </c>
      <c r="D1516" s="5">
        <f t="shared" si="143"/>
        <v>1.9856071796867845E-3</v>
      </c>
      <c r="E1516">
        <f t="shared" si="146"/>
        <v>1</v>
      </c>
      <c r="F1516">
        <f t="shared" si="141"/>
        <v>158.21823600000062</v>
      </c>
      <c r="G1516" s="5">
        <f t="shared" si="144"/>
        <v>73.624411999990116</v>
      </c>
      <c r="H1516" s="5">
        <f t="shared" si="145"/>
        <v>0.94247779607693793</v>
      </c>
    </row>
    <row r="1517" spans="1:8" x14ac:dyDescent="0.45">
      <c r="A1517">
        <v>1514</v>
      </c>
      <c r="B1517">
        <v>69847.826036800005</v>
      </c>
      <c r="C1517" s="5">
        <f t="shared" si="142"/>
        <v>80.702866400009952</v>
      </c>
      <c r="D1517" s="5">
        <f t="shared" si="143"/>
        <v>3.8927894308217604E-3</v>
      </c>
      <c r="E1517">
        <f t="shared" si="146"/>
        <v>1</v>
      </c>
      <c r="F1517">
        <f t="shared" si="141"/>
        <v>80.702866400009952</v>
      </c>
      <c r="G1517" s="5">
        <f t="shared" si="144"/>
        <v>0</v>
      </c>
      <c r="H1517" s="5">
        <f t="shared" si="145"/>
        <v>0</v>
      </c>
    </row>
    <row r="1518" spans="1:8" x14ac:dyDescent="0.45">
      <c r="A1518">
        <v>1515</v>
      </c>
      <c r="B1518">
        <v>69903.541161600006</v>
      </c>
      <c r="C1518" s="5">
        <f t="shared" si="142"/>
        <v>55.715124800000922</v>
      </c>
      <c r="D1518" s="5">
        <f t="shared" si="143"/>
        <v>5.6386711236259155E-3</v>
      </c>
      <c r="E1518">
        <f t="shared" si="146"/>
        <v>0</v>
      </c>
      <c r="F1518">
        <f t="shared" si="141"/>
        <v>0</v>
      </c>
      <c r="G1518" s="5">
        <f t="shared" si="144"/>
        <v>0</v>
      </c>
      <c r="H1518" s="5">
        <f t="shared" si="145"/>
        <v>0</v>
      </c>
    </row>
    <row r="1519" spans="1:8" x14ac:dyDescent="0.45">
      <c r="A1519">
        <v>1516</v>
      </c>
      <c r="B1519">
        <v>70005.633232799999</v>
      </c>
      <c r="C1519" s="5">
        <f t="shared" si="142"/>
        <v>102.09207119999337</v>
      </c>
      <c r="D1519" s="5">
        <f t="shared" si="143"/>
        <v>3.0772151222552501E-3</v>
      </c>
      <c r="E1519">
        <f t="shared" si="146"/>
        <v>1</v>
      </c>
      <c r="F1519">
        <f t="shared" si="141"/>
        <v>102.09207119999337</v>
      </c>
      <c r="G1519" s="5">
        <f t="shared" si="144"/>
        <v>55.715124800000922</v>
      </c>
      <c r="H1519" s="5">
        <f t="shared" si="145"/>
        <v>0.31415926535897931</v>
      </c>
    </row>
    <row r="1520" spans="1:8" x14ac:dyDescent="0.45">
      <c r="A1520">
        <v>1517</v>
      </c>
      <c r="B1520">
        <v>70017.055092800001</v>
      </c>
      <c r="C1520" s="5">
        <f t="shared" si="142"/>
        <v>11.421860000002198</v>
      </c>
      <c r="D1520" s="5">
        <f t="shared" si="143"/>
        <v>2.7505088081881485E-2</v>
      </c>
      <c r="E1520">
        <f t="shared" si="146"/>
        <v>0</v>
      </c>
      <c r="F1520">
        <f t="shared" si="141"/>
        <v>0</v>
      </c>
      <c r="G1520" s="5">
        <f t="shared" si="144"/>
        <v>0</v>
      </c>
      <c r="H1520" s="5">
        <f t="shared" si="145"/>
        <v>0</v>
      </c>
    </row>
    <row r="1521" spans="1:8" x14ac:dyDescent="0.45">
      <c r="A1521">
        <v>1518</v>
      </c>
      <c r="B1521">
        <v>70057.044836000001</v>
      </c>
      <c r="C1521" s="5">
        <f t="shared" si="142"/>
        <v>39.989743199999793</v>
      </c>
      <c r="D1521" s="5">
        <f t="shared" si="143"/>
        <v>7.8559960684864046E-3</v>
      </c>
      <c r="E1521">
        <f t="shared" si="146"/>
        <v>0</v>
      </c>
      <c r="F1521">
        <f t="shared" si="141"/>
        <v>0</v>
      </c>
      <c r="G1521" s="5">
        <f t="shared" si="144"/>
        <v>11.421860000002198</v>
      </c>
      <c r="H1521" s="5">
        <f t="shared" si="145"/>
        <v>0.31415926535897931</v>
      </c>
    </row>
    <row r="1522" spans="1:8" x14ac:dyDescent="0.45">
      <c r="A1522">
        <v>1519</v>
      </c>
      <c r="B1522">
        <v>70068.474120800005</v>
      </c>
      <c r="C1522" s="5">
        <f t="shared" si="142"/>
        <v>11.429284800004098</v>
      </c>
      <c r="D1522" s="5">
        <f t="shared" si="143"/>
        <v>2.7487219966630519E-2</v>
      </c>
      <c r="E1522">
        <f t="shared" si="146"/>
        <v>0</v>
      </c>
      <c r="F1522">
        <f t="shared" ref="F1522:F1585" si="147">IF(E1522=1,B1522-B1521,0)</f>
        <v>0</v>
      </c>
      <c r="G1522" s="5">
        <f t="shared" si="144"/>
        <v>51.411603200001991</v>
      </c>
      <c r="H1522" s="5">
        <f t="shared" si="145"/>
        <v>0.62831853071795862</v>
      </c>
    </row>
    <row r="1523" spans="1:8" x14ac:dyDescent="0.45">
      <c r="A1523">
        <v>1520</v>
      </c>
      <c r="B1523">
        <v>70268.302132800003</v>
      </c>
      <c r="C1523" s="5">
        <f t="shared" si="142"/>
        <v>199.82801199999813</v>
      </c>
      <c r="D1523" s="5">
        <f t="shared" si="143"/>
        <v>1.572148279986803E-3</v>
      </c>
      <c r="E1523">
        <f t="shared" si="146"/>
        <v>1</v>
      </c>
      <c r="F1523">
        <f t="shared" si="147"/>
        <v>199.82801199999813</v>
      </c>
      <c r="G1523" s="5">
        <f t="shared" si="144"/>
        <v>62.840888000006089</v>
      </c>
      <c r="H1523" s="5">
        <f t="shared" si="145"/>
        <v>0.94247779607693793</v>
      </c>
    </row>
    <row r="1524" spans="1:8" x14ac:dyDescent="0.45">
      <c r="A1524">
        <v>1521</v>
      </c>
      <c r="B1524">
        <v>70297.640864000001</v>
      </c>
      <c r="C1524" s="5">
        <f t="shared" si="142"/>
        <v>29.33873119999771</v>
      </c>
      <c r="D1524" s="5">
        <f t="shared" si="143"/>
        <v>1.070800448790382E-2</v>
      </c>
      <c r="E1524">
        <f t="shared" si="146"/>
        <v>0</v>
      </c>
      <c r="F1524">
        <f t="shared" si="147"/>
        <v>0</v>
      </c>
      <c r="G1524" s="5">
        <f t="shared" si="144"/>
        <v>0</v>
      </c>
      <c r="H1524" s="5">
        <f t="shared" si="145"/>
        <v>0</v>
      </c>
    </row>
    <row r="1525" spans="1:8" x14ac:dyDescent="0.45">
      <c r="A1525">
        <v>1522</v>
      </c>
      <c r="B1525">
        <v>70387.110933599994</v>
      </c>
      <c r="C1525" s="5">
        <f t="shared" si="142"/>
        <v>89.470069599992712</v>
      </c>
      <c r="D1525" s="5">
        <f t="shared" si="143"/>
        <v>3.5113336422284945E-3</v>
      </c>
      <c r="E1525">
        <f t="shared" si="146"/>
        <v>1</v>
      </c>
      <c r="F1525">
        <f t="shared" si="147"/>
        <v>89.470069599992712</v>
      </c>
      <c r="G1525" s="5">
        <f t="shared" si="144"/>
        <v>29.33873119999771</v>
      </c>
      <c r="H1525" s="5">
        <f t="shared" si="145"/>
        <v>0.31415926535897931</v>
      </c>
    </row>
    <row r="1526" spans="1:8" x14ac:dyDescent="0.45">
      <c r="A1526">
        <v>1523</v>
      </c>
      <c r="B1526">
        <v>70427.677444800007</v>
      </c>
      <c r="C1526" s="5">
        <f t="shared" si="142"/>
        <v>40.566511200013338</v>
      </c>
      <c r="D1526" s="5">
        <f t="shared" si="143"/>
        <v>7.7443008054110408E-3</v>
      </c>
      <c r="E1526">
        <f t="shared" si="146"/>
        <v>0</v>
      </c>
      <c r="F1526">
        <f t="shared" si="147"/>
        <v>0</v>
      </c>
      <c r="G1526" s="5">
        <f t="shared" si="144"/>
        <v>0</v>
      </c>
      <c r="H1526" s="5">
        <f t="shared" si="145"/>
        <v>0</v>
      </c>
    </row>
    <row r="1527" spans="1:8" x14ac:dyDescent="0.45">
      <c r="A1527">
        <v>1524</v>
      </c>
      <c r="B1527">
        <v>70448.352364799997</v>
      </c>
      <c r="C1527" s="5">
        <f t="shared" si="142"/>
        <v>20.674919999990379</v>
      </c>
      <c r="D1527" s="5">
        <f t="shared" si="143"/>
        <v>1.5195186504186014E-2</v>
      </c>
      <c r="E1527">
        <f t="shared" si="146"/>
        <v>0</v>
      </c>
      <c r="F1527">
        <f t="shared" si="147"/>
        <v>0</v>
      </c>
      <c r="G1527" s="5">
        <f t="shared" si="144"/>
        <v>40.566511200013338</v>
      </c>
      <c r="H1527" s="5">
        <f t="shared" si="145"/>
        <v>0.31415926535897931</v>
      </c>
    </row>
    <row r="1528" spans="1:8" x14ac:dyDescent="0.45">
      <c r="A1528">
        <v>1525</v>
      </c>
      <c r="B1528">
        <v>70455.257999199996</v>
      </c>
      <c r="C1528" s="5">
        <f t="shared" si="142"/>
        <v>6.9056343999982346</v>
      </c>
      <c r="D1528" s="5">
        <f t="shared" si="143"/>
        <v>4.549317950557296E-2</v>
      </c>
      <c r="E1528">
        <f t="shared" si="146"/>
        <v>0</v>
      </c>
      <c r="F1528">
        <f t="shared" si="147"/>
        <v>0</v>
      </c>
      <c r="G1528" s="5">
        <f t="shared" si="144"/>
        <v>61.241431200003717</v>
      </c>
      <c r="H1528" s="5">
        <f t="shared" si="145"/>
        <v>0.62831853071795862</v>
      </c>
    </row>
    <row r="1529" spans="1:8" x14ac:dyDescent="0.45">
      <c r="A1529">
        <v>1526</v>
      </c>
      <c r="B1529">
        <v>70461.838929599995</v>
      </c>
      <c r="C1529" s="5">
        <f t="shared" si="142"/>
        <v>6.5809303999994881</v>
      </c>
      <c r="D1529" s="5">
        <f t="shared" si="143"/>
        <v>4.7737819162926222E-2</v>
      </c>
      <c r="E1529">
        <f t="shared" si="146"/>
        <v>0</v>
      </c>
      <c r="F1529">
        <f t="shared" si="147"/>
        <v>0</v>
      </c>
      <c r="G1529" s="5">
        <f t="shared" si="144"/>
        <v>68.147065600001952</v>
      </c>
      <c r="H1529" s="5">
        <f t="shared" si="145"/>
        <v>0.94247779607693793</v>
      </c>
    </row>
    <row r="1530" spans="1:8" x14ac:dyDescent="0.45">
      <c r="A1530">
        <v>1527</v>
      </c>
      <c r="B1530">
        <v>70598.123845599999</v>
      </c>
      <c r="C1530" s="5">
        <f t="shared" si="142"/>
        <v>136.28491600000416</v>
      </c>
      <c r="D1530" s="5">
        <f t="shared" si="143"/>
        <v>2.3051653446296999E-3</v>
      </c>
      <c r="E1530">
        <f t="shared" si="146"/>
        <v>1</v>
      </c>
      <c r="F1530">
        <f t="shared" si="147"/>
        <v>136.28491600000416</v>
      </c>
      <c r="G1530" s="5">
        <f t="shared" si="144"/>
        <v>74.72799600000144</v>
      </c>
      <c r="H1530" s="5">
        <f t="shared" si="145"/>
        <v>1.2566370614359172</v>
      </c>
    </row>
    <row r="1531" spans="1:8" x14ac:dyDescent="0.45">
      <c r="A1531">
        <v>1528</v>
      </c>
      <c r="B1531">
        <v>70720.647572799993</v>
      </c>
      <c r="C1531" s="5">
        <f t="shared" si="142"/>
        <v>122.52372719999403</v>
      </c>
      <c r="D1531" s="5">
        <f t="shared" si="143"/>
        <v>2.5640687933544569E-3</v>
      </c>
      <c r="E1531">
        <f t="shared" si="146"/>
        <v>1</v>
      </c>
      <c r="F1531">
        <f t="shared" si="147"/>
        <v>122.52372719999403</v>
      </c>
      <c r="G1531" s="5">
        <f t="shared" si="144"/>
        <v>0</v>
      </c>
      <c r="H1531" s="5">
        <f t="shared" si="145"/>
        <v>0</v>
      </c>
    </row>
    <row r="1532" spans="1:8" x14ac:dyDescent="0.45">
      <c r="A1532">
        <v>1529</v>
      </c>
      <c r="B1532">
        <v>70812.517688000007</v>
      </c>
      <c r="C1532" s="5">
        <f t="shared" si="142"/>
        <v>91.87011520001397</v>
      </c>
      <c r="D1532" s="5">
        <f t="shared" si="143"/>
        <v>3.419602388382893E-3</v>
      </c>
      <c r="E1532">
        <f t="shared" si="146"/>
        <v>1</v>
      </c>
      <c r="F1532">
        <f t="shared" si="147"/>
        <v>91.87011520001397</v>
      </c>
      <c r="G1532" s="5">
        <f t="shared" si="144"/>
        <v>0</v>
      </c>
      <c r="H1532" s="5">
        <f t="shared" si="145"/>
        <v>0</v>
      </c>
    </row>
    <row r="1533" spans="1:8" x14ac:dyDescent="0.45">
      <c r="A1533">
        <v>1530</v>
      </c>
      <c r="B1533">
        <v>70898.1878192</v>
      </c>
      <c r="C1533" s="5">
        <f t="shared" si="142"/>
        <v>85.670131199993193</v>
      </c>
      <c r="D1533" s="5">
        <f t="shared" si="143"/>
        <v>3.6670804743556208E-3</v>
      </c>
      <c r="E1533">
        <f t="shared" si="146"/>
        <v>1</v>
      </c>
      <c r="F1533">
        <f t="shared" si="147"/>
        <v>85.670131199993193</v>
      </c>
      <c r="G1533" s="5">
        <f t="shared" si="144"/>
        <v>0</v>
      </c>
      <c r="H1533" s="5">
        <f t="shared" si="145"/>
        <v>0</v>
      </c>
    </row>
    <row r="1534" spans="1:8" x14ac:dyDescent="0.45">
      <c r="A1534">
        <v>1531</v>
      </c>
      <c r="B1534">
        <v>70933.882520800005</v>
      </c>
      <c r="C1534" s="5">
        <f t="shared" si="142"/>
        <v>35.694701600004919</v>
      </c>
      <c r="D1534" s="5">
        <f t="shared" si="143"/>
        <v>8.8012856608089985E-3</v>
      </c>
      <c r="E1534">
        <f t="shared" si="146"/>
        <v>0</v>
      </c>
      <c r="F1534">
        <f t="shared" si="147"/>
        <v>0</v>
      </c>
      <c r="G1534" s="5">
        <f t="shared" si="144"/>
        <v>0</v>
      </c>
      <c r="H1534" s="5">
        <f t="shared" si="145"/>
        <v>0</v>
      </c>
    </row>
    <row r="1535" spans="1:8" x14ac:dyDescent="0.45">
      <c r="A1535">
        <v>1532</v>
      </c>
      <c r="B1535">
        <v>70961.388644000006</v>
      </c>
      <c r="C1535" s="5">
        <f t="shared" si="142"/>
        <v>27.506123200000729</v>
      </c>
      <c r="D1535" s="5">
        <f t="shared" si="143"/>
        <v>1.1421430169373014E-2</v>
      </c>
      <c r="E1535">
        <f t="shared" si="146"/>
        <v>0</v>
      </c>
      <c r="F1535">
        <f t="shared" si="147"/>
        <v>0</v>
      </c>
      <c r="G1535" s="5">
        <f t="shared" si="144"/>
        <v>35.694701600004919</v>
      </c>
      <c r="H1535" s="5">
        <f t="shared" si="145"/>
        <v>0.31415926535897931</v>
      </c>
    </row>
    <row r="1536" spans="1:8" x14ac:dyDescent="0.45">
      <c r="A1536">
        <v>1533</v>
      </c>
      <c r="B1536">
        <v>71223.620872</v>
      </c>
      <c r="C1536" s="5">
        <f t="shared" si="142"/>
        <v>262.23222799999348</v>
      </c>
      <c r="D1536" s="5">
        <f t="shared" si="143"/>
        <v>1.1980192814400644E-3</v>
      </c>
      <c r="E1536">
        <f t="shared" si="146"/>
        <v>1</v>
      </c>
      <c r="F1536">
        <f t="shared" si="147"/>
        <v>262.23222799999348</v>
      </c>
      <c r="G1536" s="5">
        <f t="shared" si="144"/>
        <v>63.200824800005648</v>
      </c>
      <c r="H1536" s="5">
        <f t="shared" si="145"/>
        <v>0.62831853071795862</v>
      </c>
    </row>
    <row r="1537" spans="1:8" x14ac:dyDescent="0.45">
      <c r="A1537">
        <v>1534</v>
      </c>
      <c r="B1537">
        <v>71249.791889600005</v>
      </c>
      <c r="C1537" s="5">
        <f t="shared" si="142"/>
        <v>26.171017600005143</v>
      </c>
      <c r="D1537" s="5">
        <f t="shared" si="143"/>
        <v>1.2004090561572874E-2</v>
      </c>
      <c r="E1537">
        <f t="shared" si="146"/>
        <v>0</v>
      </c>
      <c r="F1537">
        <f t="shared" si="147"/>
        <v>0</v>
      </c>
      <c r="G1537" s="5">
        <f t="shared" si="144"/>
        <v>0</v>
      </c>
      <c r="H1537" s="5">
        <f t="shared" si="145"/>
        <v>0</v>
      </c>
    </row>
    <row r="1538" spans="1:8" x14ac:dyDescent="0.45">
      <c r="A1538">
        <v>1535</v>
      </c>
      <c r="B1538">
        <v>71268.587576799997</v>
      </c>
      <c r="C1538" s="5">
        <f t="shared" si="142"/>
        <v>18.795687199992244</v>
      </c>
      <c r="D1538" s="5">
        <f t="shared" si="143"/>
        <v>1.6714433583418484E-2</v>
      </c>
      <c r="E1538">
        <f t="shared" si="146"/>
        <v>0</v>
      </c>
      <c r="F1538">
        <f t="shared" si="147"/>
        <v>0</v>
      </c>
      <c r="G1538" s="5">
        <f t="shared" si="144"/>
        <v>26.171017600005143</v>
      </c>
      <c r="H1538" s="5">
        <f t="shared" si="145"/>
        <v>0.31415926535897931</v>
      </c>
    </row>
    <row r="1539" spans="1:8" x14ac:dyDescent="0.45">
      <c r="A1539">
        <v>1536</v>
      </c>
      <c r="B1539">
        <v>71408.3376976</v>
      </c>
      <c r="C1539" s="5">
        <f t="shared" si="142"/>
        <v>139.75012080000306</v>
      </c>
      <c r="D1539" s="5">
        <f t="shared" si="143"/>
        <v>2.2480071112680744E-3</v>
      </c>
      <c r="E1539">
        <f t="shared" si="146"/>
        <v>1</v>
      </c>
      <c r="F1539">
        <f t="shared" si="147"/>
        <v>139.75012080000306</v>
      </c>
      <c r="G1539" s="5">
        <f t="shared" si="144"/>
        <v>44.966704799997387</v>
      </c>
      <c r="H1539" s="5">
        <f t="shared" si="145"/>
        <v>0.62831853071795862</v>
      </c>
    </row>
    <row r="1540" spans="1:8" x14ac:dyDescent="0.45">
      <c r="A1540">
        <v>1537</v>
      </c>
      <c r="B1540">
        <v>71492.978625599993</v>
      </c>
      <c r="C1540" s="5">
        <f t="shared" si="142"/>
        <v>84.640927999993437</v>
      </c>
      <c r="D1540" s="5">
        <f t="shared" si="143"/>
        <v>3.7116708521792632E-3</v>
      </c>
      <c r="E1540">
        <f t="shared" si="146"/>
        <v>1</v>
      </c>
      <c r="F1540">
        <f t="shared" si="147"/>
        <v>84.640927999993437</v>
      </c>
      <c r="G1540" s="5">
        <f t="shared" si="144"/>
        <v>0</v>
      </c>
      <c r="H1540" s="5">
        <f t="shared" si="145"/>
        <v>0</v>
      </c>
    </row>
    <row r="1541" spans="1:8" x14ac:dyDescent="0.45">
      <c r="A1541">
        <v>1538</v>
      </c>
      <c r="B1541">
        <v>71502.342244800006</v>
      </c>
      <c r="C1541" s="5">
        <f t="shared" si="142"/>
        <v>9.363619200012181</v>
      </c>
      <c r="D1541" s="5">
        <f t="shared" si="143"/>
        <v>3.3551051003715596E-2</v>
      </c>
      <c r="E1541">
        <f t="shared" si="146"/>
        <v>0</v>
      </c>
      <c r="F1541">
        <f t="shared" si="147"/>
        <v>0</v>
      </c>
      <c r="G1541" s="5">
        <f t="shared" si="144"/>
        <v>0</v>
      </c>
      <c r="H1541" s="5">
        <f t="shared" si="145"/>
        <v>0</v>
      </c>
    </row>
    <row r="1542" spans="1:8" x14ac:dyDescent="0.45">
      <c r="A1542">
        <v>1539</v>
      </c>
      <c r="B1542">
        <v>71559.014266400001</v>
      </c>
      <c r="C1542" s="5">
        <f t="shared" ref="C1542:C1605" si="148">B1542-B1541</f>
        <v>56.672021599995787</v>
      </c>
      <c r="D1542" s="5">
        <f t="shared" ref="D1542:D1605" si="149">$L$5/C1542</f>
        <v>5.5434631849978454E-3</v>
      </c>
      <c r="E1542">
        <f t="shared" si="146"/>
        <v>0</v>
      </c>
      <c r="F1542">
        <f t="shared" si="147"/>
        <v>0</v>
      </c>
      <c r="G1542" s="5">
        <f t="shared" ref="G1542:G1605" si="150">IF(E1541=0,C1541-F1541+G1541,0)</f>
        <v>9.363619200012181</v>
      </c>
      <c r="H1542" s="5">
        <f t="shared" ref="H1542:H1605" si="151">IF(E1541=0,$L$5+H1541,0)</f>
        <v>0.31415926535897931</v>
      </c>
    </row>
    <row r="1543" spans="1:8" x14ac:dyDescent="0.45">
      <c r="A1543">
        <v>1540</v>
      </c>
      <c r="B1543">
        <v>71578.348610400004</v>
      </c>
      <c r="C1543" s="5">
        <f t="shared" si="148"/>
        <v>19.334344000002602</v>
      </c>
      <c r="D1543" s="5">
        <f t="shared" si="149"/>
        <v>1.6248767755396149E-2</v>
      </c>
      <c r="E1543">
        <f t="shared" ref="E1543:E1606" si="152">IF(C1543&gt;60,1,0)</f>
        <v>0</v>
      </c>
      <c r="F1543">
        <f t="shared" si="147"/>
        <v>0</v>
      </c>
      <c r="G1543" s="5">
        <f t="shared" si="150"/>
        <v>66.035640800007968</v>
      </c>
      <c r="H1543" s="5">
        <f t="shared" si="151"/>
        <v>0.62831853071795862</v>
      </c>
    </row>
    <row r="1544" spans="1:8" x14ac:dyDescent="0.45">
      <c r="A1544">
        <v>1541</v>
      </c>
      <c r="B1544">
        <v>71653.969375200002</v>
      </c>
      <c r="C1544" s="5">
        <f t="shared" si="148"/>
        <v>75.620764799998142</v>
      </c>
      <c r="D1544" s="5">
        <f t="shared" si="149"/>
        <v>4.1544047615739935E-3</v>
      </c>
      <c r="E1544">
        <f t="shared" si="152"/>
        <v>1</v>
      </c>
      <c r="F1544">
        <f t="shared" si="147"/>
        <v>75.620764799998142</v>
      </c>
      <c r="G1544" s="5">
        <f t="shared" si="150"/>
        <v>85.36998480001057</v>
      </c>
      <c r="H1544" s="5">
        <f t="shared" si="151"/>
        <v>0.94247779607693793</v>
      </c>
    </row>
    <row r="1545" spans="1:8" x14ac:dyDescent="0.45">
      <c r="A1545">
        <v>1542</v>
      </c>
      <c r="B1545">
        <v>71936.781899199996</v>
      </c>
      <c r="C1545" s="5">
        <f t="shared" si="148"/>
        <v>282.81252399999357</v>
      </c>
      <c r="D1545" s="5">
        <f t="shared" si="149"/>
        <v>1.1108392970566835E-3</v>
      </c>
      <c r="E1545">
        <f t="shared" si="152"/>
        <v>1</v>
      </c>
      <c r="F1545">
        <f t="shared" si="147"/>
        <v>282.81252399999357</v>
      </c>
      <c r="G1545" s="5">
        <f t="shared" si="150"/>
        <v>0</v>
      </c>
      <c r="H1545" s="5">
        <f t="shared" si="151"/>
        <v>0</v>
      </c>
    </row>
    <row r="1546" spans="1:8" x14ac:dyDescent="0.45">
      <c r="A1546">
        <v>1543</v>
      </c>
      <c r="B1546">
        <v>71947.475970400003</v>
      </c>
      <c r="C1546" s="5">
        <f t="shared" si="148"/>
        <v>10.694071200006874</v>
      </c>
      <c r="D1546" s="5">
        <f t="shared" si="149"/>
        <v>2.9376956584951236E-2</v>
      </c>
      <c r="E1546">
        <f t="shared" si="152"/>
        <v>0</v>
      </c>
      <c r="F1546">
        <f t="shared" si="147"/>
        <v>0</v>
      </c>
      <c r="G1546" s="5">
        <f t="shared" si="150"/>
        <v>0</v>
      </c>
      <c r="H1546" s="5">
        <f t="shared" si="151"/>
        <v>0</v>
      </c>
    </row>
    <row r="1547" spans="1:8" x14ac:dyDescent="0.45">
      <c r="A1547">
        <v>1544</v>
      </c>
      <c r="B1547">
        <v>72172.035703999994</v>
      </c>
      <c r="C1547" s="5">
        <f t="shared" si="148"/>
        <v>224.55973359999189</v>
      </c>
      <c r="D1547" s="5">
        <f t="shared" si="149"/>
        <v>1.3990008819595014E-3</v>
      </c>
      <c r="E1547">
        <f t="shared" si="152"/>
        <v>1</v>
      </c>
      <c r="F1547">
        <f t="shared" si="147"/>
        <v>224.55973359999189</v>
      </c>
      <c r="G1547" s="5">
        <f t="shared" si="150"/>
        <v>10.694071200006874</v>
      </c>
      <c r="H1547" s="5">
        <f t="shared" si="151"/>
        <v>0.31415926535897931</v>
      </c>
    </row>
    <row r="1548" spans="1:8" x14ac:dyDescent="0.45">
      <c r="A1548">
        <v>1545</v>
      </c>
      <c r="B1548">
        <v>72179.869467199998</v>
      </c>
      <c r="C1548" s="5">
        <f t="shared" si="148"/>
        <v>7.8337632000038866</v>
      </c>
      <c r="D1548" s="5">
        <f t="shared" si="149"/>
        <v>4.0103237401766682E-2</v>
      </c>
      <c r="E1548">
        <f t="shared" si="152"/>
        <v>0</v>
      </c>
      <c r="F1548">
        <f t="shared" si="147"/>
        <v>0</v>
      </c>
      <c r="G1548" s="5">
        <f t="shared" si="150"/>
        <v>0</v>
      </c>
      <c r="H1548" s="5">
        <f t="shared" si="151"/>
        <v>0</v>
      </c>
    </row>
    <row r="1549" spans="1:8" x14ac:dyDescent="0.45">
      <c r="A1549">
        <v>1546</v>
      </c>
      <c r="B1549">
        <v>72230.879150399996</v>
      </c>
      <c r="C1549" s="5">
        <f t="shared" si="148"/>
        <v>51.009683199998108</v>
      </c>
      <c r="D1549" s="5">
        <f t="shared" si="149"/>
        <v>6.1588162413639723E-3</v>
      </c>
      <c r="E1549">
        <f t="shared" si="152"/>
        <v>0</v>
      </c>
      <c r="F1549">
        <f t="shared" si="147"/>
        <v>0</v>
      </c>
      <c r="G1549" s="5">
        <f t="shared" si="150"/>
        <v>7.8337632000038866</v>
      </c>
      <c r="H1549" s="5">
        <f t="shared" si="151"/>
        <v>0.31415926535897931</v>
      </c>
    </row>
    <row r="1550" spans="1:8" x14ac:dyDescent="0.45">
      <c r="A1550">
        <v>1547</v>
      </c>
      <c r="B1550">
        <v>72260.8439296</v>
      </c>
      <c r="C1550" s="5">
        <f t="shared" si="148"/>
        <v>29.96477920000325</v>
      </c>
      <c r="D1550" s="5">
        <f t="shared" si="149"/>
        <v>1.0484284341362516E-2</v>
      </c>
      <c r="E1550">
        <f t="shared" si="152"/>
        <v>0</v>
      </c>
      <c r="F1550">
        <f t="shared" si="147"/>
        <v>0</v>
      </c>
      <c r="G1550" s="5">
        <f t="shared" si="150"/>
        <v>58.843446400001994</v>
      </c>
      <c r="H1550" s="5">
        <f t="shared" si="151"/>
        <v>0.62831853071795862</v>
      </c>
    </row>
    <row r="1551" spans="1:8" x14ac:dyDescent="0.45">
      <c r="A1551">
        <v>1548</v>
      </c>
      <c r="B1551">
        <v>72343.468345600006</v>
      </c>
      <c r="C1551" s="5">
        <f t="shared" si="148"/>
        <v>82.624416000006022</v>
      </c>
      <c r="D1551" s="5">
        <f t="shared" si="149"/>
        <v>3.8022570151534435E-3</v>
      </c>
      <c r="E1551">
        <f t="shared" si="152"/>
        <v>1</v>
      </c>
      <c r="F1551">
        <f t="shared" si="147"/>
        <v>82.624416000006022</v>
      </c>
      <c r="G1551" s="5">
        <f t="shared" si="150"/>
        <v>88.808225600005244</v>
      </c>
      <c r="H1551" s="5">
        <f t="shared" si="151"/>
        <v>0.94247779607693793</v>
      </c>
    </row>
    <row r="1552" spans="1:8" x14ac:dyDescent="0.45">
      <c r="A1552">
        <v>1549</v>
      </c>
      <c r="B1552">
        <v>72346.316602399995</v>
      </c>
      <c r="C1552" s="5">
        <f t="shared" si="148"/>
        <v>2.8482567999890307</v>
      </c>
      <c r="D1552" s="5">
        <f t="shared" si="149"/>
        <v>0.11029878533431017</v>
      </c>
      <c r="E1552">
        <f t="shared" si="152"/>
        <v>0</v>
      </c>
      <c r="F1552">
        <f t="shared" si="147"/>
        <v>0</v>
      </c>
      <c r="G1552" s="5">
        <f t="shared" si="150"/>
        <v>0</v>
      </c>
      <c r="H1552" s="5">
        <f t="shared" si="151"/>
        <v>0</v>
      </c>
    </row>
    <row r="1553" spans="1:8" x14ac:dyDescent="0.45">
      <c r="A1553">
        <v>1550</v>
      </c>
      <c r="B1553">
        <v>72355.446781599996</v>
      </c>
      <c r="C1553" s="5">
        <f t="shared" si="148"/>
        <v>9.1301792000012938</v>
      </c>
      <c r="D1553" s="5">
        <f t="shared" si="149"/>
        <v>3.4408882725865314E-2</v>
      </c>
      <c r="E1553">
        <f t="shared" si="152"/>
        <v>0</v>
      </c>
      <c r="F1553">
        <f t="shared" si="147"/>
        <v>0</v>
      </c>
      <c r="G1553" s="5">
        <f t="shared" si="150"/>
        <v>2.8482567999890307</v>
      </c>
      <c r="H1553" s="5">
        <f t="shared" si="151"/>
        <v>0.31415926535897931</v>
      </c>
    </row>
    <row r="1554" spans="1:8" x14ac:dyDescent="0.45">
      <c r="A1554">
        <v>1551</v>
      </c>
      <c r="B1554">
        <v>72390.774443200004</v>
      </c>
      <c r="C1554" s="5">
        <f t="shared" si="148"/>
        <v>35.327661600007559</v>
      </c>
      <c r="D1554" s="5">
        <f t="shared" si="149"/>
        <v>8.892727430306684E-3</v>
      </c>
      <c r="E1554">
        <f t="shared" si="152"/>
        <v>0</v>
      </c>
      <c r="F1554">
        <f t="shared" si="147"/>
        <v>0</v>
      </c>
      <c r="G1554" s="5">
        <f t="shared" si="150"/>
        <v>11.978435999990324</v>
      </c>
      <c r="H1554" s="5">
        <f t="shared" si="151"/>
        <v>0.62831853071795862</v>
      </c>
    </row>
    <row r="1555" spans="1:8" x14ac:dyDescent="0.45">
      <c r="A1555">
        <v>1552</v>
      </c>
      <c r="B1555">
        <v>72416.029940799999</v>
      </c>
      <c r="C1555" s="5">
        <f t="shared" si="148"/>
        <v>25.255497599995579</v>
      </c>
      <c r="D1555" s="5">
        <f t="shared" si="149"/>
        <v>1.2439242747647716E-2</v>
      </c>
      <c r="E1555">
        <f t="shared" si="152"/>
        <v>0</v>
      </c>
      <c r="F1555">
        <f t="shared" si="147"/>
        <v>0</v>
      </c>
      <c r="G1555" s="5">
        <f t="shared" si="150"/>
        <v>47.306097599997884</v>
      </c>
      <c r="H1555" s="5">
        <f t="shared" si="151"/>
        <v>0.94247779607693793</v>
      </c>
    </row>
    <row r="1556" spans="1:8" x14ac:dyDescent="0.45">
      <c r="A1556">
        <v>1553</v>
      </c>
      <c r="B1556">
        <v>72448.171488799999</v>
      </c>
      <c r="C1556" s="5">
        <f t="shared" si="148"/>
        <v>32.141547999999602</v>
      </c>
      <c r="D1556" s="5">
        <f t="shared" si="149"/>
        <v>9.774241905180895E-3</v>
      </c>
      <c r="E1556">
        <f t="shared" si="152"/>
        <v>0</v>
      </c>
      <c r="F1556">
        <f t="shared" si="147"/>
        <v>0</v>
      </c>
      <c r="G1556" s="5">
        <f t="shared" si="150"/>
        <v>72.561595199993462</v>
      </c>
      <c r="H1556" s="5">
        <f t="shared" si="151"/>
        <v>1.2566370614359172</v>
      </c>
    </row>
    <row r="1557" spans="1:8" x14ac:dyDescent="0.45">
      <c r="A1557">
        <v>1554</v>
      </c>
      <c r="B1557">
        <v>72475.643244000006</v>
      </c>
      <c r="C1557" s="5">
        <f t="shared" si="148"/>
        <v>27.471755200007465</v>
      </c>
      <c r="D1557" s="5">
        <f t="shared" si="149"/>
        <v>1.1435718725350827E-2</v>
      </c>
      <c r="E1557">
        <f t="shared" si="152"/>
        <v>0</v>
      </c>
      <c r="F1557">
        <f t="shared" si="147"/>
        <v>0</v>
      </c>
      <c r="G1557" s="5">
        <f t="shared" si="150"/>
        <v>104.70314319999306</v>
      </c>
      <c r="H1557" s="5">
        <f t="shared" si="151"/>
        <v>1.5707963267948966</v>
      </c>
    </row>
    <row r="1558" spans="1:8" x14ac:dyDescent="0.45">
      <c r="A1558">
        <v>1555</v>
      </c>
      <c r="B1558">
        <v>72577.735813599997</v>
      </c>
      <c r="C1558" s="5">
        <f t="shared" si="148"/>
        <v>102.09256959999038</v>
      </c>
      <c r="D1558" s="5">
        <f t="shared" si="149"/>
        <v>3.0772000997711093E-3</v>
      </c>
      <c r="E1558">
        <f t="shared" si="152"/>
        <v>1</v>
      </c>
      <c r="F1558">
        <f t="shared" si="147"/>
        <v>102.09256959999038</v>
      </c>
      <c r="G1558" s="5">
        <f t="shared" si="150"/>
        <v>132.17489840000053</v>
      </c>
      <c r="H1558" s="5">
        <f t="shared" si="151"/>
        <v>1.8849555921538759</v>
      </c>
    </row>
    <row r="1559" spans="1:8" x14ac:dyDescent="0.45">
      <c r="A1559">
        <v>1556</v>
      </c>
      <c r="B1559">
        <v>72587.730729600007</v>
      </c>
      <c r="C1559" s="5">
        <f t="shared" si="148"/>
        <v>9.9949160000105621</v>
      </c>
      <c r="D1559" s="5">
        <f t="shared" si="149"/>
        <v>3.1431906517138043E-2</v>
      </c>
      <c r="E1559">
        <f t="shared" si="152"/>
        <v>0</v>
      </c>
      <c r="F1559">
        <f t="shared" si="147"/>
        <v>0</v>
      </c>
      <c r="G1559" s="5">
        <f t="shared" si="150"/>
        <v>0</v>
      </c>
      <c r="H1559" s="5">
        <f t="shared" si="151"/>
        <v>0</v>
      </c>
    </row>
    <row r="1560" spans="1:8" x14ac:dyDescent="0.45">
      <c r="A1560">
        <v>1557</v>
      </c>
      <c r="B1560">
        <v>72605.659472800005</v>
      </c>
      <c r="C1560" s="5">
        <f t="shared" si="148"/>
        <v>17.92874319999828</v>
      </c>
      <c r="D1560" s="5">
        <f t="shared" si="149"/>
        <v>1.752265966746679E-2</v>
      </c>
      <c r="E1560">
        <f t="shared" si="152"/>
        <v>0</v>
      </c>
      <c r="F1560">
        <f t="shared" si="147"/>
        <v>0</v>
      </c>
      <c r="G1560" s="5">
        <f t="shared" si="150"/>
        <v>9.9949160000105621</v>
      </c>
      <c r="H1560" s="5">
        <f t="shared" si="151"/>
        <v>0.31415926535897931</v>
      </c>
    </row>
    <row r="1561" spans="1:8" x14ac:dyDescent="0.45">
      <c r="A1561">
        <v>1558</v>
      </c>
      <c r="B1561">
        <v>72641.267582400003</v>
      </c>
      <c r="C1561" s="5">
        <f t="shared" si="148"/>
        <v>35.608109599997988</v>
      </c>
      <c r="D1561" s="5">
        <f t="shared" si="149"/>
        <v>8.8226886764861297E-3</v>
      </c>
      <c r="E1561">
        <f t="shared" si="152"/>
        <v>0</v>
      </c>
      <c r="F1561">
        <f t="shared" si="147"/>
        <v>0</v>
      </c>
      <c r="G1561" s="5">
        <f t="shared" si="150"/>
        <v>27.923659200008842</v>
      </c>
      <c r="H1561" s="5">
        <f t="shared" si="151"/>
        <v>0.62831853071795862</v>
      </c>
    </row>
    <row r="1562" spans="1:8" x14ac:dyDescent="0.45">
      <c r="A1562">
        <v>1559</v>
      </c>
      <c r="B1562">
        <v>72851.342254400006</v>
      </c>
      <c r="C1562" s="5">
        <f t="shared" si="148"/>
        <v>210.07467200000247</v>
      </c>
      <c r="D1562" s="5">
        <f t="shared" si="149"/>
        <v>1.495464742931864E-3</v>
      </c>
      <c r="E1562">
        <f t="shared" si="152"/>
        <v>1</v>
      </c>
      <c r="F1562">
        <f t="shared" si="147"/>
        <v>210.07467200000247</v>
      </c>
      <c r="G1562" s="5">
        <f t="shared" si="150"/>
        <v>63.53176880000683</v>
      </c>
      <c r="H1562" s="5">
        <f t="shared" si="151"/>
        <v>0.94247779607693793</v>
      </c>
    </row>
    <row r="1563" spans="1:8" x14ac:dyDescent="0.45">
      <c r="A1563">
        <v>1560</v>
      </c>
      <c r="B1563">
        <v>72881.7546496</v>
      </c>
      <c r="C1563" s="5">
        <f t="shared" si="148"/>
        <v>30.412395199993625</v>
      </c>
      <c r="D1563" s="5">
        <f t="shared" si="149"/>
        <v>1.0329974449333907E-2</v>
      </c>
      <c r="E1563">
        <f t="shared" si="152"/>
        <v>0</v>
      </c>
      <c r="F1563">
        <f t="shared" si="147"/>
        <v>0</v>
      </c>
      <c r="G1563" s="5">
        <f t="shared" si="150"/>
        <v>0</v>
      </c>
      <c r="H1563" s="5">
        <f t="shared" si="151"/>
        <v>0</v>
      </c>
    </row>
    <row r="1564" spans="1:8" x14ac:dyDescent="0.45">
      <c r="A1564">
        <v>1561</v>
      </c>
      <c r="B1564">
        <v>72892.159133599998</v>
      </c>
      <c r="C1564" s="5">
        <f t="shared" si="148"/>
        <v>10.404483999998774</v>
      </c>
      <c r="D1564" s="5">
        <f t="shared" si="149"/>
        <v>3.0194603149855035E-2</v>
      </c>
      <c r="E1564">
        <f t="shared" si="152"/>
        <v>0</v>
      </c>
      <c r="F1564">
        <f t="shared" si="147"/>
        <v>0</v>
      </c>
      <c r="G1564" s="5">
        <f t="shared" si="150"/>
        <v>30.412395199993625</v>
      </c>
      <c r="H1564" s="5">
        <f t="shared" si="151"/>
        <v>0.31415926535897931</v>
      </c>
    </row>
    <row r="1565" spans="1:8" x14ac:dyDescent="0.45">
      <c r="A1565">
        <v>1562</v>
      </c>
      <c r="B1565">
        <v>72939.897008</v>
      </c>
      <c r="C1565" s="5">
        <f t="shared" si="148"/>
        <v>47.737874400001601</v>
      </c>
      <c r="D1565" s="5">
        <f t="shared" si="149"/>
        <v>6.5809227852626963E-3</v>
      </c>
      <c r="E1565">
        <f t="shared" si="152"/>
        <v>0</v>
      </c>
      <c r="F1565">
        <f t="shared" si="147"/>
        <v>0</v>
      </c>
      <c r="G1565" s="5">
        <f t="shared" si="150"/>
        <v>40.8168791999924</v>
      </c>
      <c r="H1565" s="5">
        <f t="shared" si="151"/>
        <v>0.62831853071795862</v>
      </c>
    </row>
    <row r="1566" spans="1:8" x14ac:dyDescent="0.45">
      <c r="A1566">
        <v>1563</v>
      </c>
      <c r="B1566">
        <v>72989.614627200004</v>
      </c>
      <c r="C1566" s="5">
        <f t="shared" si="148"/>
        <v>49.717619200004265</v>
      </c>
      <c r="D1566" s="5">
        <f t="shared" si="149"/>
        <v>6.3188718690486362E-3</v>
      </c>
      <c r="E1566">
        <f t="shared" si="152"/>
        <v>0</v>
      </c>
      <c r="F1566">
        <f t="shared" si="147"/>
        <v>0</v>
      </c>
      <c r="G1566" s="5">
        <f t="shared" si="150"/>
        <v>88.554753599994001</v>
      </c>
      <c r="H1566" s="5">
        <f t="shared" si="151"/>
        <v>0.94247779607693793</v>
      </c>
    </row>
    <row r="1567" spans="1:8" x14ac:dyDescent="0.45">
      <c r="A1567">
        <v>1564</v>
      </c>
      <c r="B1567">
        <v>73042.799018399994</v>
      </c>
      <c r="C1567" s="5">
        <f t="shared" si="148"/>
        <v>53.184391199989477</v>
      </c>
      <c r="D1567" s="5">
        <f t="shared" si="149"/>
        <v>5.9069824486219086E-3</v>
      </c>
      <c r="E1567">
        <f t="shared" si="152"/>
        <v>0</v>
      </c>
      <c r="F1567">
        <f t="shared" si="147"/>
        <v>0</v>
      </c>
      <c r="G1567" s="5">
        <f t="shared" si="150"/>
        <v>138.27237279999827</v>
      </c>
      <c r="H1567" s="5">
        <f t="shared" si="151"/>
        <v>1.2566370614359172</v>
      </c>
    </row>
    <row r="1568" spans="1:8" x14ac:dyDescent="0.45">
      <c r="A1568">
        <v>1565</v>
      </c>
      <c r="B1568">
        <v>73085.312954399997</v>
      </c>
      <c r="C1568" s="5">
        <f t="shared" si="148"/>
        <v>42.513936000003014</v>
      </c>
      <c r="D1568" s="5">
        <f t="shared" si="149"/>
        <v>7.3895596342563302E-3</v>
      </c>
      <c r="E1568">
        <f t="shared" si="152"/>
        <v>0</v>
      </c>
      <c r="F1568">
        <f t="shared" si="147"/>
        <v>0</v>
      </c>
      <c r="G1568" s="5">
        <f t="shared" si="150"/>
        <v>191.45676399998774</v>
      </c>
      <c r="H1568" s="5">
        <f t="shared" si="151"/>
        <v>1.5707963267948966</v>
      </c>
    </row>
    <row r="1569" spans="1:8" x14ac:dyDescent="0.45">
      <c r="A1569">
        <v>1566</v>
      </c>
      <c r="B1569">
        <v>73184.7805448</v>
      </c>
      <c r="C1569" s="5">
        <f t="shared" si="148"/>
        <v>99.467590400003246</v>
      </c>
      <c r="D1569" s="5">
        <f t="shared" si="149"/>
        <v>3.1584083227069815E-3</v>
      </c>
      <c r="E1569">
        <f t="shared" si="152"/>
        <v>1</v>
      </c>
      <c r="F1569">
        <f t="shared" si="147"/>
        <v>99.467590400003246</v>
      </c>
      <c r="G1569" s="5">
        <f t="shared" si="150"/>
        <v>233.97069999999076</v>
      </c>
      <c r="H1569" s="5">
        <f t="shared" si="151"/>
        <v>1.8849555921538759</v>
      </c>
    </row>
    <row r="1570" spans="1:8" x14ac:dyDescent="0.45">
      <c r="A1570">
        <v>1567</v>
      </c>
      <c r="B1570">
        <v>73539.135496000003</v>
      </c>
      <c r="C1570" s="5">
        <f t="shared" si="148"/>
        <v>354.35495120000269</v>
      </c>
      <c r="D1570" s="5">
        <f t="shared" si="149"/>
        <v>8.8656660304899646E-4</v>
      </c>
      <c r="E1570">
        <f t="shared" si="152"/>
        <v>1</v>
      </c>
      <c r="F1570">
        <f t="shared" si="147"/>
        <v>354.35495120000269</v>
      </c>
      <c r="G1570" s="5">
        <f t="shared" si="150"/>
        <v>0</v>
      </c>
      <c r="H1570" s="5">
        <f t="shared" si="151"/>
        <v>0</v>
      </c>
    </row>
    <row r="1571" spans="1:8" x14ac:dyDescent="0.45">
      <c r="A1571">
        <v>1568</v>
      </c>
      <c r="B1571">
        <v>73826.023400000005</v>
      </c>
      <c r="C1571" s="5">
        <f t="shared" si="148"/>
        <v>286.88790400000289</v>
      </c>
      <c r="D1571" s="5">
        <f t="shared" si="149"/>
        <v>1.0950592931202013E-3</v>
      </c>
      <c r="E1571">
        <f t="shared" si="152"/>
        <v>1</v>
      </c>
      <c r="F1571">
        <f t="shared" si="147"/>
        <v>286.88790400000289</v>
      </c>
      <c r="G1571" s="5">
        <f t="shared" si="150"/>
        <v>0</v>
      </c>
      <c r="H1571" s="5">
        <f t="shared" si="151"/>
        <v>0</v>
      </c>
    </row>
    <row r="1572" spans="1:8" x14ac:dyDescent="0.45">
      <c r="A1572">
        <v>1569</v>
      </c>
      <c r="B1572">
        <v>73860.940917600004</v>
      </c>
      <c r="C1572" s="5">
        <f t="shared" si="148"/>
        <v>34.917517599998973</v>
      </c>
      <c r="D1572" s="5">
        <f t="shared" si="149"/>
        <v>8.9971821295506006E-3</v>
      </c>
      <c r="E1572">
        <f t="shared" si="152"/>
        <v>0</v>
      </c>
      <c r="F1572">
        <f t="shared" si="147"/>
        <v>0</v>
      </c>
      <c r="G1572" s="5">
        <f t="shared" si="150"/>
        <v>0</v>
      </c>
      <c r="H1572" s="5">
        <f t="shared" si="151"/>
        <v>0</v>
      </c>
    </row>
    <row r="1573" spans="1:8" x14ac:dyDescent="0.45">
      <c r="A1573">
        <v>1570</v>
      </c>
      <c r="B1573">
        <v>74254.876991199999</v>
      </c>
      <c r="C1573" s="5">
        <f t="shared" si="148"/>
        <v>393.93607359999442</v>
      </c>
      <c r="D1573" s="5">
        <f t="shared" si="149"/>
        <v>7.9748793373510382E-4</v>
      </c>
      <c r="E1573">
        <f t="shared" si="152"/>
        <v>1</v>
      </c>
      <c r="F1573">
        <f t="shared" si="147"/>
        <v>393.93607359999442</v>
      </c>
      <c r="G1573" s="5">
        <f t="shared" si="150"/>
        <v>34.917517599998973</v>
      </c>
      <c r="H1573" s="5">
        <f t="shared" si="151"/>
        <v>0.31415926535897931</v>
      </c>
    </row>
    <row r="1574" spans="1:8" x14ac:dyDescent="0.45">
      <c r="A1574">
        <v>1571</v>
      </c>
      <c r="B1574">
        <v>74454.869195199994</v>
      </c>
      <c r="C1574" s="5">
        <f t="shared" si="148"/>
        <v>199.99220399999467</v>
      </c>
      <c r="D1574" s="5">
        <f t="shared" si="149"/>
        <v>1.5708575588225812E-3</v>
      </c>
      <c r="E1574">
        <f t="shared" si="152"/>
        <v>1</v>
      </c>
      <c r="F1574">
        <f t="shared" si="147"/>
        <v>199.99220399999467</v>
      </c>
      <c r="G1574" s="5">
        <f t="shared" si="150"/>
        <v>0</v>
      </c>
      <c r="H1574" s="5">
        <f t="shared" si="151"/>
        <v>0</v>
      </c>
    </row>
    <row r="1575" spans="1:8" x14ac:dyDescent="0.45">
      <c r="A1575">
        <v>1572</v>
      </c>
      <c r="B1575">
        <v>74530.093703999999</v>
      </c>
      <c r="C1575" s="5">
        <f t="shared" si="148"/>
        <v>75.224508800005424</v>
      </c>
      <c r="D1575" s="5">
        <f t="shared" si="149"/>
        <v>4.1762886906209573E-3</v>
      </c>
      <c r="E1575">
        <f t="shared" si="152"/>
        <v>1</v>
      </c>
      <c r="F1575">
        <f t="shared" si="147"/>
        <v>75.224508800005424</v>
      </c>
      <c r="G1575" s="5">
        <f t="shared" si="150"/>
        <v>0</v>
      </c>
      <c r="H1575" s="5">
        <f t="shared" si="151"/>
        <v>0</v>
      </c>
    </row>
    <row r="1576" spans="1:8" x14ac:dyDescent="0.45">
      <c r="A1576">
        <v>1573</v>
      </c>
      <c r="B1576">
        <v>74762.628372000006</v>
      </c>
      <c r="C1576" s="5">
        <f t="shared" si="148"/>
        <v>232.53466800000751</v>
      </c>
      <c r="D1576" s="5">
        <f t="shared" si="149"/>
        <v>1.3510211963704661E-3</v>
      </c>
      <c r="E1576">
        <f t="shared" si="152"/>
        <v>1</v>
      </c>
      <c r="F1576">
        <f t="shared" si="147"/>
        <v>232.53466800000751</v>
      </c>
      <c r="G1576" s="5">
        <f t="shared" si="150"/>
        <v>0</v>
      </c>
      <c r="H1576" s="5">
        <f t="shared" si="151"/>
        <v>0</v>
      </c>
    </row>
    <row r="1577" spans="1:8" x14ac:dyDescent="0.45">
      <c r="A1577">
        <v>1574</v>
      </c>
      <c r="B1577">
        <v>74783.46342</v>
      </c>
      <c r="C1577" s="5">
        <f t="shared" si="148"/>
        <v>20.835047999993549</v>
      </c>
      <c r="D1577" s="5">
        <f t="shared" si="149"/>
        <v>1.5078403724295551E-2</v>
      </c>
      <c r="E1577">
        <f t="shared" si="152"/>
        <v>0</v>
      </c>
      <c r="F1577">
        <f t="shared" si="147"/>
        <v>0</v>
      </c>
      <c r="G1577" s="5">
        <f t="shared" si="150"/>
        <v>0</v>
      </c>
      <c r="H1577" s="5">
        <f t="shared" si="151"/>
        <v>0</v>
      </c>
    </row>
    <row r="1578" spans="1:8" x14ac:dyDescent="0.45">
      <c r="A1578">
        <v>1575</v>
      </c>
      <c r="B1578">
        <v>74823.721547199995</v>
      </c>
      <c r="C1578" s="5">
        <f t="shared" si="148"/>
        <v>40.258127199995215</v>
      </c>
      <c r="D1578" s="5">
        <f t="shared" si="149"/>
        <v>7.8036234472182962E-3</v>
      </c>
      <c r="E1578">
        <f t="shared" si="152"/>
        <v>0</v>
      </c>
      <c r="F1578">
        <f t="shared" si="147"/>
        <v>0</v>
      </c>
      <c r="G1578" s="5">
        <f t="shared" si="150"/>
        <v>20.835047999993549</v>
      </c>
      <c r="H1578" s="5">
        <f t="shared" si="151"/>
        <v>0.31415926535897931</v>
      </c>
    </row>
    <row r="1579" spans="1:8" x14ac:dyDescent="0.45">
      <c r="A1579">
        <v>1576</v>
      </c>
      <c r="B1579">
        <v>74835.361808000001</v>
      </c>
      <c r="C1579" s="5">
        <f t="shared" si="148"/>
        <v>11.640260800006217</v>
      </c>
      <c r="D1579" s="5">
        <f t="shared" si="149"/>
        <v>2.6989022905638978E-2</v>
      </c>
      <c r="E1579">
        <f t="shared" si="152"/>
        <v>0</v>
      </c>
      <c r="F1579">
        <f t="shared" si="147"/>
        <v>0</v>
      </c>
      <c r="G1579" s="5">
        <f t="shared" si="150"/>
        <v>61.093175199988764</v>
      </c>
      <c r="H1579" s="5">
        <f t="shared" si="151"/>
        <v>0.62831853071795862</v>
      </c>
    </row>
    <row r="1580" spans="1:8" x14ac:dyDescent="0.45">
      <c r="A1580">
        <v>1577</v>
      </c>
      <c r="B1580">
        <v>75008.9992184</v>
      </c>
      <c r="C1580" s="5">
        <f t="shared" si="148"/>
        <v>173.63741039999877</v>
      </c>
      <c r="D1580" s="5">
        <f t="shared" si="149"/>
        <v>1.8092832911713451E-3</v>
      </c>
      <c r="E1580">
        <f t="shared" si="152"/>
        <v>1</v>
      </c>
      <c r="F1580">
        <f t="shared" si="147"/>
        <v>173.63741039999877</v>
      </c>
      <c r="G1580" s="5">
        <f t="shared" si="150"/>
        <v>72.733435999994981</v>
      </c>
      <c r="H1580" s="5">
        <f t="shared" si="151"/>
        <v>0.94247779607693793</v>
      </c>
    </row>
    <row r="1581" spans="1:8" x14ac:dyDescent="0.45">
      <c r="A1581">
        <v>1578</v>
      </c>
      <c r="B1581">
        <v>75075.595243200005</v>
      </c>
      <c r="C1581" s="5">
        <f t="shared" si="148"/>
        <v>66.59602480000467</v>
      </c>
      <c r="D1581" s="5">
        <f t="shared" si="149"/>
        <v>4.7173876564319686E-3</v>
      </c>
      <c r="E1581">
        <f t="shared" si="152"/>
        <v>1</v>
      </c>
      <c r="F1581">
        <f t="shared" si="147"/>
        <v>66.59602480000467</v>
      </c>
      <c r="G1581" s="5">
        <f t="shared" si="150"/>
        <v>0</v>
      </c>
      <c r="H1581" s="5">
        <f t="shared" si="151"/>
        <v>0</v>
      </c>
    </row>
    <row r="1582" spans="1:8" x14ac:dyDescent="0.45">
      <c r="A1582">
        <v>1579</v>
      </c>
      <c r="B1582">
        <v>75105.560663199998</v>
      </c>
      <c r="C1582" s="5">
        <f t="shared" si="148"/>
        <v>29.965419999993173</v>
      </c>
      <c r="D1582" s="5">
        <f t="shared" si="149"/>
        <v>1.0484060138621481E-2</v>
      </c>
      <c r="E1582">
        <f t="shared" si="152"/>
        <v>0</v>
      </c>
      <c r="F1582">
        <f t="shared" si="147"/>
        <v>0</v>
      </c>
      <c r="G1582" s="5">
        <f t="shared" si="150"/>
        <v>0</v>
      </c>
      <c r="H1582" s="5">
        <f t="shared" si="151"/>
        <v>0</v>
      </c>
    </row>
    <row r="1583" spans="1:8" x14ac:dyDescent="0.45">
      <c r="A1583">
        <v>1580</v>
      </c>
      <c r="B1583">
        <v>75224.7978152</v>
      </c>
      <c r="C1583" s="5">
        <f t="shared" si="148"/>
        <v>119.23715200000152</v>
      </c>
      <c r="D1583" s="5">
        <f t="shared" si="149"/>
        <v>2.6347431156270433E-3</v>
      </c>
      <c r="E1583">
        <f t="shared" si="152"/>
        <v>1</v>
      </c>
      <c r="F1583">
        <f t="shared" si="147"/>
        <v>119.23715200000152</v>
      </c>
      <c r="G1583" s="5">
        <f t="shared" si="150"/>
        <v>29.965419999993173</v>
      </c>
      <c r="H1583" s="5">
        <f t="shared" si="151"/>
        <v>0.31415926535897931</v>
      </c>
    </row>
    <row r="1584" spans="1:8" x14ac:dyDescent="0.45">
      <c r="A1584">
        <v>1581</v>
      </c>
      <c r="B1584">
        <v>75300.459572799999</v>
      </c>
      <c r="C1584" s="5">
        <f t="shared" si="148"/>
        <v>75.661757599998964</v>
      </c>
      <c r="D1584" s="5">
        <f t="shared" si="149"/>
        <v>4.1521539457204416E-3</v>
      </c>
      <c r="E1584">
        <f t="shared" si="152"/>
        <v>1</v>
      </c>
      <c r="F1584">
        <f t="shared" si="147"/>
        <v>75.661757599998964</v>
      </c>
      <c r="G1584" s="5">
        <f t="shared" si="150"/>
        <v>0</v>
      </c>
      <c r="H1584" s="5">
        <f t="shared" si="151"/>
        <v>0</v>
      </c>
    </row>
    <row r="1585" spans="1:8" x14ac:dyDescent="0.45">
      <c r="A1585">
        <v>1582</v>
      </c>
      <c r="B1585">
        <v>75350.113863199993</v>
      </c>
      <c r="C1585" s="5">
        <f t="shared" si="148"/>
        <v>49.654290399994352</v>
      </c>
      <c r="D1585" s="5">
        <f t="shared" si="149"/>
        <v>6.3269309223481533E-3</v>
      </c>
      <c r="E1585">
        <f t="shared" si="152"/>
        <v>0</v>
      </c>
      <c r="F1585">
        <f t="shared" si="147"/>
        <v>0</v>
      </c>
      <c r="G1585" s="5">
        <f t="shared" si="150"/>
        <v>0</v>
      </c>
      <c r="H1585" s="5">
        <f t="shared" si="151"/>
        <v>0</v>
      </c>
    </row>
    <row r="1586" spans="1:8" x14ac:dyDescent="0.45">
      <c r="A1586">
        <v>1583</v>
      </c>
      <c r="B1586">
        <v>75419.135937600004</v>
      </c>
      <c r="C1586" s="5">
        <f t="shared" si="148"/>
        <v>69.022074400010752</v>
      </c>
      <c r="D1586" s="5">
        <f t="shared" si="149"/>
        <v>4.5515766961494045E-3</v>
      </c>
      <c r="E1586">
        <f t="shared" si="152"/>
        <v>1</v>
      </c>
      <c r="F1586">
        <f t="shared" ref="F1586:F1649" si="153">IF(E1586=1,B1586-B1585,0)</f>
        <v>69.022074400010752</v>
      </c>
      <c r="G1586" s="5">
        <f t="shared" si="150"/>
        <v>49.654290399994352</v>
      </c>
      <c r="H1586" s="5">
        <f t="shared" si="151"/>
        <v>0.31415926535897931</v>
      </c>
    </row>
    <row r="1587" spans="1:8" x14ac:dyDescent="0.45">
      <c r="A1587">
        <v>1584</v>
      </c>
      <c r="B1587">
        <v>75451.823406399999</v>
      </c>
      <c r="C1587" s="5">
        <f t="shared" si="148"/>
        <v>32.687468799995258</v>
      </c>
      <c r="D1587" s="5">
        <f t="shared" si="149"/>
        <v>9.6110000832803823E-3</v>
      </c>
      <c r="E1587">
        <f t="shared" si="152"/>
        <v>0</v>
      </c>
      <c r="F1587">
        <f t="shared" si="153"/>
        <v>0</v>
      </c>
      <c r="G1587" s="5">
        <f t="shared" si="150"/>
        <v>0</v>
      </c>
      <c r="H1587" s="5">
        <f t="shared" si="151"/>
        <v>0</v>
      </c>
    </row>
    <row r="1588" spans="1:8" x14ac:dyDescent="0.45">
      <c r="A1588">
        <v>1585</v>
      </c>
      <c r="B1588">
        <v>75640.569046400007</v>
      </c>
      <c r="C1588" s="5">
        <f t="shared" si="148"/>
        <v>188.74564000000828</v>
      </c>
      <c r="D1588" s="5">
        <f t="shared" si="149"/>
        <v>1.6644583968083476E-3</v>
      </c>
      <c r="E1588">
        <f t="shared" si="152"/>
        <v>1</v>
      </c>
      <c r="F1588">
        <f t="shared" si="153"/>
        <v>188.74564000000828</v>
      </c>
      <c r="G1588" s="5">
        <f t="shared" si="150"/>
        <v>32.687468799995258</v>
      </c>
      <c r="H1588" s="5">
        <f t="shared" si="151"/>
        <v>0.31415926535897931</v>
      </c>
    </row>
    <row r="1589" spans="1:8" x14ac:dyDescent="0.45">
      <c r="A1589">
        <v>1586</v>
      </c>
      <c r="B1589">
        <v>75815.844140000001</v>
      </c>
      <c r="C1589" s="5">
        <f t="shared" si="148"/>
        <v>175.27509359999385</v>
      </c>
      <c r="D1589" s="5">
        <f t="shared" si="149"/>
        <v>1.7923782489937881E-3</v>
      </c>
      <c r="E1589">
        <f t="shared" si="152"/>
        <v>1</v>
      </c>
      <c r="F1589">
        <f t="shared" si="153"/>
        <v>175.27509359999385</v>
      </c>
      <c r="G1589" s="5">
        <f t="shared" si="150"/>
        <v>0</v>
      </c>
      <c r="H1589" s="5">
        <f t="shared" si="151"/>
        <v>0</v>
      </c>
    </row>
    <row r="1590" spans="1:8" x14ac:dyDescent="0.45">
      <c r="A1590">
        <v>1587</v>
      </c>
      <c r="B1590">
        <v>75819.764653599996</v>
      </c>
      <c r="C1590" s="5">
        <f t="shared" si="148"/>
        <v>3.9205135999945924</v>
      </c>
      <c r="D1590" s="5">
        <f t="shared" si="149"/>
        <v>8.0132170784820808E-2</v>
      </c>
      <c r="E1590">
        <f t="shared" si="152"/>
        <v>0</v>
      </c>
      <c r="F1590">
        <f t="shared" si="153"/>
        <v>0</v>
      </c>
      <c r="G1590" s="5">
        <f t="shared" si="150"/>
        <v>0</v>
      </c>
      <c r="H1590" s="5">
        <f t="shared" si="151"/>
        <v>0</v>
      </c>
    </row>
    <row r="1591" spans="1:8" x14ac:dyDescent="0.45">
      <c r="A1591">
        <v>1588</v>
      </c>
      <c r="B1591">
        <v>75900.316332799994</v>
      </c>
      <c r="C1591" s="5">
        <f t="shared" si="148"/>
        <v>80.551679199998034</v>
      </c>
      <c r="D1591" s="5">
        <f t="shared" si="149"/>
        <v>3.9000957953833318E-3</v>
      </c>
      <c r="E1591">
        <f t="shared" si="152"/>
        <v>1</v>
      </c>
      <c r="F1591">
        <f t="shared" si="153"/>
        <v>80.551679199998034</v>
      </c>
      <c r="G1591" s="5">
        <f t="shared" si="150"/>
        <v>3.9205135999945924</v>
      </c>
      <c r="H1591" s="5">
        <f t="shared" si="151"/>
        <v>0.31415926535897931</v>
      </c>
    </row>
    <row r="1592" spans="1:8" x14ac:dyDescent="0.45">
      <c r="A1592">
        <v>1589</v>
      </c>
      <c r="B1592">
        <v>75944.278269600007</v>
      </c>
      <c r="C1592" s="5">
        <f t="shared" si="148"/>
        <v>43.961936800013063</v>
      </c>
      <c r="D1592" s="5">
        <f t="shared" si="149"/>
        <v>7.1461652562788353E-3</v>
      </c>
      <c r="E1592">
        <f t="shared" si="152"/>
        <v>0</v>
      </c>
      <c r="F1592">
        <f t="shared" si="153"/>
        <v>0</v>
      </c>
      <c r="G1592" s="5">
        <f t="shared" si="150"/>
        <v>0</v>
      </c>
      <c r="H1592" s="5">
        <f t="shared" si="151"/>
        <v>0</v>
      </c>
    </row>
    <row r="1593" spans="1:8" x14ac:dyDescent="0.45">
      <c r="A1593">
        <v>1590</v>
      </c>
      <c r="B1593">
        <v>76002.6545472</v>
      </c>
      <c r="C1593" s="5">
        <f t="shared" si="148"/>
        <v>58.376277599993045</v>
      </c>
      <c r="D1593" s="5">
        <f t="shared" si="149"/>
        <v>5.3816255211006593E-3</v>
      </c>
      <c r="E1593">
        <f t="shared" si="152"/>
        <v>0</v>
      </c>
      <c r="F1593">
        <f t="shared" si="153"/>
        <v>0</v>
      </c>
      <c r="G1593" s="5">
        <f t="shared" si="150"/>
        <v>43.961936800013063</v>
      </c>
      <c r="H1593" s="5">
        <f t="shared" si="151"/>
        <v>0.31415926535897931</v>
      </c>
    </row>
    <row r="1594" spans="1:8" x14ac:dyDescent="0.45">
      <c r="A1594">
        <v>1591</v>
      </c>
      <c r="B1594">
        <v>76015.194648000004</v>
      </c>
      <c r="C1594" s="5">
        <f t="shared" si="148"/>
        <v>12.540100800004438</v>
      </c>
      <c r="D1594" s="5">
        <f t="shared" si="149"/>
        <v>2.5052371617209659E-2</v>
      </c>
      <c r="E1594">
        <f t="shared" si="152"/>
        <v>0</v>
      </c>
      <c r="F1594">
        <f t="shared" si="153"/>
        <v>0</v>
      </c>
      <c r="G1594" s="5">
        <f t="shared" si="150"/>
        <v>102.33821440000611</v>
      </c>
      <c r="H1594" s="5">
        <f t="shared" si="151"/>
        <v>0.62831853071795862</v>
      </c>
    </row>
    <row r="1595" spans="1:8" x14ac:dyDescent="0.45">
      <c r="A1595">
        <v>1592</v>
      </c>
      <c r="B1595">
        <v>76062.486122400005</v>
      </c>
      <c r="C1595" s="5">
        <f t="shared" si="148"/>
        <v>47.29147440000088</v>
      </c>
      <c r="D1595" s="5">
        <f t="shared" si="149"/>
        <v>6.6430423103698679E-3</v>
      </c>
      <c r="E1595">
        <f t="shared" si="152"/>
        <v>0</v>
      </c>
      <c r="F1595">
        <f t="shared" si="153"/>
        <v>0</v>
      </c>
      <c r="G1595" s="5">
        <f t="shared" si="150"/>
        <v>114.87831520001055</v>
      </c>
      <c r="H1595" s="5">
        <f t="shared" si="151"/>
        <v>0.94247779607693793</v>
      </c>
    </row>
    <row r="1596" spans="1:8" x14ac:dyDescent="0.45">
      <c r="A1596">
        <v>1593</v>
      </c>
      <c r="B1596">
        <v>76069.340428800002</v>
      </c>
      <c r="C1596" s="5">
        <f t="shared" si="148"/>
        <v>6.8543063999968581</v>
      </c>
      <c r="D1596" s="5">
        <f t="shared" si="149"/>
        <v>4.5833852037767575E-2</v>
      </c>
      <c r="E1596">
        <f t="shared" si="152"/>
        <v>0</v>
      </c>
      <c r="F1596">
        <f t="shared" si="153"/>
        <v>0</v>
      </c>
      <c r="G1596" s="5">
        <f t="shared" si="150"/>
        <v>162.16978960001143</v>
      </c>
      <c r="H1596" s="5">
        <f t="shared" si="151"/>
        <v>1.2566370614359172</v>
      </c>
    </row>
    <row r="1597" spans="1:8" x14ac:dyDescent="0.45">
      <c r="A1597">
        <v>1594</v>
      </c>
      <c r="B1597">
        <v>76169.408979200001</v>
      </c>
      <c r="C1597" s="5">
        <f t="shared" si="148"/>
        <v>100.06855039999937</v>
      </c>
      <c r="D1597" s="5">
        <f t="shared" si="149"/>
        <v>3.1394405545319189E-3</v>
      </c>
      <c r="E1597">
        <f t="shared" si="152"/>
        <v>1</v>
      </c>
      <c r="F1597">
        <f t="shared" si="153"/>
        <v>100.06855039999937</v>
      </c>
      <c r="G1597" s="5">
        <f t="shared" si="150"/>
        <v>169.02409600000829</v>
      </c>
      <c r="H1597" s="5">
        <f t="shared" si="151"/>
        <v>1.5707963267948966</v>
      </c>
    </row>
    <row r="1598" spans="1:8" x14ac:dyDescent="0.45">
      <c r="A1598">
        <v>1595</v>
      </c>
      <c r="B1598">
        <v>76191.634044000006</v>
      </c>
      <c r="C1598" s="5">
        <f t="shared" si="148"/>
        <v>22.225064800004475</v>
      </c>
      <c r="D1598" s="5">
        <f t="shared" si="149"/>
        <v>1.413535880259463E-2</v>
      </c>
      <c r="E1598">
        <f t="shared" si="152"/>
        <v>0</v>
      </c>
      <c r="F1598">
        <f t="shared" si="153"/>
        <v>0</v>
      </c>
      <c r="G1598" s="5">
        <f t="shared" si="150"/>
        <v>0</v>
      </c>
      <c r="H1598" s="5">
        <f t="shared" si="151"/>
        <v>0</v>
      </c>
    </row>
    <row r="1599" spans="1:8" x14ac:dyDescent="0.45">
      <c r="A1599">
        <v>1596</v>
      </c>
      <c r="B1599">
        <v>76196.782237599997</v>
      </c>
      <c r="C1599" s="5">
        <f t="shared" si="148"/>
        <v>5.1481935999909183</v>
      </c>
      <c r="D1599" s="5">
        <f t="shared" si="149"/>
        <v>6.102320343188599E-2</v>
      </c>
      <c r="E1599">
        <f t="shared" si="152"/>
        <v>0</v>
      </c>
      <c r="F1599">
        <f t="shared" si="153"/>
        <v>0</v>
      </c>
      <c r="G1599" s="5">
        <f t="shared" si="150"/>
        <v>22.225064800004475</v>
      </c>
      <c r="H1599" s="5">
        <f t="shared" si="151"/>
        <v>0.31415926535897931</v>
      </c>
    </row>
    <row r="1600" spans="1:8" x14ac:dyDescent="0.45">
      <c r="A1600">
        <v>1597</v>
      </c>
      <c r="B1600">
        <v>76222.038663200001</v>
      </c>
      <c r="C1600" s="5">
        <f t="shared" si="148"/>
        <v>25.25642560000415</v>
      </c>
      <c r="D1600" s="5">
        <f t="shared" si="149"/>
        <v>1.2438785690993728E-2</v>
      </c>
      <c r="E1600">
        <f t="shared" si="152"/>
        <v>0</v>
      </c>
      <c r="F1600">
        <f t="shared" si="153"/>
        <v>0</v>
      </c>
      <c r="G1600" s="5">
        <f t="shared" si="150"/>
        <v>27.373258399995393</v>
      </c>
      <c r="H1600" s="5">
        <f t="shared" si="151"/>
        <v>0.62831853071795862</v>
      </c>
    </row>
    <row r="1601" spans="1:8" x14ac:dyDescent="0.45">
      <c r="A1601">
        <v>1598</v>
      </c>
      <c r="B1601">
        <v>76281.751216799996</v>
      </c>
      <c r="C1601" s="5">
        <f t="shared" si="148"/>
        <v>59.712553599994862</v>
      </c>
      <c r="D1601" s="5">
        <f t="shared" si="149"/>
        <v>5.2611929388162414E-3</v>
      </c>
      <c r="E1601">
        <f t="shared" si="152"/>
        <v>0</v>
      </c>
      <c r="F1601">
        <f t="shared" si="153"/>
        <v>0</v>
      </c>
      <c r="G1601" s="5">
        <f t="shared" si="150"/>
        <v>52.629683999999543</v>
      </c>
      <c r="H1601" s="5">
        <f t="shared" si="151"/>
        <v>0.94247779607693793</v>
      </c>
    </row>
    <row r="1602" spans="1:8" x14ac:dyDescent="0.45">
      <c r="A1602">
        <v>1599</v>
      </c>
      <c r="B1602">
        <v>76387.728057600005</v>
      </c>
      <c r="C1602" s="5">
        <f t="shared" si="148"/>
        <v>105.97684080000909</v>
      </c>
      <c r="D1602" s="5">
        <f t="shared" si="149"/>
        <v>2.96441432852141E-3</v>
      </c>
      <c r="E1602">
        <f t="shared" si="152"/>
        <v>1</v>
      </c>
      <c r="F1602">
        <f t="shared" si="153"/>
        <v>105.97684080000909</v>
      </c>
      <c r="G1602" s="5">
        <f t="shared" si="150"/>
        <v>112.34223759999441</v>
      </c>
      <c r="H1602" s="5">
        <f t="shared" si="151"/>
        <v>1.2566370614359172</v>
      </c>
    </row>
    <row r="1603" spans="1:8" x14ac:dyDescent="0.45">
      <c r="A1603">
        <v>1600</v>
      </c>
      <c r="B1603">
        <v>76439.777837600006</v>
      </c>
      <c r="C1603" s="5">
        <f t="shared" si="148"/>
        <v>52.049780000001192</v>
      </c>
      <c r="D1603" s="5">
        <f t="shared" si="149"/>
        <v>6.0357462674956956E-3</v>
      </c>
      <c r="E1603">
        <f t="shared" si="152"/>
        <v>0</v>
      </c>
      <c r="F1603">
        <f t="shared" si="153"/>
        <v>0</v>
      </c>
      <c r="G1603" s="5">
        <f t="shared" si="150"/>
        <v>0</v>
      </c>
      <c r="H1603" s="5">
        <f t="shared" si="151"/>
        <v>0</v>
      </c>
    </row>
    <row r="1604" spans="1:8" x14ac:dyDescent="0.45">
      <c r="A1604">
        <v>1601</v>
      </c>
      <c r="B1604">
        <v>76470.557721599995</v>
      </c>
      <c r="C1604" s="5">
        <f t="shared" si="148"/>
        <v>30.77988399998867</v>
      </c>
      <c r="D1604" s="5">
        <f t="shared" si="149"/>
        <v>1.0206642278414531E-2</v>
      </c>
      <c r="E1604">
        <f t="shared" si="152"/>
        <v>0</v>
      </c>
      <c r="F1604">
        <f t="shared" si="153"/>
        <v>0</v>
      </c>
      <c r="G1604" s="5">
        <f t="shared" si="150"/>
        <v>52.049780000001192</v>
      </c>
      <c r="H1604" s="5">
        <f t="shared" si="151"/>
        <v>0.31415926535897931</v>
      </c>
    </row>
    <row r="1605" spans="1:8" x14ac:dyDescent="0.45">
      <c r="A1605">
        <v>1602</v>
      </c>
      <c r="B1605">
        <v>76601.351947200004</v>
      </c>
      <c r="C1605" s="5">
        <f t="shared" si="148"/>
        <v>130.79422560000967</v>
      </c>
      <c r="D1605" s="5">
        <f t="shared" si="149"/>
        <v>2.4019352835937132E-3</v>
      </c>
      <c r="E1605">
        <f t="shared" si="152"/>
        <v>1</v>
      </c>
      <c r="F1605">
        <f t="shared" si="153"/>
        <v>130.79422560000967</v>
      </c>
      <c r="G1605" s="5">
        <f t="shared" si="150"/>
        <v>82.829663999989862</v>
      </c>
      <c r="H1605" s="5">
        <f t="shared" si="151"/>
        <v>0.62831853071795862</v>
      </c>
    </row>
    <row r="1606" spans="1:8" x14ac:dyDescent="0.45">
      <c r="A1606">
        <v>1603</v>
      </c>
      <c r="B1606">
        <v>76662.752482399999</v>
      </c>
      <c r="C1606" s="5">
        <f t="shared" ref="C1606:C1669" si="154">B1606-B1605</f>
        <v>61.40053519999492</v>
      </c>
      <c r="D1606" s="5">
        <f t="shared" ref="D1606:D1669" si="155">$L$5/C1606</f>
        <v>5.1165558139793753E-3</v>
      </c>
      <c r="E1606">
        <f t="shared" si="152"/>
        <v>1</v>
      </c>
      <c r="F1606">
        <f t="shared" si="153"/>
        <v>61.40053519999492</v>
      </c>
      <c r="G1606" s="5">
        <f t="shared" ref="G1606:G1669" si="156">IF(E1605=0,C1605-F1605+G1605,0)</f>
        <v>0</v>
      </c>
      <c r="H1606" s="5">
        <f t="shared" ref="H1606:H1669" si="157">IF(E1605=0,$L$5+H1605,0)</f>
        <v>0</v>
      </c>
    </row>
    <row r="1607" spans="1:8" x14ac:dyDescent="0.45">
      <c r="A1607">
        <v>1604</v>
      </c>
      <c r="B1607">
        <v>76863.692354400002</v>
      </c>
      <c r="C1607" s="5">
        <f t="shared" si="154"/>
        <v>200.93987200000265</v>
      </c>
      <c r="D1607" s="5">
        <f t="shared" si="155"/>
        <v>1.5634491165545043E-3</v>
      </c>
      <c r="E1607">
        <f t="shared" ref="E1607:E1670" si="158">IF(C1607&gt;60,1,0)</f>
        <v>1</v>
      </c>
      <c r="F1607">
        <f t="shared" si="153"/>
        <v>200.93987200000265</v>
      </c>
      <c r="G1607" s="5">
        <f t="shared" si="156"/>
        <v>0</v>
      </c>
      <c r="H1607" s="5">
        <f t="shared" si="157"/>
        <v>0</v>
      </c>
    </row>
    <row r="1608" spans="1:8" x14ac:dyDescent="0.45">
      <c r="A1608">
        <v>1605</v>
      </c>
      <c r="B1608">
        <v>76872.485957600002</v>
      </c>
      <c r="C1608" s="5">
        <f t="shared" si="154"/>
        <v>8.7936031999997795</v>
      </c>
      <c r="D1608" s="5">
        <f t="shared" si="155"/>
        <v>3.5725885989373186E-2</v>
      </c>
      <c r="E1608">
        <f t="shared" si="158"/>
        <v>0</v>
      </c>
      <c r="F1608">
        <f t="shared" si="153"/>
        <v>0</v>
      </c>
      <c r="G1608" s="5">
        <f t="shared" si="156"/>
        <v>0</v>
      </c>
      <c r="H1608" s="5">
        <f t="shared" si="157"/>
        <v>0</v>
      </c>
    </row>
    <row r="1609" spans="1:8" x14ac:dyDescent="0.45">
      <c r="A1609">
        <v>1606</v>
      </c>
      <c r="B1609">
        <v>76898.382608</v>
      </c>
      <c r="C1609" s="5">
        <f t="shared" si="154"/>
        <v>25.89665039999818</v>
      </c>
      <c r="D1609" s="5">
        <f t="shared" si="155"/>
        <v>1.2131270280383497E-2</v>
      </c>
      <c r="E1609">
        <f t="shared" si="158"/>
        <v>0</v>
      </c>
      <c r="F1609">
        <f t="shared" si="153"/>
        <v>0</v>
      </c>
      <c r="G1609" s="5">
        <f t="shared" si="156"/>
        <v>8.7936031999997795</v>
      </c>
      <c r="H1609" s="5">
        <f t="shared" si="157"/>
        <v>0.31415926535897931</v>
      </c>
    </row>
    <row r="1610" spans="1:8" x14ac:dyDescent="0.45">
      <c r="A1610">
        <v>1607</v>
      </c>
      <c r="B1610">
        <v>77282.611618399998</v>
      </c>
      <c r="C1610" s="5">
        <f t="shared" si="154"/>
        <v>384.22901039999851</v>
      </c>
      <c r="D1610" s="5">
        <f t="shared" si="155"/>
        <v>8.1763546441203469E-4</v>
      </c>
      <c r="E1610">
        <f t="shared" si="158"/>
        <v>1</v>
      </c>
      <c r="F1610">
        <f t="shared" si="153"/>
        <v>384.22901039999851</v>
      </c>
      <c r="G1610" s="5">
        <f t="shared" si="156"/>
        <v>34.690253599997959</v>
      </c>
      <c r="H1610" s="5">
        <f t="shared" si="157"/>
        <v>0.62831853071795862</v>
      </c>
    </row>
    <row r="1611" spans="1:8" x14ac:dyDescent="0.45">
      <c r="A1611">
        <v>1608</v>
      </c>
      <c r="B1611">
        <v>77297.995272</v>
      </c>
      <c r="C1611" s="5">
        <f t="shared" si="154"/>
        <v>15.383653600001708</v>
      </c>
      <c r="D1611" s="5">
        <f t="shared" si="155"/>
        <v>2.0421628926885382E-2</v>
      </c>
      <c r="E1611">
        <f t="shared" si="158"/>
        <v>0</v>
      </c>
      <c r="F1611">
        <f t="shared" si="153"/>
        <v>0</v>
      </c>
      <c r="G1611" s="5">
        <f t="shared" si="156"/>
        <v>0</v>
      </c>
      <c r="H1611" s="5">
        <f t="shared" si="157"/>
        <v>0</v>
      </c>
    </row>
    <row r="1612" spans="1:8" x14ac:dyDescent="0.45">
      <c r="A1612">
        <v>1609</v>
      </c>
      <c r="B1612">
        <v>77470.909341599996</v>
      </c>
      <c r="C1612" s="5">
        <f t="shared" si="154"/>
        <v>172.91406959999586</v>
      </c>
      <c r="D1612" s="5">
        <f t="shared" si="155"/>
        <v>1.8168519547641648E-3</v>
      </c>
      <c r="E1612">
        <f t="shared" si="158"/>
        <v>1</v>
      </c>
      <c r="F1612">
        <f t="shared" si="153"/>
        <v>172.91406959999586</v>
      </c>
      <c r="G1612" s="5">
        <f t="shared" si="156"/>
        <v>15.383653600001708</v>
      </c>
      <c r="H1612" s="5">
        <f t="shared" si="157"/>
        <v>0.31415926535897931</v>
      </c>
    </row>
    <row r="1613" spans="1:8" x14ac:dyDescent="0.45">
      <c r="A1613">
        <v>1610</v>
      </c>
      <c r="B1613">
        <v>77504.308521600004</v>
      </c>
      <c r="C1613" s="5">
        <f t="shared" si="154"/>
        <v>33.399180000007618</v>
      </c>
      <c r="D1613" s="5">
        <f t="shared" si="155"/>
        <v>9.4061969592938409E-3</v>
      </c>
      <c r="E1613">
        <f t="shared" si="158"/>
        <v>0</v>
      </c>
      <c r="F1613">
        <f t="shared" si="153"/>
        <v>0</v>
      </c>
      <c r="G1613" s="5">
        <f t="shared" si="156"/>
        <v>0</v>
      </c>
      <c r="H1613" s="5">
        <f t="shared" si="157"/>
        <v>0</v>
      </c>
    </row>
    <row r="1614" spans="1:8" x14ac:dyDescent="0.45">
      <c r="A1614">
        <v>1611</v>
      </c>
      <c r="B1614">
        <v>77755.236617600007</v>
      </c>
      <c r="C1614" s="5">
        <f t="shared" si="154"/>
        <v>250.92809600000328</v>
      </c>
      <c r="D1614" s="5">
        <f t="shared" si="155"/>
        <v>1.2519891967736256E-3</v>
      </c>
      <c r="E1614">
        <f t="shared" si="158"/>
        <v>1</v>
      </c>
      <c r="F1614">
        <f t="shared" si="153"/>
        <v>250.92809600000328</v>
      </c>
      <c r="G1614" s="5">
        <f t="shared" si="156"/>
        <v>33.399180000007618</v>
      </c>
      <c r="H1614" s="5">
        <f t="shared" si="157"/>
        <v>0.31415926535897931</v>
      </c>
    </row>
    <row r="1615" spans="1:8" x14ac:dyDescent="0.45">
      <c r="A1615">
        <v>1612</v>
      </c>
      <c r="B1615">
        <v>77761.531115999998</v>
      </c>
      <c r="C1615" s="5">
        <f t="shared" si="154"/>
        <v>6.2944983999914257</v>
      </c>
      <c r="D1615" s="5">
        <f t="shared" si="155"/>
        <v>4.9910135072781532E-2</v>
      </c>
      <c r="E1615">
        <f t="shared" si="158"/>
        <v>0</v>
      </c>
      <c r="F1615">
        <f t="shared" si="153"/>
        <v>0</v>
      </c>
      <c r="G1615" s="5">
        <f t="shared" si="156"/>
        <v>0</v>
      </c>
      <c r="H1615" s="5">
        <f t="shared" si="157"/>
        <v>0</v>
      </c>
    </row>
    <row r="1616" spans="1:8" x14ac:dyDescent="0.45">
      <c r="A1616">
        <v>1613</v>
      </c>
      <c r="B1616">
        <v>77902.945013599994</v>
      </c>
      <c r="C1616" s="5">
        <f t="shared" si="154"/>
        <v>141.41389759999583</v>
      </c>
      <c r="D1616" s="5">
        <f t="shared" si="155"/>
        <v>2.2215586352595418E-3</v>
      </c>
      <c r="E1616">
        <f t="shared" si="158"/>
        <v>1</v>
      </c>
      <c r="F1616">
        <f t="shared" si="153"/>
        <v>141.41389759999583</v>
      </c>
      <c r="G1616" s="5">
        <f t="shared" si="156"/>
        <v>6.2944983999914257</v>
      </c>
      <c r="H1616" s="5">
        <f t="shared" si="157"/>
        <v>0.31415926535897931</v>
      </c>
    </row>
    <row r="1617" spans="1:8" x14ac:dyDescent="0.45">
      <c r="A1617">
        <v>1614</v>
      </c>
      <c r="B1617">
        <v>78001.818779199995</v>
      </c>
      <c r="C1617" s="5">
        <f t="shared" si="154"/>
        <v>98.873765600001207</v>
      </c>
      <c r="D1617" s="5">
        <f t="shared" si="155"/>
        <v>3.1773773705547578E-3</v>
      </c>
      <c r="E1617">
        <f t="shared" si="158"/>
        <v>1</v>
      </c>
      <c r="F1617">
        <f t="shared" si="153"/>
        <v>98.873765600001207</v>
      </c>
      <c r="G1617" s="5">
        <f t="shared" si="156"/>
        <v>0</v>
      </c>
      <c r="H1617" s="5">
        <f t="shared" si="157"/>
        <v>0</v>
      </c>
    </row>
    <row r="1618" spans="1:8" x14ac:dyDescent="0.45">
      <c r="A1618">
        <v>1615</v>
      </c>
      <c r="B1618">
        <v>78033.446183199994</v>
      </c>
      <c r="C1618" s="5">
        <f t="shared" si="154"/>
        <v>31.627403999998933</v>
      </c>
      <c r="D1618" s="5">
        <f t="shared" si="155"/>
        <v>9.9331347384372711E-3</v>
      </c>
      <c r="E1618">
        <f t="shared" si="158"/>
        <v>0</v>
      </c>
      <c r="F1618">
        <f t="shared" si="153"/>
        <v>0</v>
      </c>
      <c r="G1618" s="5">
        <f t="shared" si="156"/>
        <v>0</v>
      </c>
      <c r="H1618" s="5">
        <f t="shared" si="157"/>
        <v>0</v>
      </c>
    </row>
    <row r="1619" spans="1:8" x14ac:dyDescent="0.45">
      <c r="A1619">
        <v>1616</v>
      </c>
      <c r="B1619">
        <v>78059.620624799994</v>
      </c>
      <c r="C1619" s="5">
        <f t="shared" si="154"/>
        <v>26.174441600000137</v>
      </c>
      <c r="D1619" s="5">
        <f t="shared" si="155"/>
        <v>1.2002520250860965E-2</v>
      </c>
      <c r="E1619">
        <f t="shared" si="158"/>
        <v>0</v>
      </c>
      <c r="F1619">
        <f t="shared" si="153"/>
        <v>0</v>
      </c>
      <c r="G1619" s="5">
        <f t="shared" si="156"/>
        <v>31.627403999998933</v>
      </c>
      <c r="H1619" s="5">
        <f t="shared" si="157"/>
        <v>0.31415926535897931</v>
      </c>
    </row>
    <row r="1620" spans="1:8" x14ac:dyDescent="0.45">
      <c r="A1620">
        <v>1617</v>
      </c>
      <c r="B1620">
        <v>78160.772151199999</v>
      </c>
      <c r="C1620" s="5">
        <f t="shared" si="154"/>
        <v>101.15152640000451</v>
      </c>
      <c r="D1620" s="5">
        <f t="shared" si="155"/>
        <v>3.1058282216783759E-3</v>
      </c>
      <c r="E1620">
        <f t="shared" si="158"/>
        <v>1</v>
      </c>
      <c r="F1620">
        <f t="shared" si="153"/>
        <v>101.15152640000451</v>
      </c>
      <c r="G1620" s="5">
        <f t="shared" si="156"/>
        <v>57.801845599999069</v>
      </c>
      <c r="H1620" s="5">
        <f t="shared" si="157"/>
        <v>0.62831853071795862</v>
      </c>
    </row>
    <row r="1621" spans="1:8" x14ac:dyDescent="0.45">
      <c r="A1621">
        <v>1618</v>
      </c>
      <c r="B1621">
        <v>78219.979342399994</v>
      </c>
      <c r="C1621" s="5">
        <f t="shared" si="154"/>
        <v>59.207191199995577</v>
      </c>
      <c r="D1621" s="5">
        <f t="shared" si="155"/>
        <v>5.306099799562908E-3</v>
      </c>
      <c r="E1621">
        <f t="shared" si="158"/>
        <v>0</v>
      </c>
      <c r="F1621">
        <f t="shared" si="153"/>
        <v>0</v>
      </c>
      <c r="G1621" s="5">
        <f t="shared" si="156"/>
        <v>0</v>
      </c>
      <c r="H1621" s="5">
        <f t="shared" si="157"/>
        <v>0</v>
      </c>
    </row>
    <row r="1622" spans="1:8" x14ac:dyDescent="0.45">
      <c r="A1622">
        <v>1619</v>
      </c>
      <c r="B1622">
        <v>78329.769335999998</v>
      </c>
      <c r="C1622" s="5">
        <f t="shared" si="154"/>
        <v>109.78999360000307</v>
      </c>
      <c r="D1622" s="5">
        <f t="shared" si="155"/>
        <v>2.8614562680780637E-3</v>
      </c>
      <c r="E1622">
        <f t="shared" si="158"/>
        <v>1</v>
      </c>
      <c r="F1622">
        <f t="shared" si="153"/>
        <v>109.78999360000307</v>
      </c>
      <c r="G1622" s="5">
        <f t="shared" si="156"/>
        <v>59.207191199995577</v>
      </c>
      <c r="H1622" s="5">
        <f t="shared" si="157"/>
        <v>0.31415926535897931</v>
      </c>
    </row>
    <row r="1623" spans="1:8" x14ac:dyDescent="0.45">
      <c r="A1623">
        <v>1620</v>
      </c>
      <c r="B1623">
        <v>78411.983082399995</v>
      </c>
      <c r="C1623" s="5">
        <f t="shared" si="154"/>
        <v>82.213746399997035</v>
      </c>
      <c r="D1623" s="5">
        <f t="shared" si="155"/>
        <v>3.8212498409997118E-3</v>
      </c>
      <c r="E1623">
        <f t="shared" si="158"/>
        <v>1</v>
      </c>
      <c r="F1623">
        <f t="shared" si="153"/>
        <v>82.213746399997035</v>
      </c>
      <c r="G1623" s="5">
        <f t="shared" si="156"/>
        <v>0</v>
      </c>
      <c r="H1623" s="5">
        <f t="shared" si="157"/>
        <v>0</v>
      </c>
    </row>
    <row r="1624" spans="1:8" x14ac:dyDescent="0.45">
      <c r="A1624">
        <v>1621</v>
      </c>
      <c r="B1624">
        <v>78430.1900016</v>
      </c>
      <c r="C1624" s="5">
        <f t="shared" si="154"/>
        <v>18.206919200005359</v>
      </c>
      <c r="D1624" s="5">
        <f t="shared" si="155"/>
        <v>1.7254938186296056E-2</v>
      </c>
      <c r="E1624">
        <f t="shared" si="158"/>
        <v>0</v>
      </c>
      <c r="F1624">
        <f t="shared" si="153"/>
        <v>0</v>
      </c>
      <c r="G1624" s="5">
        <f t="shared" si="156"/>
        <v>0</v>
      </c>
      <c r="H1624" s="5">
        <f t="shared" si="157"/>
        <v>0</v>
      </c>
    </row>
    <row r="1625" spans="1:8" x14ac:dyDescent="0.45">
      <c r="A1625">
        <v>1622</v>
      </c>
      <c r="B1625">
        <v>78875.231611199997</v>
      </c>
      <c r="C1625" s="5">
        <f t="shared" si="154"/>
        <v>445.04160959999717</v>
      </c>
      <c r="D1625" s="5">
        <f t="shared" si="155"/>
        <v>7.0590987130696669E-4</v>
      </c>
      <c r="E1625">
        <f t="shared" si="158"/>
        <v>1</v>
      </c>
      <c r="F1625">
        <f t="shared" si="153"/>
        <v>445.04160959999717</v>
      </c>
      <c r="G1625" s="5">
        <f t="shared" si="156"/>
        <v>18.206919200005359</v>
      </c>
      <c r="H1625" s="5">
        <f t="shared" si="157"/>
        <v>0.31415926535897931</v>
      </c>
    </row>
    <row r="1626" spans="1:8" x14ac:dyDescent="0.45">
      <c r="A1626">
        <v>1623</v>
      </c>
      <c r="B1626">
        <v>78940.514855200003</v>
      </c>
      <c r="C1626" s="5">
        <f t="shared" si="154"/>
        <v>65.283244000005652</v>
      </c>
      <c r="D1626" s="5">
        <f t="shared" si="155"/>
        <v>4.8122496081682477E-3</v>
      </c>
      <c r="E1626">
        <f t="shared" si="158"/>
        <v>1</v>
      </c>
      <c r="F1626">
        <f t="shared" si="153"/>
        <v>65.283244000005652</v>
      </c>
      <c r="G1626" s="5">
        <f t="shared" si="156"/>
        <v>0</v>
      </c>
      <c r="H1626" s="5">
        <f t="shared" si="157"/>
        <v>0</v>
      </c>
    </row>
    <row r="1627" spans="1:8" x14ac:dyDescent="0.45">
      <c r="A1627">
        <v>1624</v>
      </c>
      <c r="B1627">
        <v>78981.753239199999</v>
      </c>
      <c r="C1627" s="5">
        <f t="shared" si="154"/>
        <v>41.238383999996586</v>
      </c>
      <c r="D1627" s="5">
        <f t="shared" si="155"/>
        <v>7.6181274552127292E-3</v>
      </c>
      <c r="E1627">
        <f t="shared" si="158"/>
        <v>0</v>
      </c>
      <c r="F1627">
        <f t="shared" si="153"/>
        <v>0</v>
      </c>
      <c r="G1627" s="5">
        <f t="shared" si="156"/>
        <v>0</v>
      </c>
      <c r="H1627" s="5">
        <f t="shared" si="157"/>
        <v>0</v>
      </c>
    </row>
    <row r="1628" spans="1:8" x14ac:dyDescent="0.45">
      <c r="A1628">
        <v>1625</v>
      </c>
      <c r="B1628">
        <v>78987.431737599996</v>
      </c>
      <c r="C1628" s="5">
        <f t="shared" si="154"/>
        <v>5.6784983999968972</v>
      </c>
      <c r="D1628" s="5">
        <f t="shared" si="155"/>
        <v>5.5324355706281608E-2</v>
      </c>
      <c r="E1628">
        <f t="shared" si="158"/>
        <v>0</v>
      </c>
      <c r="F1628">
        <f t="shared" si="153"/>
        <v>0</v>
      </c>
      <c r="G1628" s="5">
        <f t="shared" si="156"/>
        <v>41.238383999996586</v>
      </c>
      <c r="H1628" s="5">
        <f t="shared" si="157"/>
        <v>0.31415926535897931</v>
      </c>
    </row>
    <row r="1629" spans="1:8" x14ac:dyDescent="0.45">
      <c r="A1629">
        <v>1626</v>
      </c>
      <c r="B1629">
        <v>79063.408214399999</v>
      </c>
      <c r="C1629" s="5">
        <f t="shared" si="154"/>
        <v>75.976476800002274</v>
      </c>
      <c r="D1629" s="5">
        <f t="shared" si="155"/>
        <v>4.1349543778656751E-3</v>
      </c>
      <c r="E1629">
        <f t="shared" si="158"/>
        <v>1</v>
      </c>
      <c r="F1629">
        <f t="shared" si="153"/>
        <v>75.976476800002274</v>
      </c>
      <c r="G1629" s="5">
        <f t="shared" si="156"/>
        <v>46.916882399993483</v>
      </c>
      <c r="H1629" s="5">
        <f t="shared" si="157"/>
        <v>0.62831853071795862</v>
      </c>
    </row>
    <row r="1630" spans="1:8" x14ac:dyDescent="0.45">
      <c r="A1630">
        <v>1627</v>
      </c>
      <c r="B1630">
        <v>79103.523749600005</v>
      </c>
      <c r="C1630" s="5">
        <f t="shared" si="154"/>
        <v>40.115535200005979</v>
      </c>
      <c r="D1630" s="5">
        <f t="shared" si="155"/>
        <v>7.8313616855081244E-3</v>
      </c>
      <c r="E1630">
        <f t="shared" si="158"/>
        <v>0</v>
      </c>
      <c r="F1630">
        <f t="shared" si="153"/>
        <v>0</v>
      </c>
      <c r="G1630" s="5">
        <f t="shared" si="156"/>
        <v>0</v>
      </c>
      <c r="H1630" s="5">
        <f t="shared" si="157"/>
        <v>0</v>
      </c>
    </row>
    <row r="1631" spans="1:8" x14ac:dyDescent="0.45">
      <c r="A1631">
        <v>1628</v>
      </c>
      <c r="B1631">
        <v>79173.933216799996</v>
      </c>
      <c r="C1631" s="5">
        <f t="shared" si="154"/>
        <v>70.409467199991923</v>
      </c>
      <c r="D1631" s="5">
        <f t="shared" si="155"/>
        <v>4.4618895420219197E-3</v>
      </c>
      <c r="E1631">
        <f t="shared" si="158"/>
        <v>1</v>
      </c>
      <c r="F1631">
        <f t="shared" si="153"/>
        <v>70.409467199991923</v>
      </c>
      <c r="G1631" s="5">
        <f t="shared" si="156"/>
        <v>40.115535200005979</v>
      </c>
      <c r="H1631" s="5">
        <f t="shared" si="157"/>
        <v>0.31415926535897931</v>
      </c>
    </row>
    <row r="1632" spans="1:8" x14ac:dyDescent="0.45">
      <c r="A1632">
        <v>1629</v>
      </c>
      <c r="B1632">
        <v>79180.939843200002</v>
      </c>
      <c r="C1632" s="5">
        <f t="shared" si="154"/>
        <v>7.0066264000051888</v>
      </c>
      <c r="D1632" s="5">
        <f t="shared" si="155"/>
        <v>4.4837450639404246E-2</v>
      </c>
      <c r="E1632">
        <f t="shared" si="158"/>
        <v>0</v>
      </c>
      <c r="F1632">
        <f t="shared" si="153"/>
        <v>0</v>
      </c>
      <c r="G1632" s="5">
        <f t="shared" si="156"/>
        <v>0</v>
      </c>
      <c r="H1632" s="5">
        <f t="shared" si="157"/>
        <v>0</v>
      </c>
    </row>
    <row r="1633" spans="1:8" x14ac:dyDescent="0.45">
      <c r="A1633">
        <v>1630</v>
      </c>
      <c r="B1633">
        <v>79252.271326400005</v>
      </c>
      <c r="C1633" s="5">
        <f t="shared" si="154"/>
        <v>71.331483200003277</v>
      </c>
      <c r="D1633" s="5">
        <f t="shared" si="155"/>
        <v>4.404216080550599E-3</v>
      </c>
      <c r="E1633">
        <f t="shared" si="158"/>
        <v>1</v>
      </c>
      <c r="F1633">
        <f t="shared" si="153"/>
        <v>71.331483200003277</v>
      </c>
      <c r="G1633" s="5">
        <f t="shared" si="156"/>
        <v>7.0066264000051888</v>
      </c>
      <c r="H1633" s="5">
        <f t="shared" si="157"/>
        <v>0.31415926535897931</v>
      </c>
    </row>
    <row r="1634" spans="1:8" x14ac:dyDescent="0.45">
      <c r="A1634">
        <v>1631</v>
      </c>
      <c r="B1634">
        <v>79302.950065600002</v>
      </c>
      <c r="C1634" s="5">
        <f t="shared" si="154"/>
        <v>50.678739199996926</v>
      </c>
      <c r="D1634" s="5">
        <f t="shared" si="155"/>
        <v>6.1990347494477209E-3</v>
      </c>
      <c r="E1634">
        <f t="shared" si="158"/>
        <v>0</v>
      </c>
      <c r="F1634">
        <f t="shared" si="153"/>
        <v>0</v>
      </c>
      <c r="G1634" s="5">
        <f t="shared" si="156"/>
        <v>0</v>
      </c>
      <c r="H1634" s="5">
        <f t="shared" si="157"/>
        <v>0</v>
      </c>
    </row>
    <row r="1635" spans="1:8" x14ac:dyDescent="0.45">
      <c r="A1635">
        <v>1632</v>
      </c>
      <c r="B1635">
        <v>79435.238052000001</v>
      </c>
      <c r="C1635" s="5">
        <f t="shared" si="154"/>
        <v>132.28798639999877</v>
      </c>
      <c r="D1635" s="5">
        <f t="shared" si="155"/>
        <v>2.3748132684479522E-3</v>
      </c>
      <c r="E1635">
        <f t="shared" si="158"/>
        <v>1</v>
      </c>
      <c r="F1635">
        <f t="shared" si="153"/>
        <v>132.28798639999877</v>
      </c>
      <c r="G1635" s="5">
        <f t="shared" si="156"/>
        <v>50.678739199996926</v>
      </c>
      <c r="H1635" s="5">
        <f t="shared" si="157"/>
        <v>0.31415926535897931</v>
      </c>
    </row>
    <row r="1636" spans="1:8" x14ac:dyDescent="0.45">
      <c r="A1636">
        <v>1633</v>
      </c>
      <c r="B1636">
        <v>79514.522965600001</v>
      </c>
      <c r="C1636" s="5">
        <f t="shared" si="154"/>
        <v>79.284913600000436</v>
      </c>
      <c r="D1636" s="5">
        <f t="shared" si="155"/>
        <v>3.9624091279703124E-3</v>
      </c>
      <c r="E1636">
        <f t="shared" si="158"/>
        <v>1</v>
      </c>
      <c r="F1636">
        <f t="shared" si="153"/>
        <v>79.284913600000436</v>
      </c>
      <c r="G1636" s="5">
        <f t="shared" si="156"/>
        <v>0</v>
      </c>
      <c r="H1636" s="5">
        <f t="shared" si="157"/>
        <v>0</v>
      </c>
    </row>
    <row r="1637" spans="1:8" x14ac:dyDescent="0.45">
      <c r="A1637">
        <v>1634</v>
      </c>
      <c r="B1637">
        <v>79544.223552800002</v>
      </c>
      <c r="C1637" s="5">
        <f t="shared" si="154"/>
        <v>29.700587200000882</v>
      </c>
      <c r="D1637" s="5">
        <f t="shared" si="155"/>
        <v>1.0577543913305862E-2</v>
      </c>
      <c r="E1637">
        <f t="shared" si="158"/>
        <v>0</v>
      </c>
      <c r="F1637">
        <f t="shared" si="153"/>
        <v>0</v>
      </c>
      <c r="G1637" s="5">
        <f t="shared" si="156"/>
        <v>0</v>
      </c>
      <c r="H1637" s="5">
        <f t="shared" si="157"/>
        <v>0</v>
      </c>
    </row>
    <row r="1638" spans="1:8" x14ac:dyDescent="0.45">
      <c r="A1638">
        <v>1635</v>
      </c>
      <c r="B1638">
        <v>79603.386391199994</v>
      </c>
      <c r="C1638" s="5">
        <f t="shared" si="154"/>
        <v>59.162838399992324</v>
      </c>
      <c r="D1638" s="5">
        <f t="shared" si="155"/>
        <v>5.3100776408830999E-3</v>
      </c>
      <c r="E1638">
        <f t="shared" si="158"/>
        <v>0</v>
      </c>
      <c r="F1638">
        <f t="shared" si="153"/>
        <v>0</v>
      </c>
      <c r="G1638" s="5">
        <f t="shared" si="156"/>
        <v>29.700587200000882</v>
      </c>
      <c r="H1638" s="5">
        <f t="shared" si="157"/>
        <v>0.31415926535897931</v>
      </c>
    </row>
    <row r="1639" spans="1:8" x14ac:dyDescent="0.45">
      <c r="A1639">
        <v>1636</v>
      </c>
      <c r="B1639">
        <v>79641.150085600006</v>
      </c>
      <c r="C1639" s="5">
        <f t="shared" si="154"/>
        <v>37.763694400011445</v>
      </c>
      <c r="D1639" s="5">
        <f t="shared" si="155"/>
        <v>8.3190818681893614E-3</v>
      </c>
      <c r="E1639">
        <f t="shared" si="158"/>
        <v>0</v>
      </c>
      <c r="F1639">
        <f t="shared" si="153"/>
        <v>0</v>
      </c>
      <c r="G1639" s="5">
        <f t="shared" si="156"/>
        <v>88.863425599993207</v>
      </c>
      <c r="H1639" s="5">
        <f t="shared" si="157"/>
        <v>0.62831853071795862</v>
      </c>
    </row>
    <row r="1640" spans="1:8" x14ac:dyDescent="0.45">
      <c r="A1640">
        <v>1637</v>
      </c>
      <c r="B1640">
        <v>79759.765907199995</v>
      </c>
      <c r="C1640" s="5">
        <f t="shared" si="154"/>
        <v>118.61582159998943</v>
      </c>
      <c r="D1640" s="5">
        <f t="shared" si="155"/>
        <v>2.6485443604515515E-3</v>
      </c>
      <c r="E1640">
        <f t="shared" si="158"/>
        <v>1</v>
      </c>
      <c r="F1640">
        <f t="shared" si="153"/>
        <v>118.61582159998943</v>
      </c>
      <c r="G1640" s="5">
        <f t="shared" si="156"/>
        <v>126.62712000000465</v>
      </c>
      <c r="H1640" s="5">
        <f t="shared" si="157"/>
        <v>0.94247779607693793</v>
      </c>
    </row>
    <row r="1641" spans="1:8" x14ac:dyDescent="0.45">
      <c r="A1641">
        <v>1638</v>
      </c>
      <c r="B1641">
        <v>79784.187132799998</v>
      </c>
      <c r="C1641" s="5">
        <f t="shared" si="154"/>
        <v>24.421225600002799</v>
      </c>
      <c r="D1641" s="5">
        <f t="shared" si="155"/>
        <v>1.2864189148596347E-2</v>
      </c>
      <c r="E1641">
        <f t="shared" si="158"/>
        <v>0</v>
      </c>
      <c r="F1641">
        <f t="shared" si="153"/>
        <v>0</v>
      </c>
      <c r="G1641" s="5">
        <f t="shared" si="156"/>
        <v>0</v>
      </c>
      <c r="H1641" s="5">
        <f t="shared" si="157"/>
        <v>0</v>
      </c>
    </row>
    <row r="1642" spans="1:8" x14ac:dyDescent="0.45">
      <c r="A1642">
        <v>1639</v>
      </c>
      <c r="B1642">
        <v>79849.737013599995</v>
      </c>
      <c r="C1642" s="5">
        <f t="shared" si="154"/>
        <v>65.549880799997482</v>
      </c>
      <c r="D1642" s="5">
        <f t="shared" si="155"/>
        <v>4.7926748534833545E-3</v>
      </c>
      <c r="E1642">
        <f t="shared" si="158"/>
        <v>1</v>
      </c>
      <c r="F1642">
        <f t="shared" si="153"/>
        <v>65.549880799997482</v>
      </c>
      <c r="G1642" s="5">
        <f t="shared" si="156"/>
        <v>24.421225600002799</v>
      </c>
      <c r="H1642" s="5">
        <f t="shared" si="157"/>
        <v>0.31415926535897931</v>
      </c>
    </row>
    <row r="1643" spans="1:8" x14ac:dyDescent="0.45">
      <c r="A1643">
        <v>1640</v>
      </c>
      <c r="B1643">
        <v>79942.255608799998</v>
      </c>
      <c r="C1643" s="5">
        <f t="shared" si="154"/>
        <v>92.518595200002892</v>
      </c>
      <c r="D1643" s="5">
        <f t="shared" si="155"/>
        <v>3.3956337607574209E-3</v>
      </c>
      <c r="E1643">
        <f t="shared" si="158"/>
        <v>1</v>
      </c>
      <c r="F1643">
        <f t="shared" si="153"/>
        <v>92.518595200002892</v>
      </c>
      <c r="G1643" s="5">
        <f t="shared" si="156"/>
        <v>0</v>
      </c>
      <c r="H1643" s="5">
        <f t="shared" si="157"/>
        <v>0</v>
      </c>
    </row>
    <row r="1644" spans="1:8" x14ac:dyDescent="0.45">
      <c r="A1644">
        <v>1641</v>
      </c>
      <c r="B1644">
        <v>80008.100164799995</v>
      </c>
      <c r="C1644" s="5">
        <f t="shared" si="154"/>
        <v>65.844555999996373</v>
      </c>
      <c r="D1644" s="5">
        <f t="shared" si="155"/>
        <v>4.7712261186634262E-3</v>
      </c>
      <c r="E1644">
        <f t="shared" si="158"/>
        <v>1</v>
      </c>
      <c r="F1644">
        <f t="shared" si="153"/>
        <v>65.844555999996373</v>
      </c>
      <c r="G1644" s="5">
        <f t="shared" si="156"/>
        <v>0</v>
      </c>
      <c r="H1644" s="5">
        <f t="shared" si="157"/>
        <v>0</v>
      </c>
    </row>
    <row r="1645" spans="1:8" x14ac:dyDescent="0.45">
      <c r="A1645">
        <v>1642</v>
      </c>
      <c r="B1645">
        <v>80171.808067200007</v>
      </c>
      <c r="C1645" s="5">
        <f t="shared" si="154"/>
        <v>163.70790240001224</v>
      </c>
      <c r="D1645" s="5">
        <f t="shared" si="155"/>
        <v>1.9190232160653218E-3</v>
      </c>
      <c r="E1645">
        <f t="shared" si="158"/>
        <v>1</v>
      </c>
      <c r="F1645">
        <f t="shared" si="153"/>
        <v>163.70790240001224</v>
      </c>
      <c r="G1645" s="5">
        <f t="shared" si="156"/>
        <v>0</v>
      </c>
      <c r="H1645" s="5">
        <f t="shared" si="157"/>
        <v>0</v>
      </c>
    </row>
    <row r="1646" spans="1:8" x14ac:dyDescent="0.45">
      <c r="A1646">
        <v>1643</v>
      </c>
      <c r="B1646">
        <v>80265.461543199999</v>
      </c>
      <c r="C1646" s="5">
        <f t="shared" si="154"/>
        <v>93.653475999992224</v>
      </c>
      <c r="D1646" s="5">
        <f t="shared" si="155"/>
        <v>3.354485906737785E-3</v>
      </c>
      <c r="E1646">
        <f t="shared" si="158"/>
        <v>1</v>
      </c>
      <c r="F1646">
        <f t="shared" si="153"/>
        <v>93.653475999992224</v>
      </c>
      <c r="G1646" s="5">
        <f t="shared" si="156"/>
        <v>0</v>
      </c>
      <c r="H1646" s="5">
        <f t="shared" si="157"/>
        <v>0</v>
      </c>
    </row>
    <row r="1647" spans="1:8" x14ac:dyDescent="0.45">
      <c r="A1647">
        <v>1644</v>
      </c>
      <c r="B1647">
        <v>80415.817376799998</v>
      </c>
      <c r="C1647" s="5">
        <f t="shared" si="154"/>
        <v>150.35583359999873</v>
      </c>
      <c r="D1647" s="5">
        <f t="shared" si="155"/>
        <v>2.089438486269561E-3</v>
      </c>
      <c r="E1647">
        <f t="shared" si="158"/>
        <v>1</v>
      </c>
      <c r="F1647">
        <f t="shared" si="153"/>
        <v>150.35583359999873</v>
      </c>
      <c r="G1647" s="5">
        <f t="shared" si="156"/>
        <v>0</v>
      </c>
      <c r="H1647" s="5">
        <f t="shared" si="157"/>
        <v>0</v>
      </c>
    </row>
    <row r="1648" spans="1:8" x14ac:dyDescent="0.45">
      <c r="A1648">
        <v>1645</v>
      </c>
      <c r="B1648">
        <v>80439.6716896</v>
      </c>
      <c r="C1648" s="5">
        <f t="shared" si="154"/>
        <v>23.854312800001935</v>
      </c>
      <c r="D1648" s="5">
        <f t="shared" si="155"/>
        <v>1.3169914723301266E-2</v>
      </c>
      <c r="E1648">
        <f t="shared" si="158"/>
        <v>0</v>
      </c>
      <c r="F1648">
        <f t="shared" si="153"/>
        <v>0</v>
      </c>
      <c r="G1648" s="5">
        <f t="shared" si="156"/>
        <v>0</v>
      </c>
      <c r="H1648" s="5">
        <f t="shared" si="157"/>
        <v>0</v>
      </c>
    </row>
    <row r="1649" spans="1:8" x14ac:dyDescent="0.45">
      <c r="A1649">
        <v>1646</v>
      </c>
      <c r="B1649">
        <v>80498.761471999998</v>
      </c>
      <c r="C1649" s="5">
        <f t="shared" si="154"/>
        <v>59.089782399998512</v>
      </c>
      <c r="D1649" s="5">
        <f t="shared" si="155"/>
        <v>5.3166427866044612E-3</v>
      </c>
      <c r="E1649">
        <f t="shared" si="158"/>
        <v>0</v>
      </c>
      <c r="F1649">
        <f t="shared" si="153"/>
        <v>0</v>
      </c>
      <c r="G1649" s="5">
        <f t="shared" si="156"/>
        <v>23.854312800001935</v>
      </c>
      <c r="H1649" s="5">
        <f t="shared" si="157"/>
        <v>0.31415926535897931</v>
      </c>
    </row>
    <row r="1650" spans="1:8" x14ac:dyDescent="0.45">
      <c r="A1650">
        <v>1647</v>
      </c>
      <c r="B1650">
        <v>80518.908072000006</v>
      </c>
      <c r="C1650" s="5">
        <f t="shared" si="154"/>
        <v>20.146600000007311</v>
      </c>
      <c r="D1650" s="5">
        <f t="shared" si="155"/>
        <v>1.5593661727480831E-2</v>
      </c>
      <c r="E1650">
        <f t="shared" si="158"/>
        <v>0</v>
      </c>
      <c r="F1650">
        <f t="shared" ref="F1650:F1698" si="159">IF(E1650=1,B1650-B1649,0)</f>
        <v>0</v>
      </c>
      <c r="G1650" s="5">
        <f t="shared" si="156"/>
        <v>82.944095200000447</v>
      </c>
      <c r="H1650" s="5">
        <f t="shared" si="157"/>
        <v>0.62831853071795862</v>
      </c>
    </row>
    <row r="1651" spans="1:8" x14ac:dyDescent="0.45">
      <c r="A1651">
        <v>1648</v>
      </c>
      <c r="B1651">
        <v>80684.369082399993</v>
      </c>
      <c r="C1651" s="5">
        <f t="shared" si="154"/>
        <v>165.46101039998757</v>
      </c>
      <c r="D1651" s="5">
        <f t="shared" si="155"/>
        <v>1.89869060148688E-3</v>
      </c>
      <c r="E1651">
        <f t="shared" si="158"/>
        <v>1</v>
      </c>
      <c r="F1651">
        <f t="shared" si="159"/>
        <v>165.46101039998757</v>
      </c>
      <c r="G1651" s="5">
        <f t="shared" si="156"/>
        <v>103.09069520000776</v>
      </c>
      <c r="H1651" s="5">
        <f t="shared" si="157"/>
        <v>0.94247779607693793</v>
      </c>
    </row>
    <row r="1652" spans="1:8" x14ac:dyDescent="0.45">
      <c r="A1652">
        <v>1649</v>
      </c>
      <c r="B1652">
        <v>80737.2266064</v>
      </c>
      <c r="C1652" s="5">
        <f t="shared" si="154"/>
        <v>52.857524000006379</v>
      </c>
      <c r="D1652" s="5">
        <f t="shared" si="155"/>
        <v>5.9435108114209321E-3</v>
      </c>
      <c r="E1652">
        <f t="shared" si="158"/>
        <v>0</v>
      </c>
      <c r="F1652">
        <f t="shared" si="159"/>
        <v>0</v>
      </c>
      <c r="G1652" s="5">
        <f t="shared" si="156"/>
        <v>0</v>
      </c>
      <c r="H1652" s="5">
        <f t="shared" si="157"/>
        <v>0</v>
      </c>
    </row>
    <row r="1653" spans="1:8" x14ac:dyDescent="0.45">
      <c r="A1653">
        <v>1650</v>
      </c>
      <c r="B1653">
        <v>80773.641499999998</v>
      </c>
      <c r="C1653" s="5">
        <f t="shared" si="154"/>
        <v>36.414893599998322</v>
      </c>
      <c r="D1653" s="5">
        <f t="shared" si="155"/>
        <v>8.6272190936456227E-3</v>
      </c>
      <c r="E1653">
        <f t="shared" si="158"/>
        <v>0</v>
      </c>
      <c r="F1653">
        <f t="shared" si="159"/>
        <v>0</v>
      </c>
      <c r="G1653" s="5">
        <f t="shared" si="156"/>
        <v>52.857524000006379</v>
      </c>
      <c r="H1653" s="5">
        <f t="shared" si="157"/>
        <v>0.31415926535897931</v>
      </c>
    </row>
    <row r="1654" spans="1:8" x14ac:dyDescent="0.45">
      <c r="A1654">
        <v>1651</v>
      </c>
      <c r="B1654">
        <v>80907.353711200005</v>
      </c>
      <c r="C1654" s="5">
        <f t="shared" si="154"/>
        <v>133.712211200007</v>
      </c>
      <c r="D1654" s="5">
        <f t="shared" si="155"/>
        <v>2.3495181370462811E-3</v>
      </c>
      <c r="E1654">
        <f t="shared" si="158"/>
        <v>1</v>
      </c>
      <c r="F1654">
        <f t="shared" si="159"/>
        <v>133.712211200007</v>
      </c>
      <c r="G1654" s="5">
        <f t="shared" si="156"/>
        <v>89.272417600004701</v>
      </c>
      <c r="H1654" s="5">
        <f t="shared" si="157"/>
        <v>0.62831853071795862</v>
      </c>
    </row>
    <row r="1655" spans="1:8" x14ac:dyDescent="0.45">
      <c r="A1655">
        <v>1652</v>
      </c>
      <c r="B1655">
        <v>81002.131955200006</v>
      </c>
      <c r="C1655" s="5">
        <f t="shared" si="154"/>
        <v>94.778244000000996</v>
      </c>
      <c r="D1655" s="5">
        <f t="shared" si="155"/>
        <v>3.3146769986472425E-3</v>
      </c>
      <c r="E1655">
        <f t="shared" si="158"/>
        <v>1</v>
      </c>
      <c r="F1655">
        <f t="shared" si="159"/>
        <v>94.778244000000996</v>
      </c>
      <c r="G1655" s="5">
        <f t="shared" si="156"/>
        <v>0</v>
      </c>
      <c r="H1655" s="5">
        <f t="shared" si="157"/>
        <v>0</v>
      </c>
    </row>
    <row r="1656" spans="1:8" x14ac:dyDescent="0.45">
      <c r="A1656">
        <v>1653</v>
      </c>
      <c r="B1656">
        <v>81043.516611200001</v>
      </c>
      <c r="C1656" s="5">
        <f t="shared" si="154"/>
        <v>41.38465599999472</v>
      </c>
      <c r="D1656" s="5">
        <f t="shared" si="155"/>
        <v>7.5912015641502349E-3</v>
      </c>
      <c r="E1656">
        <f t="shared" si="158"/>
        <v>0</v>
      </c>
      <c r="F1656">
        <f t="shared" si="159"/>
        <v>0</v>
      </c>
      <c r="G1656" s="5">
        <f t="shared" si="156"/>
        <v>0</v>
      </c>
      <c r="H1656" s="5">
        <f t="shared" si="157"/>
        <v>0</v>
      </c>
    </row>
    <row r="1657" spans="1:8" x14ac:dyDescent="0.45">
      <c r="A1657">
        <v>1654</v>
      </c>
      <c r="B1657">
        <v>81063.835595199998</v>
      </c>
      <c r="C1657" s="5">
        <f t="shared" si="154"/>
        <v>20.318983999997727</v>
      </c>
      <c r="D1657" s="5">
        <f t="shared" si="155"/>
        <v>1.5461366836009835E-2</v>
      </c>
      <c r="E1657">
        <f t="shared" si="158"/>
        <v>0</v>
      </c>
      <c r="F1657">
        <f t="shared" si="159"/>
        <v>0</v>
      </c>
      <c r="G1657" s="5">
        <f t="shared" si="156"/>
        <v>41.38465599999472</v>
      </c>
      <c r="H1657" s="5">
        <f t="shared" si="157"/>
        <v>0.31415926535897931</v>
      </c>
    </row>
    <row r="1658" spans="1:8" x14ac:dyDescent="0.45">
      <c r="A1658">
        <v>1655</v>
      </c>
      <c r="B1658">
        <v>81124.985493600005</v>
      </c>
      <c r="C1658" s="5">
        <f t="shared" si="154"/>
        <v>61.14989840000635</v>
      </c>
      <c r="D1658" s="5">
        <f t="shared" si="155"/>
        <v>5.137527184492373E-3</v>
      </c>
      <c r="E1658">
        <f t="shared" si="158"/>
        <v>1</v>
      </c>
      <c r="F1658">
        <f t="shared" si="159"/>
        <v>61.14989840000635</v>
      </c>
      <c r="G1658" s="5">
        <f t="shared" si="156"/>
        <v>61.703639999992447</v>
      </c>
      <c r="H1658" s="5">
        <f t="shared" si="157"/>
        <v>0.62831853071795862</v>
      </c>
    </row>
    <row r="1659" spans="1:8" x14ac:dyDescent="0.45">
      <c r="A1659">
        <v>1656</v>
      </c>
      <c r="B1659">
        <v>81149.150238400005</v>
      </c>
      <c r="C1659" s="5">
        <f t="shared" si="154"/>
        <v>24.164744800000335</v>
      </c>
      <c r="D1659" s="5">
        <f t="shared" si="155"/>
        <v>1.3000727628581244E-2</v>
      </c>
      <c r="E1659">
        <f t="shared" si="158"/>
        <v>0</v>
      </c>
      <c r="F1659">
        <f t="shared" si="159"/>
        <v>0</v>
      </c>
      <c r="G1659" s="5">
        <f t="shared" si="156"/>
        <v>0</v>
      </c>
      <c r="H1659" s="5">
        <f t="shared" si="157"/>
        <v>0</v>
      </c>
    </row>
    <row r="1660" spans="1:8" x14ac:dyDescent="0.45">
      <c r="A1660">
        <v>1657</v>
      </c>
      <c r="B1660">
        <v>81329.355491199996</v>
      </c>
      <c r="C1660" s="5">
        <f t="shared" si="154"/>
        <v>180.20525279999129</v>
      </c>
      <c r="D1660" s="5">
        <f t="shared" si="155"/>
        <v>1.7433413314963842E-3</v>
      </c>
      <c r="E1660">
        <f t="shared" si="158"/>
        <v>1</v>
      </c>
      <c r="F1660">
        <f t="shared" si="159"/>
        <v>180.20525279999129</v>
      </c>
      <c r="G1660" s="5">
        <f t="shared" si="156"/>
        <v>24.164744800000335</v>
      </c>
      <c r="H1660" s="5">
        <f t="shared" si="157"/>
        <v>0.31415926535897931</v>
      </c>
    </row>
    <row r="1661" spans="1:8" x14ac:dyDescent="0.45">
      <c r="A1661">
        <v>1658</v>
      </c>
      <c r="B1661">
        <v>81347.382922399993</v>
      </c>
      <c r="C1661" s="5">
        <f t="shared" si="154"/>
        <v>18.027431199996499</v>
      </c>
      <c r="D1661" s="5">
        <f t="shared" si="155"/>
        <v>1.7426734950403821E-2</v>
      </c>
      <c r="E1661">
        <f t="shared" si="158"/>
        <v>0</v>
      </c>
      <c r="F1661">
        <f t="shared" si="159"/>
        <v>0</v>
      </c>
      <c r="G1661" s="5">
        <f t="shared" si="156"/>
        <v>0</v>
      </c>
      <c r="H1661" s="5">
        <f t="shared" si="157"/>
        <v>0</v>
      </c>
    </row>
    <row r="1662" spans="1:8" x14ac:dyDescent="0.45">
      <c r="A1662">
        <v>1659</v>
      </c>
      <c r="B1662">
        <v>81396.513660800003</v>
      </c>
      <c r="C1662" s="5">
        <f t="shared" si="154"/>
        <v>49.130738400010159</v>
      </c>
      <c r="D1662" s="5">
        <f t="shared" si="155"/>
        <v>6.3943526108069717E-3</v>
      </c>
      <c r="E1662">
        <f t="shared" si="158"/>
        <v>0</v>
      </c>
      <c r="F1662">
        <f t="shared" si="159"/>
        <v>0</v>
      </c>
      <c r="G1662" s="5">
        <f t="shared" si="156"/>
        <v>18.027431199996499</v>
      </c>
      <c r="H1662" s="5">
        <f t="shared" si="157"/>
        <v>0.31415926535897931</v>
      </c>
    </row>
    <row r="1663" spans="1:8" x14ac:dyDescent="0.45">
      <c r="A1663">
        <v>1660</v>
      </c>
      <c r="B1663">
        <v>81802.944427199996</v>
      </c>
      <c r="C1663" s="5">
        <f t="shared" si="154"/>
        <v>406.43076639999344</v>
      </c>
      <c r="D1663" s="5">
        <f t="shared" si="155"/>
        <v>7.729711708138648E-4</v>
      </c>
      <c r="E1663">
        <f t="shared" si="158"/>
        <v>1</v>
      </c>
      <c r="F1663">
        <f t="shared" si="159"/>
        <v>406.43076639999344</v>
      </c>
      <c r="G1663" s="5">
        <f t="shared" si="156"/>
        <v>67.158169600006659</v>
      </c>
      <c r="H1663" s="5">
        <f t="shared" si="157"/>
        <v>0.62831853071795862</v>
      </c>
    </row>
    <row r="1664" spans="1:8" x14ac:dyDescent="0.45">
      <c r="A1664">
        <v>1661</v>
      </c>
      <c r="B1664">
        <v>81812.640143199998</v>
      </c>
      <c r="C1664" s="5">
        <f t="shared" si="154"/>
        <v>9.695716000001994</v>
      </c>
      <c r="D1664" s="5">
        <f t="shared" si="155"/>
        <v>3.2401863396051896E-2</v>
      </c>
      <c r="E1664">
        <f t="shared" si="158"/>
        <v>0</v>
      </c>
      <c r="F1664">
        <f t="shared" si="159"/>
        <v>0</v>
      </c>
      <c r="G1664" s="5">
        <f t="shared" si="156"/>
        <v>0</v>
      </c>
      <c r="H1664" s="5">
        <f t="shared" si="157"/>
        <v>0</v>
      </c>
    </row>
    <row r="1665" spans="1:8" x14ac:dyDescent="0.45">
      <c r="A1665">
        <v>1662</v>
      </c>
      <c r="B1665">
        <v>81831.896758400006</v>
      </c>
      <c r="C1665" s="5">
        <f t="shared" si="154"/>
        <v>19.256615200007218</v>
      </c>
      <c r="D1665" s="5">
        <f t="shared" si="155"/>
        <v>1.6314355461538307E-2</v>
      </c>
      <c r="E1665">
        <f t="shared" si="158"/>
        <v>0</v>
      </c>
      <c r="F1665">
        <f t="shared" si="159"/>
        <v>0</v>
      </c>
      <c r="G1665" s="5">
        <f t="shared" si="156"/>
        <v>9.695716000001994</v>
      </c>
      <c r="H1665" s="5">
        <f t="shared" si="157"/>
        <v>0.31415926535897931</v>
      </c>
    </row>
    <row r="1666" spans="1:8" x14ac:dyDescent="0.45">
      <c r="A1666">
        <v>1663</v>
      </c>
      <c r="B1666">
        <v>81893.816878400001</v>
      </c>
      <c r="C1666" s="5">
        <f t="shared" si="154"/>
        <v>61.920119999995222</v>
      </c>
      <c r="D1666" s="5">
        <f t="shared" si="155"/>
        <v>5.0736217138953148E-3</v>
      </c>
      <c r="E1666">
        <f t="shared" si="158"/>
        <v>1</v>
      </c>
      <c r="F1666">
        <f t="shared" si="159"/>
        <v>61.920119999995222</v>
      </c>
      <c r="G1666" s="5">
        <f t="shared" si="156"/>
        <v>28.952331200009212</v>
      </c>
      <c r="H1666" s="5">
        <f t="shared" si="157"/>
        <v>0.62831853071795862</v>
      </c>
    </row>
    <row r="1667" spans="1:8" x14ac:dyDescent="0.45">
      <c r="A1667">
        <v>1664</v>
      </c>
      <c r="B1667">
        <v>82084.060630399996</v>
      </c>
      <c r="C1667" s="5">
        <f t="shared" si="154"/>
        <v>190.24375199999486</v>
      </c>
      <c r="D1667" s="5">
        <f t="shared" si="155"/>
        <v>1.6513512904170846E-3</v>
      </c>
      <c r="E1667">
        <f t="shared" si="158"/>
        <v>1</v>
      </c>
      <c r="F1667">
        <f t="shared" si="159"/>
        <v>190.24375199999486</v>
      </c>
      <c r="G1667" s="5">
        <f t="shared" si="156"/>
        <v>0</v>
      </c>
      <c r="H1667" s="5">
        <f t="shared" si="157"/>
        <v>0</v>
      </c>
    </row>
    <row r="1668" spans="1:8" x14ac:dyDescent="0.45">
      <c r="A1668">
        <v>1665</v>
      </c>
      <c r="B1668">
        <v>82305.709822399993</v>
      </c>
      <c r="C1668" s="5">
        <f t="shared" si="154"/>
        <v>221.64919199999713</v>
      </c>
      <c r="D1668" s="5">
        <f t="shared" si="155"/>
        <v>1.4173715794956897E-3</v>
      </c>
      <c r="E1668">
        <f t="shared" si="158"/>
        <v>1</v>
      </c>
      <c r="F1668">
        <f t="shared" si="159"/>
        <v>221.64919199999713</v>
      </c>
      <c r="G1668" s="5">
        <f t="shared" si="156"/>
        <v>0</v>
      </c>
      <c r="H1668" s="5">
        <f t="shared" si="157"/>
        <v>0</v>
      </c>
    </row>
    <row r="1669" spans="1:8" x14ac:dyDescent="0.45">
      <c r="A1669">
        <v>1666</v>
      </c>
      <c r="B1669">
        <v>82346.6923656</v>
      </c>
      <c r="C1669" s="5">
        <f t="shared" si="154"/>
        <v>40.982543200007058</v>
      </c>
      <c r="D1669" s="5">
        <f t="shared" si="155"/>
        <v>7.6656849680066998E-3</v>
      </c>
      <c r="E1669">
        <f t="shared" si="158"/>
        <v>0</v>
      </c>
      <c r="F1669">
        <f t="shared" si="159"/>
        <v>0</v>
      </c>
      <c r="G1669" s="5">
        <f t="shared" si="156"/>
        <v>0</v>
      </c>
      <c r="H1669" s="5">
        <f t="shared" si="157"/>
        <v>0</v>
      </c>
    </row>
    <row r="1670" spans="1:8" x14ac:dyDescent="0.45">
      <c r="A1670">
        <v>1667</v>
      </c>
      <c r="B1670">
        <v>82370.431959199996</v>
      </c>
      <c r="C1670" s="5">
        <f t="shared" ref="C1670:C1698" si="160">B1670-B1669</f>
        <v>23.739593599995715</v>
      </c>
      <c r="D1670" s="5">
        <f t="shared" ref="D1670:D1698" si="161">$L$5/C1670</f>
        <v>1.3233557012493929E-2</v>
      </c>
      <c r="E1670">
        <f t="shared" si="158"/>
        <v>0</v>
      </c>
      <c r="F1670">
        <f t="shared" si="159"/>
        <v>0</v>
      </c>
      <c r="G1670" s="5">
        <f t="shared" ref="G1670:G1698" si="162">IF(E1669=0,C1669-F1669+G1669,0)</f>
        <v>40.982543200007058</v>
      </c>
      <c r="H1670" s="5">
        <f t="shared" ref="H1670:H1699" si="163">IF(E1669=0,$L$5+H1669,0)</f>
        <v>0.31415926535897931</v>
      </c>
    </row>
    <row r="1671" spans="1:8" x14ac:dyDescent="0.45">
      <c r="A1671">
        <v>1668</v>
      </c>
      <c r="B1671">
        <v>82386.251772799995</v>
      </c>
      <c r="C1671" s="5">
        <f t="shared" si="160"/>
        <v>15.819813599999179</v>
      </c>
      <c r="D1671" s="5">
        <f t="shared" si="161"/>
        <v>1.9858594627119728E-2</v>
      </c>
      <c r="E1671">
        <f t="shared" ref="E1671:E1698" si="164">IF(C1671&gt;60,1,0)</f>
        <v>0</v>
      </c>
      <c r="F1671">
        <f t="shared" si="159"/>
        <v>0</v>
      </c>
      <c r="G1671" s="5">
        <f t="shared" si="162"/>
        <v>64.722136800002772</v>
      </c>
      <c r="H1671" s="5">
        <f t="shared" si="163"/>
        <v>0.62831853071795862</v>
      </c>
    </row>
    <row r="1672" spans="1:8" x14ac:dyDescent="0.45">
      <c r="A1672">
        <v>1669</v>
      </c>
      <c r="B1672">
        <v>82511.230412799996</v>
      </c>
      <c r="C1672" s="5">
        <f t="shared" si="160"/>
        <v>124.97864000000118</v>
      </c>
      <c r="D1672" s="5">
        <f t="shared" si="161"/>
        <v>2.5137036645540099E-3</v>
      </c>
      <c r="E1672">
        <f t="shared" si="164"/>
        <v>1</v>
      </c>
      <c r="F1672">
        <f t="shared" si="159"/>
        <v>124.97864000000118</v>
      </c>
      <c r="G1672" s="5">
        <f t="shared" si="162"/>
        <v>80.541950400001951</v>
      </c>
      <c r="H1672" s="5">
        <f t="shared" si="163"/>
        <v>0.94247779607693793</v>
      </c>
    </row>
    <row r="1673" spans="1:8" x14ac:dyDescent="0.45">
      <c r="A1673">
        <v>1670</v>
      </c>
      <c r="B1673">
        <v>82575.976549600004</v>
      </c>
      <c r="C1673" s="5">
        <f t="shared" si="160"/>
        <v>64.746136800007662</v>
      </c>
      <c r="D1673" s="5">
        <f t="shared" si="161"/>
        <v>4.8521700426602463E-3</v>
      </c>
      <c r="E1673">
        <f t="shared" si="164"/>
        <v>1</v>
      </c>
      <c r="F1673">
        <f t="shared" si="159"/>
        <v>64.746136800007662</v>
      </c>
      <c r="G1673" s="5">
        <f t="shared" si="162"/>
        <v>0</v>
      </c>
      <c r="H1673" s="5">
        <f t="shared" si="163"/>
        <v>0</v>
      </c>
    </row>
    <row r="1674" spans="1:8" x14ac:dyDescent="0.45">
      <c r="A1674">
        <v>1671</v>
      </c>
      <c r="B1674">
        <v>82600.758831200001</v>
      </c>
      <c r="C1674" s="5">
        <f t="shared" si="160"/>
        <v>24.782281599997077</v>
      </c>
      <c r="D1674" s="5">
        <f t="shared" si="161"/>
        <v>1.2676769251101415E-2</v>
      </c>
      <c r="E1674">
        <f t="shared" si="164"/>
        <v>0</v>
      </c>
      <c r="F1674">
        <f t="shared" si="159"/>
        <v>0</v>
      </c>
      <c r="G1674" s="5">
        <f t="shared" si="162"/>
        <v>0</v>
      </c>
      <c r="H1674" s="5">
        <f t="shared" si="163"/>
        <v>0</v>
      </c>
    </row>
    <row r="1675" spans="1:8" x14ac:dyDescent="0.45">
      <c r="A1675">
        <v>1672</v>
      </c>
      <c r="B1675">
        <v>82951.223303999999</v>
      </c>
      <c r="C1675" s="5">
        <f t="shared" si="160"/>
        <v>350.46447279999848</v>
      </c>
      <c r="D1675" s="5">
        <f t="shared" si="161"/>
        <v>8.9640830880527607E-4</v>
      </c>
      <c r="E1675">
        <f t="shared" si="164"/>
        <v>1</v>
      </c>
      <c r="F1675">
        <f t="shared" si="159"/>
        <v>350.46447279999848</v>
      </c>
      <c r="G1675" s="5">
        <f t="shared" si="162"/>
        <v>24.782281599997077</v>
      </c>
      <c r="H1675" s="5">
        <f t="shared" si="163"/>
        <v>0.31415926535897931</v>
      </c>
    </row>
    <row r="1676" spans="1:8" x14ac:dyDescent="0.45">
      <c r="A1676">
        <v>1673</v>
      </c>
      <c r="B1676">
        <v>83156.894486399993</v>
      </c>
      <c r="C1676" s="5">
        <f t="shared" si="160"/>
        <v>205.671182399994</v>
      </c>
      <c r="D1676" s="5">
        <f t="shared" si="161"/>
        <v>1.5274831490393011E-3</v>
      </c>
      <c r="E1676">
        <f t="shared" si="164"/>
        <v>1</v>
      </c>
      <c r="F1676">
        <f t="shared" si="159"/>
        <v>205.671182399994</v>
      </c>
      <c r="G1676" s="5">
        <f t="shared" si="162"/>
        <v>0</v>
      </c>
      <c r="H1676" s="5">
        <f t="shared" si="163"/>
        <v>0</v>
      </c>
    </row>
    <row r="1677" spans="1:8" x14ac:dyDescent="0.45">
      <c r="A1677">
        <v>1674</v>
      </c>
      <c r="B1677">
        <v>83289.878364000004</v>
      </c>
      <c r="C1677" s="5">
        <f t="shared" si="160"/>
        <v>132.9838776000106</v>
      </c>
      <c r="D1677" s="5">
        <f t="shared" si="161"/>
        <v>2.3623861104720431E-3</v>
      </c>
      <c r="E1677">
        <f t="shared" si="164"/>
        <v>1</v>
      </c>
      <c r="F1677">
        <f t="shared" si="159"/>
        <v>132.9838776000106</v>
      </c>
      <c r="G1677" s="5">
        <f t="shared" si="162"/>
        <v>0</v>
      </c>
      <c r="H1677" s="5">
        <f t="shared" si="163"/>
        <v>0</v>
      </c>
    </row>
    <row r="1678" spans="1:8" x14ac:dyDescent="0.45">
      <c r="A1678">
        <v>1675</v>
      </c>
      <c r="B1678">
        <v>83331.135595999993</v>
      </c>
      <c r="C1678" s="5">
        <f t="shared" si="160"/>
        <v>41.257231999989017</v>
      </c>
      <c r="D1678" s="5">
        <f t="shared" si="161"/>
        <v>7.6146471813490282E-3</v>
      </c>
      <c r="E1678">
        <f t="shared" si="164"/>
        <v>0</v>
      </c>
      <c r="F1678">
        <f t="shared" si="159"/>
        <v>0</v>
      </c>
      <c r="G1678" s="5">
        <f t="shared" si="162"/>
        <v>0</v>
      </c>
      <c r="H1678" s="5">
        <f t="shared" si="163"/>
        <v>0</v>
      </c>
    </row>
    <row r="1679" spans="1:8" x14ac:dyDescent="0.45">
      <c r="A1679">
        <v>1676</v>
      </c>
      <c r="B1679">
        <v>83464.498718400006</v>
      </c>
      <c r="C1679" s="5">
        <f t="shared" si="160"/>
        <v>133.3631224000128</v>
      </c>
      <c r="D1679" s="5">
        <f t="shared" si="161"/>
        <v>2.3556681915161064E-3</v>
      </c>
      <c r="E1679">
        <f t="shared" si="164"/>
        <v>1</v>
      </c>
      <c r="F1679">
        <f t="shared" si="159"/>
        <v>133.3631224000128</v>
      </c>
      <c r="G1679" s="5">
        <f t="shared" si="162"/>
        <v>41.257231999989017</v>
      </c>
      <c r="H1679" s="5">
        <f t="shared" si="163"/>
        <v>0.31415926535897931</v>
      </c>
    </row>
    <row r="1680" spans="1:8" x14ac:dyDescent="0.45">
      <c r="A1680">
        <v>1677</v>
      </c>
      <c r="B1680">
        <v>83561.846084000004</v>
      </c>
      <c r="C1680" s="5">
        <f t="shared" si="160"/>
        <v>97.347365599998739</v>
      </c>
      <c r="D1680" s="5">
        <f t="shared" si="161"/>
        <v>3.2271984292812066E-3</v>
      </c>
      <c r="E1680">
        <f t="shared" si="164"/>
        <v>1</v>
      </c>
      <c r="F1680">
        <f t="shared" si="159"/>
        <v>97.347365599998739</v>
      </c>
      <c r="G1680" s="5">
        <f t="shared" si="162"/>
        <v>0</v>
      </c>
      <c r="H1680" s="5">
        <f t="shared" si="163"/>
        <v>0</v>
      </c>
    </row>
    <row r="1681" spans="1:8" x14ac:dyDescent="0.45">
      <c r="A1681">
        <v>1678</v>
      </c>
      <c r="B1681">
        <v>83599.064146399993</v>
      </c>
      <c r="C1681" s="5">
        <f t="shared" si="160"/>
        <v>37.218062399988412</v>
      </c>
      <c r="D1681" s="5">
        <f t="shared" si="161"/>
        <v>8.4410430070931668E-3</v>
      </c>
      <c r="E1681">
        <f t="shared" si="164"/>
        <v>0</v>
      </c>
      <c r="F1681">
        <f t="shared" si="159"/>
        <v>0</v>
      </c>
      <c r="G1681" s="5">
        <f t="shared" si="162"/>
        <v>0</v>
      </c>
      <c r="H1681" s="5">
        <f t="shared" si="163"/>
        <v>0</v>
      </c>
    </row>
    <row r="1682" spans="1:8" x14ac:dyDescent="0.45">
      <c r="A1682">
        <v>1679</v>
      </c>
      <c r="B1682">
        <v>83681.221841599996</v>
      </c>
      <c r="C1682" s="5">
        <f t="shared" si="160"/>
        <v>82.157695200003218</v>
      </c>
      <c r="D1682" s="5">
        <f t="shared" si="161"/>
        <v>3.8238568474224556E-3</v>
      </c>
      <c r="E1682">
        <f t="shared" si="164"/>
        <v>1</v>
      </c>
      <c r="F1682">
        <f t="shared" si="159"/>
        <v>82.157695200003218</v>
      </c>
      <c r="G1682" s="5">
        <f t="shared" si="162"/>
        <v>37.218062399988412</v>
      </c>
      <c r="H1682" s="5">
        <f t="shared" si="163"/>
        <v>0.31415926535897931</v>
      </c>
    </row>
    <row r="1683" spans="1:8" x14ac:dyDescent="0.45">
      <c r="A1683">
        <v>1680</v>
      </c>
      <c r="B1683">
        <v>83800.772050400003</v>
      </c>
      <c r="C1683" s="5">
        <f t="shared" si="160"/>
        <v>119.55020880000666</v>
      </c>
      <c r="D1683" s="5">
        <f t="shared" si="161"/>
        <v>2.6278437194913692E-3</v>
      </c>
      <c r="E1683">
        <f t="shared" si="164"/>
        <v>1</v>
      </c>
      <c r="F1683">
        <f t="shared" si="159"/>
        <v>119.55020880000666</v>
      </c>
      <c r="G1683" s="5">
        <f t="shared" si="162"/>
        <v>0</v>
      </c>
      <c r="H1683" s="5">
        <f t="shared" si="163"/>
        <v>0</v>
      </c>
    </row>
    <row r="1684" spans="1:8" x14ac:dyDescent="0.45">
      <c r="A1684">
        <v>1681</v>
      </c>
      <c r="B1684">
        <v>83845.193347199995</v>
      </c>
      <c r="C1684" s="5">
        <f t="shared" si="160"/>
        <v>44.421296799991978</v>
      </c>
      <c r="D1684" s="5">
        <f t="shared" si="161"/>
        <v>7.0722668627503024E-3</v>
      </c>
      <c r="E1684">
        <f t="shared" si="164"/>
        <v>0</v>
      </c>
      <c r="F1684">
        <f t="shared" si="159"/>
        <v>0</v>
      </c>
      <c r="G1684" s="5">
        <f t="shared" si="162"/>
        <v>0</v>
      </c>
      <c r="H1684" s="5">
        <f t="shared" si="163"/>
        <v>0</v>
      </c>
    </row>
    <row r="1685" spans="1:8" x14ac:dyDescent="0.45">
      <c r="A1685">
        <v>1682</v>
      </c>
      <c r="B1685">
        <v>83872.290445599996</v>
      </c>
      <c r="C1685" s="5">
        <f t="shared" si="160"/>
        <v>27.097098400001414</v>
      </c>
      <c r="D1685" s="5">
        <f t="shared" si="161"/>
        <v>1.1593834170782025E-2</v>
      </c>
      <c r="E1685">
        <f t="shared" si="164"/>
        <v>0</v>
      </c>
      <c r="F1685">
        <f t="shared" si="159"/>
        <v>0</v>
      </c>
      <c r="G1685" s="5">
        <f t="shared" si="162"/>
        <v>44.421296799991978</v>
      </c>
      <c r="H1685" s="5">
        <f t="shared" si="163"/>
        <v>0.31415926535897931</v>
      </c>
    </row>
    <row r="1686" spans="1:8" x14ac:dyDescent="0.45">
      <c r="A1686">
        <v>1683</v>
      </c>
      <c r="B1686">
        <v>83935.870469600006</v>
      </c>
      <c r="C1686" s="5">
        <f t="shared" si="160"/>
        <v>63.580024000009871</v>
      </c>
      <c r="D1686" s="5">
        <f t="shared" si="161"/>
        <v>4.9411630508181398E-3</v>
      </c>
      <c r="E1686">
        <f t="shared" si="164"/>
        <v>1</v>
      </c>
      <c r="F1686">
        <f t="shared" si="159"/>
        <v>63.580024000009871</v>
      </c>
      <c r="G1686" s="5">
        <f t="shared" si="162"/>
        <v>71.518395199993392</v>
      </c>
      <c r="H1686" s="5">
        <f t="shared" si="163"/>
        <v>0.62831853071795862</v>
      </c>
    </row>
    <row r="1687" spans="1:8" x14ac:dyDescent="0.45">
      <c r="A1687">
        <v>1684</v>
      </c>
      <c r="B1687">
        <v>83982.089335199998</v>
      </c>
      <c r="C1687" s="5">
        <f t="shared" si="160"/>
        <v>46.218865599992569</v>
      </c>
      <c r="D1687" s="5">
        <f t="shared" si="161"/>
        <v>6.797208483607391E-3</v>
      </c>
      <c r="E1687">
        <f t="shared" si="164"/>
        <v>0</v>
      </c>
      <c r="F1687">
        <f t="shared" si="159"/>
        <v>0</v>
      </c>
      <c r="G1687" s="5">
        <f t="shared" si="162"/>
        <v>0</v>
      </c>
      <c r="H1687" s="5">
        <f t="shared" si="163"/>
        <v>0</v>
      </c>
    </row>
    <row r="1688" spans="1:8" x14ac:dyDescent="0.45">
      <c r="A1688">
        <v>1685</v>
      </c>
      <c r="B1688">
        <v>84207.824237599998</v>
      </c>
      <c r="C1688" s="5">
        <f t="shared" si="160"/>
        <v>225.73490239999956</v>
      </c>
      <c r="D1688" s="5">
        <f t="shared" si="161"/>
        <v>1.3917177273822408E-3</v>
      </c>
      <c r="E1688">
        <f t="shared" si="164"/>
        <v>1</v>
      </c>
      <c r="F1688">
        <f t="shared" si="159"/>
        <v>225.73490239999956</v>
      </c>
      <c r="G1688" s="5">
        <f t="shared" si="162"/>
        <v>46.218865599992569</v>
      </c>
      <c r="H1688" s="5">
        <f t="shared" si="163"/>
        <v>0.31415926535897931</v>
      </c>
    </row>
    <row r="1689" spans="1:8" x14ac:dyDescent="0.45">
      <c r="A1689">
        <v>1686</v>
      </c>
      <c r="B1689">
        <v>84408.246348800007</v>
      </c>
      <c r="C1689" s="5">
        <f t="shared" si="160"/>
        <v>200.42211120000866</v>
      </c>
      <c r="D1689" s="5">
        <f t="shared" si="161"/>
        <v>1.5674880554744188E-3</v>
      </c>
      <c r="E1689">
        <f t="shared" si="164"/>
        <v>1</v>
      </c>
      <c r="F1689">
        <f t="shared" si="159"/>
        <v>200.42211120000866</v>
      </c>
      <c r="G1689" s="5">
        <f t="shared" si="162"/>
        <v>0</v>
      </c>
      <c r="H1689" s="5">
        <f t="shared" si="163"/>
        <v>0</v>
      </c>
    </row>
    <row r="1690" spans="1:8" x14ac:dyDescent="0.45">
      <c r="A1690">
        <v>1687</v>
      </c>
      <c r="B1690">
        <v>84647.325511999996</v>
      </c>
      <c r="C1690" s="5">
        <f t="shared" si="160"/>
        <v>239.07916319998913</v>
      </c>
      <c r="D1690" s="5">
        <f t="shared" si="161"/>
        <v>1.3140386688411899E-3</v>
      </c>
      <c r="E1690">
        <f t="shared" si="164"/>
        <v>1</v>
      </c>
      <c r="F1690">
        <f t="shared" si="159"/>
        <v>239.07916319998913</v>
      </c>
      <c r="G1690" s="5">
        <f t="shared" si="162"/>
        <v>0</v>
      </c>
      <c r="H1690" s="5">
        <f t="shared" si="163"/>
        <v>0</v>
      </c>
    </row>
    <row r="1691" spans="1:8" x14ac:dyDescent="0.45">
      <c r="A1691">
        <v>1688</v>
      </c>
      <c r="B1691">
        <v>84770.9677352</v>
      </c>
      <c r="C1691" s="5">
        <f t="shared" si="160"/>
        <v>123.64222320000408</v>
      </c>
      <c r="D1691" s="5">
        <f t="shared" si="161"/>
        <v>2.5408736370810337E-3</v>
      </c>
      <c r="E1691">
        <f t="shared" si="164"/>
        <v>1</v>
      </c>
      <c r="F1691">
        <f t="shared" si="159"/>
        <v>123.64222320000408</v>
      </c>
      <c r="G1691" s="5">
        <f t="shared" si="162"/>
        <v>0</v>
      </c>
      <c r="H1691" s="5">
        <f t="shared" si="163"/>
        <v>0</v>
      </c>
    </row>
    <row r="1692" spans="1:8" x14ac:dyDescent="0.45">
      <c r="A1692">
        <v>1689</v>
      </c>
      <c r="B1692">
        <v>84830.751905600002</v>
      </c>
      <c r="C1692" s="5">
        <f t="shared" si="160"/>
        <v>59.78417040000204</v>
      </c>
      <c r="D1692" s="5">
        <f t="shared" si="161"/>
        <v>5.2548904376695776E-3</v>
      </c>
      <c r="E1692">
        <f t="shared" si="164"/>
        <v>0</v>
      </c>
      <c r="F1692">
        <f t="shared" si="159"/>
        <v>0</v>
      </c>
      <c r="G1692" s="5">
        <f t="shared" si="162"/>
        <v>0</v>
      </c>
      <c r="H1692" s="5">
        <f t="shared" si="163"/>
        <v>0</v>
      </c>
    </row>
    <row r="1693" spans="1:8" x14ac:dyDescent="0.45">
      <c r="A1693">
        <v>1690</v>
      </c>
      <c r="B1693">
        <v>84941.696204000007</v>
      </c>
      <c r="C1693" s="5">
        <f t="shared" si="160"/>
        <v>110.94429840000521</v>
      </c>
      <c r="D1693" s="5">
        <f t="shared" si="161"/>
        <v>2.831684637152697E-3</v>
      </c>
      <c r="E1693">
        <f t="shared" si="164"/>
        <v>1</v>
      </c>
      <c r="F1693">
        <f t="shared" si="159"/>
        <v>110.94429840000521</v>
      </c>
      <c r="G1693" s="5">
        <f t="shared" si="162"/>
        <v>59.78417040000204</v>
      </c>
      <c r="H1693" s="5">
        <f t="shared" si="163"/>
        <v>0.31415926535897931</v>
      </c>
    </row>
    <row r="1694" spans="1:8" x14ac:dyDescent="0.45">
      <c r="A1694">
        <v>1691</v>
      </c>
      <c r="B1694">
        <v>85103.787817599994</v>
      </c>
      <c r="C1694" s="5">
        <f t="shared" si="160"/>
        <v>162.09161359998689</v>
      </c>
      <c r="D1694" s="5">
        <f t="shared" si="161"/>
        <v>1.9381586646072153E-3</v>
      </c>
      <c r="E1694">
        <f t="shared" si="164"/>
        <v>1</v>
      </c>
      <c r="F1694">
        <f t="shared" si="159"/>
        <v>162.09161359998689</v>
      </c>
      <c r="G1694" s="5">
        <f t="shared" si="162"/>
        <v>0</v>
      </c>
      <c r="H1694" s="5">
        <f t="shared" si="163"/>
        <v>0</v>
      </c>
    </row>
    <row r="1695" spans="1:8" x14ac:dyDescent="0.45">
      <c r="A1695">
        <v>1692</v>
      </c>
      <c r="B1695">
        <v>85410.073489600007</v>
      </c>
      <c r="C1695" s="5">
        <f t="shared" si="160"/>
        <v>306.28567200001271</v>
      </c>
      <c r="D1695" s="5">
        <f t="shared" si="161"/>
        <v>1.0257066982844901E-3</v>
      </c>
      <c r="E1695">
        <f t="shared" si="164"/>
        <v>1</v>
      </c>
      <c r="F1695">
        <f t="shared" si="159"/>
        <v>306.28567200001271</v>
      </c>
      <c r="G1695" s="5">
        <f t="shared" si="162"/>
        <v>0</v>
      </c>
      <c r="H1695" s="5">
        <f t="shared" si="163"/>
        <v>0</v>
      </c>
    </row>
    <row r="1696" spans="1:8" x14ac:dyDescent="0.45">
      <c r="A1696">
        <v>1693</v>
      </c>
      <c r="B1696">
        <v>85440.133341599998</v>
      </c>
      <c r="C1696" s="5">
        <f t="shared" si="160"/>
        <v>30.059851999991224</v>
      </c>
      <c r="D1696" s="5">
        <f t="shared" si="161"/>
        <v>1.0451124821209067E-2</v>
      </c>
      <c r="E1696">
        <f t="shared" si="164"/>
        <v>0</v>
      </c>
      <c r="F1696">
        <f t="shared" si="159"/>
        <v>0</v>
      </c>
      <c r="G1696" s="5">
        <f t="shared" si="162"/>
        <v>0</v>
      </c>
      <c r="H1696" s="5">
        <f t="shared" si="163"/>
        <v>0</v>
      </c>
    </row>
    <row r="1697" spans="1:13" x14ac:dyDescent="0.45">
      <c r="A1697">
        <v>1694</v>
      </c>
      <c r="B1697">
        <v>85697.645791200004</v>
      </c>
      <c r="C1697" s="5">
        <f t="shared" si="160"/>
        <v>257.51244960000622</v>
      </c>
      <c r="D1697" s="5">
        <f t="shared" si="161"/>
        <v>1.2199769985760398E-3</v>
      </c>
      <c r="E1697">
        <f t="shared" si="164"/>
        <v>1</v>
      </c>
      <c r="F1697">
        <f t="shared" si="159"/>
        <v>257.51244960000622</v>
      </c>
      <c r="G1697" s="5">
        <f t="shared" si="162"/>
        <v>30.059851999991224</v>
      </c>
      <c r="H1697" s="5">
        <f t="shared" si="163"/>
        <v>0.31415926535897931</v>
      </c>
    </row>
    <row r="1698" spans="1:13" x14ac:dyDescent="0.45">
      <c r="A1698">
        <v>1695</v>
      </c>
      <c r="B1698">
        <v>85755.689717600006</v>
      </c>
      <c r="C1698" s="5">
        <f t="shared" si="160"/>
        <v>58.04392640000151</v>
      </c>
      <c r="D1698" s="5">
        <f t="shared" si="161"/>
        <v>5.4124399371950679E-3</v>
      </c>
      <c r="E1698">
        <f t="shared" si="164"/>
        <v>0</v>
      </c>
      <c r="F1698">
        <f t="shared" si="159"/>
        <v>0</v>
      </c>
      <c r="G1698" s="5">
        <f t="shared" si="162"/>
        <v>0</v>
      </c>
      <c r="H1698" s="5">
        <f t="shared" si="163"/>
        <v>0</v>
      </c>
      <c r="M1698" t="s">
        <v>32</v>
      </c>
    </row>
    <row r="1699" spans="1:13" x14ac:dyDescent="0.45">
      <c r="E1699" t="s">
        <v>4</v>
      </c>
      <c r="F1699" t="s">
        <v>4</v>
      </c>
      <c r="G1699" s="5">
        <f t="shared" ref="G1699" si="165">IF(E1699=0,C1698-F1698+G1698,0)</f>
        <v>0</v>
      </c>
      <c r="H1699" s="5">
        <f t="shared" si="163"/>
        <v>0.31415926535897931</v>
      </c>
    </row>
  </sheetData>
  <sortState ref="B3:B1697">
    <sortCondition ref="B3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Zachs FM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Huang</dc:creator>
  <cp:lastModifiedBy>Zach Huang</cp:lastModifiedBy>
  <dcterms:created xsi:type="dcterms:W3CDTF">2017-12-04T15:51:15Z</dcterms:created>
  <dcterms:modified xsi:type="dcterms:W3CDTF">2017-12-04T22:39:12Z</dcterms:modified>
</cp:coreProperties>
</file>