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<sst xmlns="http://schemas.openxmlformats.org/spreadsheetml/2006/main" count="231" uniqueCount="151">
  <si>
    <t>id</t>
  </si>
  <si>
    <t>user_id</t>
  </si>
  <si>
    <t>category_id</t>
  </si>
  <si>
    <t>category_name</t>
  </si>
  <si>
    <t>categories</t>
  </si>
  <si>
    <t>imagen</t>
  </si>
  <si>
    <t>ext</t>
  </si>
  <si>
    <t>merchant_id</t>
  </si>
  <si>
    <t>name</t>
  </si>
  <si>
    <t>sku</t>
  </si>
  <si>
    <t>price</t>
  </si>
  <si>
    <t>sale</t>
  </si>
  <si>
    <t>tax</t>
  </si>
  <si>
    <t>is_shippable</t>
  </si>
  <si>
    <t>is_on_sale</t>
  </si>
  <si>
    <t>is_digital</t>
  </si>
  <si>
    <t>quantity</t>
  </si>
  <si>
    <t>min_quantity</t>
  </si>
  <si>
    <t>description</t>
  </si>
  <si>
    <t>description2</t>
  </si>
  <si>
    <t>Servicios veterinarios</t>
  </si>
  <si>
    <t>Desparasitación</t>
  </si>
  <si>
    <t>desp</t>
  </si>
  <si>
    <t>Desparasitación en perros y gatos</t>
  </si>
  <si>
    <t>tamaño mediano</t>
  </si>
  <si>
    <t xml:space="preserve">Alimentos </t>
  </si>
  <si>
    <t>Chunky-Perros-Adultos.jpg</t>
  </si>
  <si>
    <t>jpg</t>
  </si>
  <si>
    <t>Chunky® Perros Adultos.</t>
  </si>
  <si>
    <t>comperr</t>
  </si>
  <si>
    <t>El concentrado para perros adultos Chunky con sabor a pollo y arroz será una excelente opción de alimentación saludable para tu perro. Su fuente principal de proteína viene del pollo y es un alimento fabricado  bajo exigentes normas de calidad que proporcionará una nutrición completa y balanceada a tu perro adulto.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t>
  </si>
  <si>
    <t>perro-caachorro-chunky.jpg</t>
  </si>
  <si>
    <t xml:space="preserve">Chunky® Perros Cachorros. </t>
  </si>
  <si>
    <t>El concentrado para perros cachorros de Chunky con sabor a pollo y arroz es un alimento especialmente creado para suplir las necesidades nutricionales de perros cachorros en etapa de crecimiento. Este concentrado tiene un alto nivel de proteína proveniente de carne de pollo real.</t>
  </si>
  <si>
    <t>cat-chaw-adultos.png</t>
  </si>
  <si>
    <t>png</t>
  </si>
  <si>
    <t>Cat Chow® Gatos Adultos Hogareños</t>
  </si>
  <si>
    <t>comgat</t>
  </si>
  <si>
    <t>El concentrado para Gatos Hogareños de Purina Cat Chow es un concentrado desarrollado para aquellos gatos que pasan más tiempo en casa. Su fórmula contiene nutrientes específicamente equilibrados para contribuir a una alimentación sana y balanceada. Contiene un alto nivel de fibras naturales para favorecer la digestión y evitar la formación de las indeseadas bolas de pelo. Una buena alimentación ayudará a tu gato a mantenerse saludable y libre de molestias. Su fórmula forti defense favorecerá el fortalecimiento de un sistema inmunológico fuerte.</t>
  </si>
  <si>
    <t>Aseo y belleza animal</t>
  </si>
  <si>
    <t>bano.jpg</t>
  </si>
  <si>
    <t>Baño y peluquería</t>
  </si>
  <si>
    <t>pelu</t>
  </si>
  <si>
    <t>Solo se atendera con cita previa. La capacidad de atención es reducida para poder cumplir con los protocolos de bioseguridad. Si por algún motivo no puedes asistir por favor contactanos para cancelar la cita y darle el cupo a otra mascota</t>
  </si>
  <si>
    <t>antipulgas.jpg</t>
  </si>
  <si>
    <t xml:space="preserve">Antipulgas para Perros y Gatos </t>
  </si>
  <si>
    <t>antipulg</t>
  </si>
  <si>
    <t>un efectivo antipulgas para perros y gatos que actuará contra las infestaciones con pulgas en las mascotas. Son tabletas masticables elaboradas a partir de spinosad, un insecticida de origen natural.</t>
  </si>
  <si>
    <t>Juguetes y accesorios</t>
  </si>
  <si>
    <t>correaperro.jpg</t>
  </si>
  <si>
    <t>collar ancho para perros.</t>
  </si>
  <si>
    <t>correaperr</t>
  </si>
  <si>
    <t>Esta traílla te va a permitir tener el control de todos los movimientos de tu mascota. Es ideal para caninos que son hiperactivos y aún no se saben comportar cuando están rodeados de otros animales. En caso de movimientos fuertes, no te preocupes ya que en su superficie interior cuenta con materiales acolchados para evitar rasguños o pellizcos. Es recomendada para perros de todas las razas y de tamaño mediano.</t>
  </si>
  <si>
    <t>banomerchan2.jpg</t>
  </si>
  <si>
    <t>Baño con shampo antipulgas y secado,  corte de uñas y pelo</t>
  </si>
  <si>
    <t>labclinico.jpg</t>
  </si>
  <si>
    <t>laboratorio clinico</t>
  </si>
  <si>
    <t>lab</t>
  </si>
  <si>
    <t>Atención veterinaria para tu mascota, especialista en pequeños animales, Medicina interna y preventiva, ortopedia, odontologia, laboratorio clinico.</t>
  </si>
  <si>
    <t>comhumeda.png</t>
  </si>
  <si>
    <t>Comida humeda Hills® Prescription Diet™. Gatos. Metabolic. Lata 5.5 Oz.</t>
  </si>
  <si>
    <t>comhumedagat</t>
  </si>
  <si>
    <t>La comida húmeda para gatos Prescription Diet™ Metabolic Feline con sabor a pollo fue especialmente creado para ayudar a gatos con problemas de peso o tendencia a la obesidad a disminuir el peso corporal. Sus resultados han sido clinicamente comprobados, ya que es un alimento húmedo que proporcionará los nutrientes necesarios para mantener a tu gato con energía y activo pero con un nivel menor de calorías y grasas.</t>
  </si>
  <si>
    <t>vacunacion-perrosygatos.jpg</t>
  </si>
  <si>
    <t xml:space="preserve">Refuerzos vacunas </t>
  </si>
  <si>
    <t>vacunas</t>
  </si>
  <si>
    <t xml:space="preserve">Todos los gatos mayores de un año necesitan el refuerzo de vacunación anual, que conteine la vacuna Triple Felina, la de Leucemia y la del virus de la Rabia. </t>
  </si>
  <si>
    <t>hills.jpg</t>
  </si>
  <si>
    <t xml:space="preserve">Hills® Science Diet™ Perros Cachorros Razas </t>
  </si>
  <si>
    <t>El concentrado Science Diet Puppy Small Toy and Small Breeds es un concentrado ideal para perros cachorros menores de 1 año de edad de razas pequeñas o miniaturas, pues brindará todos los nutrientes necesarios durante esta etapa de crecimiento. Es un alimento para perros cachorros rico en antioxidantes, ácidos grasos y alto en fibra que se encangará de mantener su sistema inmunológico fuerte, su piel y pelaje sanos y además una buena digestión. Con un rico sabor a pollo y cebada, este concentrado derá ideal para nutrir a su perro de forma apropiada con el fin de que lleve una vida saludable.</t>
  </si>
  <si>
    <t>gimgat.jpg</t>
  </si>
  <si>
    <t>Gimnasio para Gato Poste</t>
  </si>
  <si>
    <t>jugato</t>
  </si>
  <si>
    <t>El gimnasio poste toledo de Trixie es ideal para que tu gato haga ejercicio y aumente su actividad física. Cuenta con un juguete de cuerda que mantendrá a tu gato feliz y concentrado en su movimiento. En caso de que tu felino disfrute de rascar los muebles o la ropa, no te preocupes este gimnasio viene ocupado con un poste de sisal en donde tu mascota podrá hacer uso de sus uñas las veces que quiera. Este juguete está forrado en una suave felpa que al mismo tiempo cubre la cama cueva en donde tu gato estará relajado y pasará horas de sueño.</t>
  </si>
  <si>
    <t>Servicios especializados</t>
  </si>
  <si>
    <t>guarderia.jpg</t>
  </si>
  <si>
    <t>Guarderia</t>
  </si>
  <si>
    <t>guarderia</t>
  </si>
  <si>
    <t>Guarderia para perros y gatos. Deje a su mascota en buenas manos misntras disfruta de sus vacaciones.</t>
  </si>
  <si>
    <t>Pedigree-Perros-Adultos-Optima-Digestion-2-Kg.jpg</t>
  </si>
  <si>
    <t xml:space="preserve">Pedigree® Perros Adultos Óptima Digestión </t>
  </si>
  <si>
    <t>El concentrado para perros adultos Pedigree Etapa 3 es un concentrado especialmente creado para suplir las necesidades nutricionales y energéticas de perros adultos de 1 a 7 años. Su fórmula está diseñada para proporcionar una nutrición completa gracias a su alto nivel de proteínas de alta calidad.</t>
  </si>
  <si>
    <t>guacal.jpg</t>
  </si>
  <si>
    <t>Guacal para mascota</t>
  </si>
  <si>
    <t>guacal</t>
  </si>
  <si>
    <t>Este ideal guacal Ruffmaxx es apto si necesitas salir con tu mascota, si necesitas transportarlo o viajar con él, su material de plástico es de muy buena calidad y tiene una gran resistencia para soportar el peso y cuerpo de tu consentido; Tiene una rejilla segura que impide la salida de tu mascota, pero permite que pueda recibir oxígeno y respirar con tranquilidad, puede sentir tu mano para que pueda estar más tranquilo a través de la reja.</t>
  </si>
  <si>
    <t>adietramientpo.jpg</t>
  </si>
  <si>
    <t>ADIESTRAMIENTO CANINO</t>
  </si>
  <si>
    <t>adiesperr</t>
  </si>
  <si>
    <t>Tu perro aprenderá a: (comportamientio en casa)No dañar muebles.No molestar la visita.No sacar papeles de las canecas.No morder manos.Hacer sus necesidades fisiológicas fuera de casa. (Ordenes) Sentarse.Echarse.Dar las manos.Hacer el muerto. (habilidades) Caminar junto.Detener la marcha.Permanencia. Acudir al llamado,Traer la pelota.Saltar.Buscar.Cruce entre piernas.No recibir comida de extraños.</t>
  </si>
  <si>
    <t>cementerio.jpg</t>
  </si>
  <si>
    <t>CEMENTERIO PARA MASCOTAS</t>
  </si>
  <si>
    <t>ropper</t>
  </si>
  <si>
    <t>Brindamos un servicio inmediato para cuando llegue el momento de despedir a tu mascota. Conoce nuestro portafolio de servicios diseñado para darle el último adiós a este miembro de la familia.</t>
  </si>
  <si>
    <t>guarderia-campestre.jpg</t>
  </si>
  <si>
    <t>GUARDERÍA CAMPESTRE</t>
  </si>
  <si>
    <t>guardperr</t>
  </si>
  <si>
    <t>Somos una alternativa profesional y confiable, gozamos de cómodas instalaciones que le permitirán de manera segura a tu mascota quemar toda la energía acumulada. Contamos con una sede segura y amplia con más de 2.500 metros cuadrados de zona verde, rodeada de una muralla estructural de 4.50 metros de alto y vigilada por un circuito cerrado de cámaras de televisión las 24 horas del día, coliseo canino, pistas de acondicionamiento, obstáculos y mucho más.</t>
  </si>
  <si>
    <t>laborclinico.jpg</t>
  </si>
  <si>
    <t>LABORATORIO CLÍNICO</t>
  </si>
  <si>
    <t>laboratorio clinico para revisar el estado de salud general de tu mascota.</t>
  </si>
  <si>
    <t>camagato.jpg</t>
  </si>
  <si>
    <t>Cama para gato</t>
  </si>
  <si>
    <t>camgat</t>
  </si>
  <si>
    <t>Cama en forma de iglú para gatos o perros pequeños. Está fabricada con espuma y algodón, lo cual la hace ser muy cómoda y suave ideal para proporcionarle un buen descanso a tu mejor amigo peludo. 
Marca: Animal Factor
Disponible
$ 128.916
-
1
+
Agregar al carrito
 Soporte Agrocampo
¿Necesitas ayuda con tu compra?
¡Contáctanos!
PBX Bogotá: 326 5999 - Línea gratuita nacional: 01 8000 911 298
Chat
DescripciónInformación adicionalTambién te puede interesarComplementa tu compraComentarios
Detalles
La cama en forma de Iglú para gatos o perros pequeños será ideal para aquellos peludos que les encanta dormir muy abrigados o estar escondidos. Es perfecta para aquellos días fríos, pues estarán más protegidos. Está fabricada con espuma y algodón, lo cual la hace ser muy cómoda y suave ideal para proporcionarle un buen descanso a tu mejor amigo peludo. 
Pagos seguros
Nombre
Tu apellido
Tu email
Suscríbete
Agrocampo
Avenida Caracas Nº 73 - 39
Bogotá D.C. - Colombia
PBX: 326 5999
Línea gratuita nacional
01 8000 911 298
Encuéntranos en
Facebook
Twitter
Instagram
Youtube
Agrocampo
Inicio
Primer Hipermercado Veterinario de Colombia
Agronotas
Medios
Novedades
Pet Blogger
Marcas
Contacto
Servicios
Promociones
Agronotas
Agroclub elite
Trabaja con nosotros
Califica nuestros domicilios
Califica nuestro call center
Cancelación de la compra
Plan de Vacunación
Productos para perros
Comida
Antipulgas y Antiparasitarios
Belleza e Higiene
Salud
Hogar
Correas, Collares y Arneses
Bozales
Comederos y Bebederos
Juguetes
Ropa y Accesorios
Viajes
Productos para gatos
Comida
Hogar
Belleza e Higiene
Antipulgas y Antiparasitarios
Salud
Correas y Collares
Comederos y Bebederos
Juguetes
Ropa y Accesorios
Viajes
Subir
© 2020 Agrocampo S.A.S NIT 860.069.284-2 Todos los derechos reservados.
Politicas de la tienda
Politica de datos
Estatutos del consumidor
Responsabilidad social
Inicio
Perros 
Gatos 
Aves 
Peces 
Roedores 
Veterinaria Profesional 
Petlovers 
Ganadería 
Promociones
Novedades
Pet Blogger
Marcas
Contacto
Servicios
Agronotas
Agroclub elite
Trabaja con nosotros
Califica nuestros domicilios
Califica nuestro call center
Plan de Vacunación</t>
  </si>
  <si>
    <t>purinaargat.jpg</t>
  </si>
  <si>
    <t>Arenera gato Purina</t>
  </si>
  <si>
    <t>Arenera</t>
  </si>
  <si>
    <t>Hecho de plástico premium, sin BPA, no tóxico y 100% reciclable. Diseño único, resistente y duradero.</t>
  </si>
  <si>
    <t>freemiau.png</t>
  </si>
  <si>
    <t>Arena para gato free miau</t>
  </si>
  <si>
    <t>argat</t>
  </si>
  <si>
    <t>La arena para gato Freemiau es una arena aglomerante y super absorbente que será ideal para el uso sanitario de tu gato. Esta arena sanitaria se encargará de solidificar la orina y las heces con el fin de hacer más fácil de limpieza del arenero. Su efecto es inmediato, pues tiene un gran poder de absorción de humedad. 10 Kg</t>
  </si>
  <si>
    <t>argatoodour.jpg</t>
  </si>
  <si>
    <t>Arena para gato OdourLock</t>
  </si>
  <si>
    <t xml:space="preserve">La arena para gatos OdourLock será la opción ideal para garantizar la higiene de tu gato cada vez que tenga que ir al baño. Es una arena que facilitará la limpieza del arenero. Además, su tecnología única no solo favorece el bloqueo de los malos olores, evitando su salida hacia los demás lugares del hogar, sino también bloquea la formación de amoníaco.  Esta arena para gatos unificará las deposiciones tanto de materia fecal como de orina lo que facilitará la recolección de la suciedad y la limpieza. </t>
  </si>
  <si>
    <t>vacperrdom.jpg</t>
  </si>
  <si>
    <t>Vacunas Perro a domicilio</t>
  </si>
  <si>
    <t>vacperr</t>
  </si>
  <si>
    <t xml:space="preserve">Agenda la visita de nuestro veterinario para vacunar a tu perro desde la comodidad de tu casa. </t>
  </si>
  <si>
    <t>vacgatdom.jpg</t>
  </si>
  <si>
    <t xml:space="preserve">Vacunas gatos a domicilio </t>
  </si>
  <si>
    <t>vacgat</t>
  </si>
  <si>
    <t xml:space="preserve">Agenda la visita de nuestro veterinario para vacunar a tu gato desde la comodidad de tu casa. </t>
  </si>
  <si>
    <t>jugperr.jpg</t>
  </si>
  <si>
    <t>Juguete Perro Hamburguesa Gigante</t>
  </si>
  <si>
    <t>antipulgas</t>
  </si>
  <si>
    <t>El juguete para perro hamburguesa de Animal Factor será el juguete ideal para divertir a tu mascota y mantenerla entretenida por más tiempo. Gracias a sus colores y su tamaño grande lucirá como una colorida hamburguesa real. Es una buena opción para llamar la atención de tu perro y evitar el aburrimiento, en especial durante aquellos momentos en los cuales se queda solo en casa</t>
  </si>
  <si>
    <t>chaqperr.jpg</t>
  </si>
  <si>
    <t>chaqueta impermeable perro</t>
  </si>
  <si>
    <t>chaqueta impermeable para mascotas, ideal para perros, diaponible varios tamaños, preguntar disponibilidad antes de enviar, varios colores</t>
  </si>
  <si>
    <t>ropa gato</t>
  </si>
  <si>
    <t>ropgat</t>
  </si>
  <si>
    <t>Lorem ipsum dolor sit amet, consectetur adipiscing elit, sed do eiusmod tempor incididunt ut labore et dolore magna aliqua.</t>
  </si>
  <si>
    <t>Comida para perro</t>
  </si>
  <si>
    <t>comper1</t>
  </si>
  <si>
    <t>Comida para gato</t>
  </si>
  <si>
    <t>Juguete Perro</t>
  </si>
  <si>
    <t>jugper</t>
  </si>
  <si>
    <t>Juguete Gato</t>
  </si>
  <si>
    <t>jugat</t>
  </si>
  <si>
    <t>Documentacion</t>
  </si>
  <si>
    <t>Servicio Consular</t>
  </si>
  <si>
    <t>sercon</t>
  </si>
  <si>
    <t>Vacunas</t>
  </si>
  <si>
    <t>Vacunas Perro</t>
  </si>
  <si>
    <t>Dulces</t>
  </si>
  <si>
    <t>dulces</t>
  </si>
  <si>
    <t>Medicinas</t>
  </si>
  <si>
    <t>Antipulgas</t>
  </si>
  <si>
    <t>ropa perro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</si>
</sst>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0"/>
  </numFmts>
  <fonts count="13">
    <font>
      <sz val="10.0"/>
      <color rgb="FF000000"/>
      <name val="Arial"/>
    </font>
    <font>
      <color rgb="FF000000"/>
    </font>
    <font>
      <color rgb="FF000000"/>
      <name val="Arial"/>
    </font>
    <font>
      <b/>
      <sz val="11.0"/>
      <color rgb="FF000000"/>
      <name val="Arial"/>
    </font>
    <font>
      <sz val="11.0"/>
      <color rgb="FF000000"/>
      <name val="Arial"/>
    </font>
    <font>
      <sz val="9.0"/>
      <color rgb="FF000000"/>
      <name val="Consolas"/>
    </font>
    <font>
      <sz val="11.0"/>
      <color rgb="FF000000"/>
      <name val="Open Sans"/>
    </font>
    <font>
      <color rgb="FFCCCCCC"/>
      <name val="Arial"/>
    </font>
    <font>
      <sz val="12.0"/>
      <color rgb="FF000000"/>
      <name val="Nunito"/>
    </font>
    <font>
      <color rgb="FFFF0000"/>
      <name val="Arial"/>
    </font>
    <font>
      <color rgb="FF000000"/>
      <name val="Righteous"/>
    </font>
    <font>
      <sz val="14.0"/>
      <color rgb="FF000000"/>
      <name val="Roboto"/>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2" numFmtId="0" xfId="0" applyFont="1"/>
    <xf borderId="0" fillId="2" fontId="3" numFmtId="0" xfId="0" applyAlignment="1" applyFill="1" applyFont="1">
      <alignment horizontal="left" readingOrder="0"/>
    </xf>
    <xf borderId="0" fillId="0" fontId="2" numFmtId="0" xfId="0" applyAlignment="1" applyFont="1">
      <alignment readingOrder="0"/>
    </xf>
    <xf borderId="0" fillId="2" fontId="4" numFmtId="0" xfId="0" applyAlignment="1" applyFont="1">
      <alignment readingOrder="0"/>
    </xf>
    <xf borderId="0" fillId="2" fontId="4" numFmtId="0" xfId="0" applyAlignment="1" applyFont="1">
      <alignment readingOrder="0" shrinkToFit="0" wrapText="0"/>
    </xf>
    <xf borderId="0" fillId="0" fontId="2" numFmtId="0" xfId="0" applyAlignment="1" applyFont="1">
      <alignment horizontal="right" readingOrder="0" vertical="bottom"/>
    </xf>
    <xf borderId="0" fillId="0" fontId="2" numFmtId="0" xfId="0" applyAlignment="1" applyFont="1">
      <alignment vertical="bottom"/>
    </xf>
    <xf borderId="0" fillId="2" fontId="5" numFmtId="0" xfId="0" applyAlignment="1" applyFont="1">
      <alignment horizontal="left" readingOrder="0"/>
    </xf>
    <xf borderId="0" fillId="2" fontId="6" numFmtId="0" xfId="0" applyAlignment="1" applyFont="1">
      <alignment horizontal="left" readingOrder="0"/>
    </xf>
    <xf borderId="0" fillId="0" fontId="2" numFmtId="0" xfId="0" applyAlignment="1" applyFont="1">
      <alignment horizontal="right" vertical="bottom"/>
    </xf>
    <xf borderId="0" fillId="0" fontId="1" numFmtId="164" xfId="0" applyAlignment="1" applyFont="1" applyNumberFormat="1">
      <alignment readingOrder="0"/>
    </xf>
    <xf borderId="0" fillId="0" fontId="2" numFmtId="164" xfId="0" applyAlignment="1" applyFont="1" applyNumberFormat="1">
      <alignment readingOrder="0"/>
    </xf>
    <xf borderId="0" fillId="0" fontId="7" numFmtId="0" xfId="0" applyFont="1"/>
    <xf borderId="0" fillId="2" fontId="8" numFmtId="0" xfId="0" applyAlignment="1" applyFill="1" applyFont="1">
      <alignment horizontal="left" readingOrder="0" shrinkToFit="0" wrapText="0"/>
    </xf>
    <xf borderId="0" fillId="0" fontId="9" numFmtId="0" xfId="0" applyFont="1"/>
    <xf borderId="0" fillId="2" fontId="10" numFmtId="0" xfId="0" applyAlignment="1" applyFont="1">
      <alignment horizontal="left" readingOrder="0"/>
    </xf>
    <xf borderId="0" fillId="2" fontId="11" numFmtId="0" xfId="0" applyAlignment="1" applyFont="1">
      <alignment horizontal="center" readingOrder="0" shrinkToFit="0" wrapText="0"/>
    </xf>
    <xf borderId="0" fillId="2" fontId="4" numFmtId="0" xfId="0" applyAlignment="1" applyFont="1">
      <alignment readingOrder="0" shrinkToFit="0" wrapText="0"/>
    </xf>
    <xf borderId="0" fillId="0" fontId="7" numFmtId="0" xfId="0" applyAlignment="1" applyFont="1">
      <alignment shrinkToFit="0" wrapText="0"/>
    </xf>
    <xf borderId="0" fillId="0" fontId="1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10.43"/>
    <col customWidth="1" min="4" max="4" width="24.0"/>
    <col customWidth="1" min="5" max="5" width="13.29"/>
    <col customWidth="1" min="6" max="6" width="28.71"/>
    <col customWidth="1" min="7" max="8" width="12.86"/>
    <col customWidth="1" min="9" max="9" width="31.71"/>
    <col customWidth="1" min="19" max="19" width="37.71"/>
    <col customWidth="1" min="20" max="20" width="37.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row>
    <row r="2">
      <c r="A2" s="1">
        <v>1.0</v>
      </c>
      <c r="B2" s="1">
        <v>1.0</v>
      </c>
      <c r="C2" s="1">
        <v>7.0</v>
      </c>
      <c r="D2" s="1" t="s">
        <v>20</v>
      </c>
      <c r="E2" s="1"/>
      <c r="F2" s="3"/>
      <c r="G2" s="1"/>
      <c r="H2" s="1">
        <v>1.0</v>
      </c>
      <c r="I2" s="4" t="s">
        <v>21</v>
      </c>
      <c r="J2" s="1" t="s">
        <v>22</v>
      </c>
      <c r="K2" s="1">
        <v>15000.0</v>
      </c>
      <c r="L2" s="5">
        <f t="shared" ref="L2:L40" si="1">K2*90%</f>
        <v>13500</v>
      </c>
      <c r="M2" s="5">
        <f t="shared" ref="M2:M40" si="2">K2*5%</f>
        <v>750</v>
      </c>
      <c r="N2" s="1">
        <v>0.0</v>
      </c>
      <c r="O2" s="1">
        <v>1.0</v>
      </c>
      <c r="P2" s="1">
        <v>1.0</v>
      </c>
      <c r="Q2" s="1">
        <v>100.0</v>
      </c>
      <c r="R2" s="6">
        <v>1.0</v>
      </c>
      <c r="S2" s="7" t="s">
        <v>23</v>
      </c>
      <c r="T2" s="7" t="s">
        <v>24</v>
      </c>
    </row>
    <row r="3">
      <c r="A3" s="5">
        <f t="shared" ref="A3:A40" si="3">A2+1</f>
        <v>2</v>
      </c>
      <c r="B3" s="1">
        <v>1.0</v>
      </c>
      <c r="C3" s="8">
        <v>5.0</v>
      </c>
      <c r="D3" s="9" t="s">
        <v>25</v>
      </c>
      <c r="E3" s="1"/>
      <c r="F3" s="10" t="s">
        <v>26</v>
      </c>
      <c r="G3" s="1" t="s">
        <v>27</v>
      </c>
      <c r="H3" s="1">
        <v>1.0</v>
      </c>
      <c r="I3" s="11" t="s">
        <v>28</v>
      </c>
      <c r="J3" s="1" t="s">
        <v>29</v>
      </c>
      <c r="K3" s="1">
        <v>119079.0</v>
      </c>
      <c r="L3" s="5">
        <f t="shared" si="1"/>
        <v>107171.1</v>
      </c>
      <c r="M3" s="5">
        <f t="shared" si="2"/>
        <v>5953.95</v>
      </c>
      <c r="N3" s="1">
        <v>1.0</v>
      </c>
      <c r="O3" s="1">
        <v>1.0</v>
      </c>
      <c r="P3" s="1">
        <v>0.0</v>
      </c>
      <c r="Q3" s="1">
        <v>12.0</v>
      </c>
      <c r="R3" s="6">
        <v>1.0</v>
      </c>
      <c r="S3" s="7" t="s">
        <v>30</v>
      </c>
      <c r="T3" s="7" t="str">
        <f t="shared" ref="T3:T40" si="4">T2</f>
        <v>tamaño mediano</v>
      </c>
      <c r="U3" s="3"/>
      <c r="V3" s="3"/>
      <c r="W3" s="3"/>
      <c r="X3" s="3"/>
      <c r="Y3" s="3"/>
      <c r="Z3" s="3"/>
      <c r="AA3" s="3"/>
      <c r="AB3" s="3"/>
      <c r="AC3" s="3"/>
      <c r="AD3" s="3"/>
      <c r="AE3" s="3"/>
      <c r="AF3" s="3"/>
      <c r="AG3" s="3"/>
    </row>
    <row r="4">
      <c r="A4" s="5">
        <f t="shared" si="3"/>
        <v>3</v>
      </c>
      <c r="B4" s="5">
        <f t="shared" ref="B4:B8" si="5">B3</f>
        <v>1</v>
      </c>
      <c r="C4" s="8">
        <v>5.0</v>
      </c>
      <c r="D4" s="9" t="s">
        <v>25</v>
      </c>
      <c r="E4" s="1"/>
      <c r="F4" s="10" t="s">
        <v>31</v>
      </c>
      <c r="G4" s="1" t="s">
        <v>27</v>
      </c>
      <c r="H4" s="1">
        <v>1.0</v>
      </c>
      <c r="I4" s="1" t="s">
        <v>32</v>
      </c>
      <c r="J4" s="1" t="s">
        <v>29</v>
      </c>
      <c r="K4" s="1">
        <v>109142.0</v>
      </c>
      <c r="L4" s="5">
        <f t="shared" si="1"/>
        <v>98227.8</v>
      </c>
      <c r="M4" s="5">
        <f t="shared" si="2"/>
        <v>5457.1</v>
      </c>
      <c r="N4" s="1">
        <v>1.0</v>
      </c>
      <c r="O4" s="1">
        <v>1.0</v>
      </c>
      <c r="P4" s="1">
        <v>0.0</v>
      </c>
      <c r="Q4" s="1">
        <v>4.0</v>
      </c>
      <c r="R4" s="6">
        <v>1.0</v>
      </c>
      <c r="S4" s="7" t="s">
        <v>33</v>
      </c>
      <c r="T4" s="7" t="str">
        <f t="shared" si="4"/>
        <v>tamaño mediano</v>
      </c>
      <c r="U4" s="3"/>
      <c r="V4" s="3"/>
      <c r="W4" s="3"/>
      <c r="X4" s="3"/>
      <c r="Y4" s="3"/>
      <c r="Z4" s="3"/>
      <c r="AA4" s="3"/>
      <c r="AB4" s="3"/>
      <c r="AC4" s="3"/>
      <c r="AD4" s="3"/>
      <c r="AE4" s="3"/>
      <c r="AF4" s="3"/>
      <c r="AG4" s="3"/>
    </row>
    <row r="5">
      <c r="A5" s="5">
        <f t="shared" si="3"/>
        <v>4</v>
      </c>
      <c r="B5" s="5">
        <f t="shared" si="5"/>
        <v>1</v>
      </c>
      <c r="C5" s="1">
        <v>5.0</v>
      </c>
      <c r="D5" s="9" t="s">
        <v>25</v>
      </c>
      <c r="E5" s="1"/>
      <c r="F5" s="10" t="s">
        <v>34</v>
      </c>
      <c r="G5" s="1" t="s">
        <v>35</v>
      </c>
      <c r="H5" s="1">
        <v>1.0</v>
      </c>
      <c r="I5" s="1" t="s">
        <v>36</v>
      </c>
      <c r="J5" s="1" t="s">
        <v>37</v>
      </c>
      <c r="K5" s="1">
        <v>99738.0</v>
      </c>
      <c r="L5" s="5">
        <f t="shared" si="1"/>
        <v>89764.2</v>
      </c>
      <c r="M5" s="5">
        <f t="shared" si="2"/>
        <v>4986.9</v>
      </c>
      <c r="N5" s="1">
        <v>1.0</v>
      </c>
      <c r="O5" s="1">
        <v>1.0</v>
      </c>
      <c r="P5" s="1">
        <v>0.0</v>
      </c>
      <c r="Q5" s="1">
        <v>10.0</v>
      </c>
      <c r="R5" s="6">
        <f t="shared" ref="R5:R12" si="6">R4</f>
        <v>1</v>
      </c>
      <c r="S5" s="7" t="s">
        <v>38</v>
      </c>
      <c r="T5" s="7" t="str">
        <f t="shared" si="4"/>
        <v>tamaño mediano</v>
      </c>
      <c r="U5" s="3"/>
      <c r="V5" s="3"/>
      <c r="W5" s="3"/>
      <c r="X5" s="3"/>
      <c r="Y5" s="3"/>
      <c r="Z5" s="3"/>
      <c r="AA5" s="3"/>
      <c r="AB5" s="3"/>
      <c r="AC5" s="3"/>
      <c r="AD5" s="3"/>
      <c r="AE5" s="3"/>
      <c r="AF5" s="3"/>
      <c r="AG5" s="3"/>
    </row>
    <row r="6">
      <c r="A6" s="5">
        <f t="shared" si="3"/>
        <v>5</v>
      </c>
      <c r="B6" s="5">
        <f t="shared" si="5"/>
        <v>1</v>
      </c>
      <c r="C6" s="8">
        <v>6.0</v>
      </c>
      <c r="D6" s="9" t="s">
        <v>39</v>
      </c>
      <c r="E6" s="1"/>
      <c r="F6" s="10" t="s">
        <v>40</v>
      </c>
      <c r="G6" s="1" t="s">
        <v>27</v>
      </c>
      <c r="H6" s="1">
        <v>1.0</v>
      </c>
      <c r="I6" s="1" t="s">
        <v>41</v>
      </c>
      <c r="J6" s="1" t="s">
        <v>42</v>
      </c>
      <c r="K6" s="1">
        <v>35000.0</v>
      </c>
      <c r="L6" s="5">
        <f t="shared" si="1"/>
        <v>31500</v>
      </c>
      <c r="M6" s="5">
        <f t="shared" si="2"/>
        <v>1750</v>
      </c>
      <c r="N6" s="1">
        <v>1.0</v>
      </c>
      <c r="O6" s="1">
        <v>1.0</v>
      </c>
      <c r="P6" s="1">
        <v>0.0</v>
      </c>
      <c r="Q6" s="1">
        <v>100.0</v>
      </c>
      <c r="R6" s="6">
        <f t="shared" si="6"/>
        <v>1</v>
      </c>
      <c r="S6" s="7" t="s">
        <v>43</v>
      </c>
      <c r="T6" s="7" t="str">
        <f t="shared" si="4"/>
        <v>tamaño mediano</v>
      </c>
      <c r="U6" s="3"/>
      <c r="V6" s="3"/>
      <c r="W6" s="3"/>
      <c r="X6" s="3"/>
      <c r="Y6" s="3"/>
      <c r="Z6" s="3"/>
      <c r="AA6" s="3"/>
      <c r="AB6" s="3"/>
      <c r="AC6" s="3"/>
      <c r="AD6" s="3"/>
      <c r="AE6" s="3"/>
      <c r="AF6" s="3"/>
      <c r="AG6" s="3"/>
    </row>
    <row r="7">
      <c r="A7" s="5">
        <f t="shared" si="3"/>
        <v>6</v>
      </c>
      <c r="B7" s="5">
        <f t="shared" si="5"/>
        <v>1</v>
      </c>
      <c r="C7" s="8">
        <v>6.0</v>
      </c>
      <c r="D7" s="9" t="s">
        <v>39</v>
      </c>
      <c r="E7" s="1"/>
      <c r="F7" s="10" t="s">
        <v>44</v>
      </c>
      <c r="G7" s="1" t="s">
        <v>27</v>
      </c>
      <c r="H7" s="1">
        <v>1.0</v>
      </c>
      <c r="I7" s="1" t="s">
        <v>45</v>
      </c>
      <c r="J7" s="1" t="s">
        <v>46</v>
      </c>
      <c r="K7" s="1">
        <v>8000.0</v>
      </c>
      <c r="L7" s="5">
        <f t="shared" si="1"/>
        <v>7200</v>
      </c>
      <c r="M7" s="5">
        <f t="shared" si="2"/>
        <v>400</v>
      </c>
      <c r="N7" s="1">
        <v>1.0</v>
      </c>
      <c r="O7" s="1">
        <v>1.0</v>
      </c>
      <c r="P7" s="1">
        <v>0.0</v>
      </c>
      <c r="Q7" s="1">
        <v>6.0</v>
      </c>
      <c r="R7" s="6">
        <f t="shared" si="6"/>
        <v>1</v>
      </c>
      <c r="S7" s="7" t="s">
        <v>47</v>
      </c>
      <c r="T7" s="7" t="str">
        <f t="shared" si="4"/>
        <v>tamaño mediano</v>
      </c>
      <c r="U7" s="3"/>
      <c r="V7" s="3"/>
      <c r="W7" s="3"/>
      <c r="X7" s="3"/>
      <c r="Y7" s="3"/>
      <c r="Z7" s="3"/>
      <c r="AA7" s="3"/>
      <c r="AB7" s="3"/>
      <c r="AC7" s="3"/>
      <c r="AD7" s="3"/>
      <c r="AE7" s="3"/>
      <c r="AF7" s="3"/>
      <c r="AG7" s="3"/>
    </row>
    <row r="8">
      <c r="A8" s="5">
        <f t="shared" si="3"/>
        <v>7</v>
      </c>
      <c r="B8" s="5">
        <f t="shared" si="5"/>
        <v>1</v>
      </c>
      <c r="C8" s="12">
        <v>8.0</v>
      </c>
      <c r="D8" s="9" t="s">
        <v>48</v>
      </c>
      <c r="E8" s="1"/>
      <c r="F8" s="10" t="s">
        <v>49</v>
      </c>
      <c r="G8" s="1" t="s">
        <v>27</v>
      </c>
      <c r="H8" s="1">
        <v>1.0</v>
      </c>
      <c r="I8" s="1" t="s">
        <v>50</v>
      </c>
      <c r="J8" s="1" t="s">
        <v>51</v>
      </c>
      <c r="K8" s="1">
        <v>45000.0</v>
      </c>
      <c r="L8" s="5">
        <f t="shared" si="1"/>
        <v>40500</v>
      </c>
      <c r="M8" s="5">
        <f t="shared" si="2"/>
        <v>2250</v>
      </c>
      <c r="N8" s="1">
        <v>1.0</v>
      </c>
      <c r="O8" s="1">
        <v>1.0</v>
      </c>
      <c r="P8" s="1">
        <v>0.0</v>
      </c>
      <c r="Q8" s="1">
        <v>30.0</v>
      </c>
      <c r="R8" s="6">
        <f t="shared" si="6"/>
        <v>1</v>
      </c>
      <c r="S8" s="7" t="s">
        <v>52</v>
      </c>
      <c r="T8" s="7" t="str">
        <f t="shared" si="4"/>
        <v>tamaño mediano</v>
      </c>
      <c r="U8" s="3"/>
      <c r="V8" s="3"/>
      <c r="W8" s="3"/>
      <c r="X8" s="3"/>
      <c r="Y8" s="3"/>
      <c r="Z8" s="3"/>
      <c r="AA8" s="3"/>
      <c r="AB8" s="3"/>
      <c r="AC8" s="3"/>
      <c r="AD8" s="3"/>
      <c r="AE8" s="3"/>
      <c r="AF8" s="3"/>
      <c r="AG8" s="3"/>
    </row>
    <row r="9">
      <c r="A9" s="5">
        <f t="shared" si="3"/>
        <v>8</v>
      </c>
      <c r="B9" s="1">
        <v>1.0</v>
      </c>
      <c r="C9" s="8">
        <v>6.0</v>
      </c>
      <c r="D9" s="9" t="s">
        <v>39</v>
      </c>
      <c r="E9" s="1"/>
      <c r="F9" s="10" t="s">
        <v>53</v>
      </c>
      <c r="G9" s="1" t="s">
        <v>27</v>
      </c>
      <c r="H9" s="1">
        <v>2.0</v>
      </c>
      <c r="I9" s="1" t="s">
        <v>41</v>
      </c>
      <c r="J9" s="1" t="s">
        <v>42</v>
      </c>
      <c r="K9" s="1">
        <v>39000.0</v>
      </c>
      <c r="L9" s="5">
        <f t="shared" si="1"/>
        <v>35100</v>
      </c>
      <c r="M9" s="5">
        <f t="shared" si="2"/>
        <v>1950</v>
      </c>
      <c r="N9" s="1">
        <v>0.0</v>
      </c>
      <c r="O9" s="1">
        <v>0.0</v>
      </c>
      <c r="P9" s="1">
        <v>0.0</v>
      </c>
      <c r="Q9" s="1">
        <v>100.0</v>
      </c>
      <c r="R9" s="6">
        <f t="shared" si="6"/>
        <v>1</v>
      </c>
      <c r="S9" s="7" t="s">
        <v>54</v>
      </c>
      <c r="T9" s="7" t="str">
        <f t="shared" si="4"/>
        <v>tamaño mediano</v>
      </c>
    </row>
    <row r="10">
      <c r="A10" s="5">
        <f t="shared" si="3"/>
        <v>9</v>
      </c>
      <c r="B10" s="1">
        <v>1.0</v>
      </c>
      <c r="C10" s="1">
        <v>7.0</v>
      </c>
      <c r="D10" s="1" t="s">
        <v>20</v>
      </c>
      <c r="E10" s="1"/>
      <c r="F10" s="10" t="s">
        <v>55</v>
      </c>
      <c r="G10" s="1" t="s">
        <v>27</v>
      </c>
      <c r="H10" s="1">
        <v>2.0</v>
      </c>
      <c r="I10" s="1" t="s">
        <v>56</v>
      </c>
      <c r="J10" s="1" t="s">
        <v>57</v>
      </c>
      <c r="K10" s="1">
        <v>60000.0</v>
      </c>
      <c r="L10" s="5">
        <f t="shared" si="1"/>
        <v>54000</v>
      </c>
      <c r="M10" s="5">
        <f t="shared" si="2"/>
        <v>3000</v>
      </c>
      <c r="N10" s="1">
        <v>0.0</v>
      </c>
      <c r="O10" s="1">
        <v>0.0</v>
      </c>
      <c r="P10" s="1">
        <v>0.0</v>
      </c>
      <c r="Q10" s="1">
        <v>100.0</v>
      </c>
      <c r="R10" s="6">
        <f t="shared" si="6"/>
        <v>1</v>
      </c>
      <c r="S10" s="7" t="s">
        <v>58</v>
      </c>
      <c r="T10" s="7" t="str">
        <f t="shared" si="4"/>
        <v>tamaño mediano</v>
      </c>
      <c r="U10" s="3"/>
      <c r="V10" s="3"/>
      <c r="W10" s="3"/>
      <c r="X10" s="3"/>
      <c r="Y10" s="3"/>
      <c r="Z10" s="3"/>
      <c r="AA10" s="3"/>
      <c r="AB10" s="3"/>
      <c r="AC10" s="3"/>
      <c r="AD10" s="3"/>
      <c r="AE10" s="3"/>
      <c r="AF10" s="3"/>
      <c r="AG10" s="3"/>
    </row>
    <row r="11">
      <c r="A11" s="5">
        <f t="shared" si="3"/>
        <v>10</v>
      </c>
      <c r="B11" s="5">
        <f t="shared" ref="B11:B12" si="7">B10</f>
        <v>1</v>
      </c>
      <c r="C11" s="8">
        <v>5.0</v>
      </c>
      <c r="D11" s="9" t="s">
        <v>25</v>
      </c>
      <c r="E11" s="1"/>
      <c r="F11" s="10" t="s">
        <v>59</v>
      </c>
      <c r="G11" s="1" t="s">
        <v>35</v>
      </c>
      <c r="H11" s="1">
        <v>2.0</v>
      </c>
      <c r="I11" s="1" t="s">
        <v>60</v>
      </c>
      <c r="J11" s="1" t="s">
        <v>61</v>
      </c>
      <c r="K11" s="1">
        <v>11000.0</v>
      </c>
      <c r="L11" s="5">
        <f t="shared" si="1"/>
        <v>9900</v>
      </c>
      <c r="M11" s="5">
        <f t="shared" si="2"/>
        <v>550</v>
      </c>
      <c r="N11" s="1">
        <v>1.0</v>
      </c>
      <c r="O11" s="1">
        <v>1.0</v>
      </c>
      <c r="P11" s="1">
        <v>0.0</v>
      </c>
      <c r="Q11" s="1">
        <v>15.0</v>
      </c>
      <c r="R11" s="6">
        <f t="shared" si="6"/>
        <v>1</v>
      </c>
      <c r="S11" s="7" t="s">
        <v>62</v>
      </c>
      <c r="T11" s="7" t="str">
        <f t="shared" si="4"/>
        <v>tamaño mediano</v>
      </c>
      <c r="U11" s="3"/>
      <c r="V11" s="3"/>
      <c r="W11" s="3"/>
      <c r="X11" s="3"/>
      <c r="Y11" s="3"/>
      <c r="Z11" s="3"/>
      <c r="AA11" s="3"/>
      <c r="AB11" s="3"/>
      <c r="AC11" s="3"/>
      <c r="AD11" s="3"/>
      <c r="AE11" s="3"/>
      <c r="AF11" s="3"/>
      <c r="AG11" s="3"/>
    </row>
    <row r="12">
      <c r="A12" s="5">
        <f t="shared" si="3"/>
        <v>11</v>
      </c>
      <c r="B12" s="5">
        <f t="shared" si="7"/>
        <v>1</v>
      </c>
      <c r="C12" s="1">
        <v>7.0</v>
      </c>
      <c r="D12" s="1" t="s">
        <v>20</v>
      </c>
      <c r="E12" s="1"/>
      <c r="F12" s="10" t="s">
        <v>63</v>
      </c>
      <c r="G12" s="1" t="s">
        <v>27</v>
      </c>
      <c r="H12" s="1">
        <v>2.0</v>
      </c>
      <c r="I12" s="1" t="s">
        <v>64</v>
      </c>
      <c r="J12" s="1" t="s">
        <v>65</v>
      </c>
      <c r="K12" s="1">
        <v>30000.0</v>
      </c>
      <c r="L12" s="5">
        <f t="shared" si="1"/>
        <v>27000</v>
      </c>
      <c r="M12" s="5">
        <f t="shared" si="2"/>
        <v>1500</v>
      </c>
      <c r="N12" s="1">
        <v>0.0</v>
      </c>
      <c r="O12" s="1">
        <v>1.0</v>
      </c>
      <c r="P12" s="1">
        <v>0.0</v>
      </c>
      <c r="Q12" s="1">
        <v>100.0</v>
      </c>
      <c r="R12" s="6">
        <f t="shared" si="6"/>
        <v>1</v>
      </c>
      <c r="S12" s="7" t="s">
        <v>66</v>
      </c>
      <c r="T12" s="7" t="str">
        <f t="shared" si="4"/>
        <v>tamaño mediano</v>
      </c>
      <c r="U12" s="3"/>
      <c r="V12" s="3"/>
      <c r="W12" s="3"/>
      <c r="X12" s="3"/>
      <c r="Y12" s="3"/>
      <c r="Z12" s="3"/>
      <c r="AA12" s="3"/>
      <c r="AB12" s="3"/>
      <c r="AC12" s="3"/>
      <c r="AD12" s="3"/>
      <c r="AE12" s="3"/>
      <c r="AF12" s="3"/>
      <c r="AG12" s="3"/>
    </row>
    <row r="13">
      <c r="A13" s="5">
        <f t="shared" si="3"/>
        <v>12</v>
      </c>
      <c r="B13" s="1">
        <v>1.0</v>
      </c>
      <c r="C13" s="8">
        <v>5.0</v>
      </c>
      <c r="D13" s="9" t="s">
        <v>25</v>
      </c>
      <c r="E13" s="1"/>
      <c r="F13" s="10" t="s">
        <v>67</v>
      </c>
      <c r="G13" s="1" t="s">
        <v>27</v>
      </c>
      <c r="H13" s="1">
        <v>2.0</v>
      </c>
      <c r="I13" s="1" t="s">
        <v>68</v>
      </c>
      <c r="J13" s="1" t="s">
        <v>29</v>
      </c>
      <c r="K13" s="13">
        <v>63246.0</v>
      </c>
      <c r="L13" s="14">
        <f t="shared" si="1"/>
        <v>56921.4</v>
      </c>
      <c r="M13" s="14">
        <f t="shared" si="2"/>
        <v>3162.3</v>
      </c>
      <c r="N13" s="1">
        <v>1.0</v>
      </c>
      <c r="O13" s="1">
        <v>1.0</v>
      </c>
      <c r="P13" s="1">
        <v>0.0</v>
      </c>
      <c r="Q13" s="1">
        <v>30.0</v>
      </c>
      <c r="R13" s="6">
        <v>1.0</v>
      </c>
      <c r="S13" s="7" t="s">
        <v>69</v>
      </c>
      <c r="T13" s="7" t="str">
        <f t="shared" si="4"/>
        <v>tamaño mediano</v>
      </c>
      <c r="U13" s="15"/>
      <c r="V13" s="15"/>
      <c r="W13" s="15"/>
      <c r="X13" s="15"/>
      <c r="Y13" s="15"/>
      <c r="Z13" s="15"/>
      <c r="AA13" s="15"/>
      <c r="AB13" s="15"/>
      <c r="AC13" s="15"/>
      <c r="AD13" s="15"/>
      <c r="AE13" s="15"/>
      <c r="AF13" s="15"/>
      <c r="AG13" s="15"/>
    </row>
    <row r="14">
      <c r="A14" s="5">
        <f t="shared" si="3"/>
        <v>13</v>
      </c>
      <c r="B14" s="1">
        <v>1.0</v>
      </c>
      <c r="C14" s="12">
        <v>8.0</v>
      </c>
      <c r="D14" s="9" t="s">
        <v>48</v>
      </c>
      <c r="E14" s="1"/>
      <c r="F14" s="10" t="s">
        <v>70</v>
      </c>
      <c r="G14" s="1" t="s">
        <v>27</v>
      </c>
      <c r="H14" s="1">
        <v>2.0</v>
      </c>
      <c r="I14" s="1" t="s">
        <v>71</v>
      </c>
      <c r="J14" s="1" t="s">
        <v>72</v>
      </c>
      <c r="K14" s="1">
        <v>126070.0</v>
      </c>
      <c r="L14" s="5">
        <f t="shared" si="1"/>
        <v>113463</v>
      </c>
      <c r="M14" s="5">
        <f t="shared" si="2"/>
        <v>6303.5</v>
      </c>
      <c r="N14" s="1">
        <v>1.0</v>
      </c>
      <c r="O14" s="1">
        <v>1.0</v>
      </c>
      <c r="P14" s="1">
        <v>0.0</v>
      </c>
      <c r="Q14" s="1">
        <v>5.0</v>
      </c>
      <c r="R14" s="6">
        <v>1.0</v>
      </c>
      <c r="S14" s="16" t="s">
        <v>73</v>
      </c>
      <c r="T14" s="7" t="str">
        <f t="shared" si="4"/>
        <v>tamaño mediano</v>
      </c>
      <c r="U14" s="15"/>
      <c r="V14" s="15"/>
      <c r="W14" s="15"/>
      <c r="X14" s="15"/>
      <c r="Y14" s="15"/>
      <c r="Z14" s="15"/>
      <c r="AA14" s="15"/>
      <c r="AB14" s="15"/>
      <c r="AC14" s="15"/>
      <c r="AD14" s="15"/>
      <c r="AE14" s="15"/>
      <c r="AF14" s="15"/>
      <c r="AG14" s="15"/>
    </row>
    <row r="15">
      <c r="A15" s="5">
        <f t="shared" si="3"/>
        <v>14</v>
      </c>
      <c r="B15" s="1">
        <v>1.0</v>
      </c>
      <c r="C15" s="12">
        <v>9.0</v>
      </c>
      <c r="D15" s="9" t="s">
        <v>74</v>
      </c>
      <c r="E15" s="1"/>
      <c r="F15" s="10" t="s">
        <v>75</v>
      </c>
      <c r="G15" s="1" t="s">
        <v>27</v>
      </c>
      <c r="H15" s="1">
        <v>2.0</v>
      </c>
      <c r="I15" s="1" t="s">
        <v>76</v>
      </c>
      <c r="J15" s="1" t="s">
        <v>77</v>
      </c>
      <c r="K15" s="1">
        <v>48000.0</v>
      </c>
      <c r="L15" s="5">
        <f t="shared" si="1"/>
        <v>43200</v>
      </c>
      <c r="M15" s="5">
        <f t="shared" si="2"/>
        <v>2400</v>
      </c>
      <c r="N15" s="1">
        <v>0.0</v>
      </c>
      <c r="O15" s="1">
        <v>0.0</v>
      </c>
      <c r="P15" s="1">
        <v>0.0</v>
      </c>
      <c r="Q15" s="1">
        <v>30.0</v>
      </c>
      <c r="R15" s="6">
        <f t="shared" ref="R15:R19" si="8">R14</f>
        <v>1</v>
      </c>
      <c r="S15" s="7" t="s">
        <v>78</v>
      </c>
      <c r="T15" s="7" t="str">
        <f t="shared" si="4"/>
        <v>tamaño mediano</v>
      </c>
      <c r="U15" s="3"/>
      <c r="V15" s="3"/>
      <c r="W15" s="3"/>
      <c r="X15" s="3"/>
      <c r="Y15" s="3"/>
      <c r="Z15" s="3"/>
      <c r="AA15" s="3"/>
      <c r="AB15" s="3"/>
      <c r="AC15" s="3"/>
      <c r="AD15" s="3"/>
      <c r="AE15" s="3"/>
      <c r="AF15" s="3"/>
      <c r="AG15" s="3"/>
    </row>
    <row r="16">
      <c r="A16" s="5">
        <f t="shared" si="3"/>
        <v>15</v>
      </c>
      <c r="B16" s="1">
        <v>1.0</v>
      </c>
      <c r="C16" s="8">
        <v>5.0</v>
      </c>
      <c r="D16" s="9" t="s">
        <v>25</v>
      </c>
      <c r="E16" s="1"/>
      <c r="F16" s="10" t="s">
        <v>79</v>
      </c>
      <c r="G16" s="1" t="s">
        <v>27</v>
      </c>
      <c r="H16" s="1">
        <v>2.0</v>
      </c>
      <c r="I16" s="1" t="s">
        <v>80</v>
      </c>
      <c r="J16" s="1" t="s">
        <v>29</v>
      </c>
      <c r="K16" s="1">
        <v>175000.0</v>
      </c>
      <c r="L16" s="5">
        <f t="shared" si="1"/>
        <v>157500</v>
      </c>
      <c r="M16" s="5">
        <f t="shared" si="2"/>
        <v>8750</v>
      </c>
      <c r="N16" s="1">
        <v>1.0</v>
      </c>
      <c r="O16" s="1">
        <v>1.0</v>
      </c>
      <c r="P16" s="1">
        <v>0.0</v>
      </c>
      <c r="Q16" s="1">
        <v>10.0</v>
      </c>
      <c r="R16" s="6">
        <f t="shared" si="8"/>
        <v>1</v>
      </c>
      <c r="S16" s="16" t="s">
        <v>81</v>
      </c>
      <c r="T16" s="7" t="str">
        <f t="shared" si="4"/>
        <v>tamaño mediano</v>
      </c>
      <c r="U16" s="15"/>
      <c r="V16" s="15"/>
      <c r="W16" s="15"/>
      <c r="X16" s="15"/>
      <c r="Y16" s="15"/>
      <c r="Z16" s="15"/>
      <c r="AA16" s="15"/>
      <c r="AB16" s="15"/>
      <c r="AC16" s="15"/>
      <c r="AD16" s="15"/>
      <c r="AE16" s="15"/>
      <c r="AF16" s="15"/>
      <c r="AG16" s="15"/>
    </row>
    <row r="17" ht="20.25" customHeight="1">
      <c r="A17" s="5">
        <f t="shared" si="3"/>
        <v>16</v>
      </c>
      <c r="B17" s="1">
        <v>1.0</v>
      </c>
      <c r="C17" s="12">
        <v>8.0</v>
      </c>
      <c r="D17" s="9" t="s">
        <v>48</v>
      </c>
      <c r="E17" s="1"/>
      <c r="F17" s="10" t="s">
        <v>82</v>
      </c>
      <c r="G17" s="1" t="s">
        <v>27</v>
      </c>
      <c r="H17" s="1">
        <v>2.0</v>
      </c>
      <c r="I17" s="1" t="s">
        <v>83</v>
      </c>
      <c r="J17" s="1" t="s">
        <v>84</v>
      </c>
      <c r="K17" s="1">
        <v>100000.0</v>
      </c>
      <c r="L17" s="5">
        <f t="shared" si="1"/>
        <v>90000</v>
      </c>
      <c r="M17" s="5">
        <f t="shared" si="2"/>
        <v>5000</v>
      </c>
      <c r="N17" s="1">
        <v>1.0</v>
      </c>
      <c r="O17" s="1">
        <v>1.0</v>
      </c>
      <c r="P17" s="1">
        <v>0.0</v>
      </c>
      <c r="Q17" s="1">
        <v>8.0</v>
      </c>
      <c r="R17" s="6">
        <f t="shared" si="8"/>
        <v>1</v>
      </c>
      <c r="S17" s="7" t="s">
        <v>85</v>
      </c>
      <c r="T17" s="7" t="str">
        <f t="shared" si="4"/>
        <v>tamaño mediano</v>
      </c>
      <c r="U17" s="15"/>
      <c r="V17" s="15"/>
      <c r="W17" s="15"/>
      <c r="X17" s="15"/>
      <c r="Y17" s="15"/>
      <c r="Z17" s="15"/>
      <c r="AA17" s="15"/>
      <c r="AB17" s="15"/>
      <c r="AC17" s="15"/>
      <c r="AD17" s="15"/>
      <c r="AE17" s="15"/>
      <c r="AF17" s="15"/>
      <c r="AG17" s="15"/>
    </row>
    <row r="18" ht="20.25" customHeight="1">
      <c r="A18" s="5">
        <f t="shared" si="3"/>
        <v>17</v>
      </c>
      <c r="B18" s="1">
        <v>2.0</v>
      </c>
      <c r="C18" s="12">
        <v>9.0</v>
      </c>
      <c r="D18" s="9" t="s">
        <v>74</v>
      </c>
      <c r="E18" s="1"/>
      <c r="F18" s="10" t="s">
        <v>86</v>
      </c>
      <c r="G18" s="1" t="s">
        <v>27</v>
      </c>
      <c r="H18" s="1">
        <v>3.0</v>
      </c>
      <c r="I18" s="1" t="s">
        <v>87</v>
      </c>
      <c r="J18" s="1" t="s">
        <v>88</v>
      </c>
      <c r="K18" s="1">
        <v>300000.0</v>
      </c>
      <c r="L18" s="5">
        <f t="shared" si="1"/>
        <v>270000</v>
      </c>
      <c r="M18" s="5">
        <f t="shared" si="2"/>
        <v>15000</v>
      </c>
      <c r="N18" s="1">
        <v>1.0</v>
      </c>
      <c r="O18" s="1">
        <v>1.0</v>
      </c>
      <c r="P18" s="1">
        <v>0.0</v>
      </c>
      <c r="Q18" s="1">
        <v>100.0</v>
      </c>
      <c r="R18" s="6">
        <f t="shared" si="8"/>
        <v>1</v>
      </c>
      <c r="S18" s="7" t="s">
        <v>89</v>
      </c>
      <c r="T18" s="7" t="str">
        <f t="shared" si="4"/>
        <v>tamaño mediano</v>
      </c>
      <c r="U18" s="17"/>
      <c r="V18" s="17"/>
      <c r="W18" s="17"/>
      <c r="X18" s="17"/>
      <c r="Y18" s="17"/>
      <c r="Z18" s="17"/>
      <c r="AA18" s="17"/>
      <c r="AB18" s="17"/>
      <c r="AC18" s="17"/>
      <c r="AD18" s="17"/>
      <c r="AE18" s="17"/>
      <c r="AF18" s="17"/>
      <c r="AG18" s="17"/>
    </row>
    <row r="19" ht="20.25" customHeight="1">
      <c r="A19" s="5">
        <f t="shared" si="3"/>
        <v>18</v>
      </c>
      <c r="B19" s="5">
        <f t="shared" ref="B19:B21" si="9">B18</f>
        <v>2</v>
      </c>
      <c r="C19" s="12">
        <v>9.0</v>
      </c>
      <c r="D19" s="9" t="s">
        <v>74</v>
      </c>
      <c r="E19" s="1"/>
      <c r="F19" s="10" t="s">
        <v>90</v>
      </c>
      <c r="G19" s="1" t="s">
        <v>27</v>
      </c>
      <c r="H19" s="1">
        <v>3.0</v>
      </c>
      <c r="I19" s="1" t="s">
        <v>91</v>
      </c>
      <c r="J19" s="1" t="s">
        <v>92</v>
      </c>
      <c r="K19" s="1">
        <v>64500.0</v>
      </c>
      <c r="L19" s="5">
        <f t="shared" si="1"/>
        <v>58050</v>
      </c>
      <c r="M19" s="5">
        <f t="shared" si="2"/>
        <v>3225</v>
      </c>
      <c r="N19" s="1">
        <v>1.0</v>
      </c>
      <c r="O19" s="1">
        <v>1.0</v>
      </c>
      <c r="P19" s="1">
        <v>0.0</v>
      </c>
      <c r="Q19" s="1">
        <v>100.0</v>
      </c>
      <c r="R19" s="6">
        <f t="shared" si="8"/>
        <v>1</v>
      </c>
      <c r="S19" s="7" t="s">
        <v>93</v>
      </c>
      <c r="T19" s="7" t="str">
        <f t="shared" si="4"/>
        <v>tamaño mediano</v>
      </c>
      <c r="U19" s="17"/>
      <c r="V19" s="17"/>
      <c r="W19" s="17"/>
      <c r="X19" s="17"/>
      <c r="Y19" s="17"/>
      <c r="Z19" s="17"/>
      <c r="AA19" s="17"/>
      <c r="AB19" s="17"/>
      <c r="AC19" s="17"/>
      <c r="AD19" s="17"/>
      <c r="AE19" s="17"/>
      <c r="AF19" s="17"/>
      <c r="AG19" s="17"/>
    </row>
    <row r="20" ht="20.25" customHeight="1">
      <c r="A20" s="5">
        <f t="shared" si="3"/>
        <v>19</v>
      </c>
      <c r="B20" s="5">
        <f t="shared" si="9"/>
        <v>2</v>
      </c>
      <c r="C20" s="12">
        <v>9.0</v>
      </c>
      <c r="D20" s="9" t="s">
        <v>74</v>
      </c>
      <c r="E20" s="1"/>
      <c r="F20" s="10" t="s">
        <v>94</v>
      </c>
      <c r="G20" s="1" t="s">
        <v>27</v>
      </c>
      <c r="H20" s="1">
        <v>3.0</v>
      </c>
      <c r="I20" s="18" t="s">
        <v>95</v>
      </c>
      <c r="J20" s="1" t="s">
        <v>96</v>
      </c>
      <c r="K20" s="1">
        <v>32180.0</v>
      </c>
      <c r="L20" s="5">
        <f t="shared" si="1"/>
        <v>28962</v>
      </c>
      <c r="M20" s="5">
        <f t="shared" si="2"/>
        <v>1609</v>
      </c>
      <c r="N20" s="1">
        <v>1.0</v>
      </c>
      <c r="O20" s="1">
        <v>1.0</v>
      </c>
      <c r="P20" s="1">
        <v>0.0</v>
      </c>
      <c r="Q20" s="1">
        <v>100.0</v>
      </c>
      <c r="R20" s="6">
        <v>1.0</v>
      </c>
      <c r="S20" s="19" t="s">
        <v>97</v>
      </c>
      <c r="T20" s="7" t="str">
        <f t="shared" si="4"/>
        <v>tamaño mediano</v>
      </c>
      <c r="U20" s="17"/>
      <c r="V20" s="17"/>
      <c r="W20" s="17"/>
      <c r="X20" s="17"/>
      <c r="Y20" s="17"/>
      <c r="Z20" s="17"/>
      <c r="AA20" s="17"/>
      <c r="AB20" s="17"/>
      <c r="AC20" s="17"/>
      <c r="AD20" s="17"/>
      <c r="AE20" s="17"/>
      <c r="AF20" s="17"/>
      <c r="AG20" s="17"/>
    </row>
    <row r="21" ht="20.25" customHeight="1">
      <c r="A21" s="5">
        <f t="shared" si="3"/>
        <v>20</v>
      </c>
      <c r="B21" s="5">
        <f t="shared" si="9"/>
        <v>2</v>
      </c>
      <c r="C21" s="1">
        <v>7.0</v>
      </c>
      <c r="D21" s="1" t="s">
        <v>20</v>
      </c>
      <c r="E21" s="1"/>
      <c r="F21" s="10" t="s">
        <v>98</v>
      </c>
      <c r="G21" s="1" t="s">
        <v>27</v>
      </c>
      <c r="H21" s="1">
        <v>3.0</v>
      </c>
      <c r="I21" s="18" t="s">
        <v>99</v>
      </c>
      <c r="J21" s="1" t="s">
        <v>57</v>
      </c>
      <c r="K21" s="1">
        <v>50000.0</v>
      </c>
      <c r="L21" s="5">
        <f t="shared" si="1"/>
        <v>45000</v>
      </c>
      <c r="M21" s="5">
        <f t="shared" si="2"/>
        <v>2500</v>
      </c>
      <c r="N21" s="1">
        <v>1.0</v>
      </c>
      <c r="O21" s="1">
        <v>1.0</v>
      </c>
      <c r="P21" s="1">
        <v>0.0</v>
      </c>
      <c r="Q21" s="1">
        <v>30.0</v>
      </c>
      <c r="R21" s="6">
        <v>1.0</v>
      </c>
      <c r="S21" s="7" t="s">
        <v>100</v>
      </c>
      <c r="T21" s="7" t="str">
        <f t="shared" si="4"/>
        <v>tamaño mediano</v>
      </c>
      <c r="U21" s="17"/>
      <c r="V21" s="17"/>
      <c r="W21" s="17"/>
      <c r="X21" s="17"/>
      <c r="Y21" s="17"/>
      <c r="Z21" s="17"/>
      <c r="AA21" s="17"/>
      <c r="AB21" s="17"/>
      <c r="AC21" s="17"/>
      <c r="AD21" s="17"/>
      <c r="AE21" s="17"/>
      <c r="AF21" s="17"/>
      <c r="AG21" s="17"/>
    </row>
    <row r="22" ht="20.25" customHeight="1">
      <c r="A22" s="5">
        <f t="shared" si="3"/>
        <v>21</v>
      </c>
      <c r="B22" s="1">
        <v>2.0</v>
      </c>
      <c r="C22" s="12">
        <v>8.0</v>
      </c>
      <c r="D22" s="9" t="s">
        <v>48</v>
      </c>
      <c r="E22" s="1"/>
      <c r="F22" s="10" t="s">
        <v>101</v>
      </c>
      <c r="G22" s="1" t="s">
        <v>27</v>
      </c>
      <c r="H22" s="1">
        <v>3.0</v>
      </c>
      <c r="I22" s="1" t="s">
        <v>102</v>
      </c>
      <c r="J22" s="1" t="s">
        <v>103</v>
      </c>
      <c r="K22" s="1">
        <v>50000.0</v>
      </c>
      <c r="L22" s="5">
        <f t="shared" si="1"/>
        <v>45000</v>
      </c>
      <c r="M22" s="5">
        <f t="shared" si="2"/>
        <v>2500</v>
      </c>
      <c r="N22" s="1">
        <v>1.0</v>
      </c>
      <c r="O22" s="1">
        <v>1.0</v>
      </c>
      <c r="P22" s="1">
        <v>0.0</v>
      </c>
      <c r="Q22" s="1">
        <v>10.0</v>
      </c>
      <c r="R22" s="6">
        <v>1.0</v>
      </c>
      <c r="S22" s="20" t="s">
        <v>104</v>
      </c>
      <c r="T22" s="7" t="str">
        <f t="shared" si="4"/>
        <v>tamaño mediano</v>
      </c>
      <c r="U22" s="17"/>
      <c r="V22" s="17"/>
      <c r="W22" s="17"/>
      <c r="X22" s="17"/>
      <c r="Y22" s="17"/>
      <c r="Z22" s="17"/>
      <c r="AA22" s="17"/>
      <c r="AB22" s="17"/>
      <c r="AC22" s="17"/>
      <c r="AD22" s="17"/>
      <c r="AE22" s="17"/>
      <c r="AF22" s="17"/>
      <c r="AG22" s="17"/>
    </row>
    <row r="23">
      <c r="A23" s="5">
        <f t="shared" si="3"/>
        <v>22</v>
      </c>
      <c r="B23" s="1">
        <v>2.0</v>
      </c>
      <c r="C23" s="12">
        <v>8.0</v>
      </c>
      <c r="D23" s="9" t="s">
        <v>48</v>
      </c>
      <c r="E23" s="1"/>
      <c r="F23" s="10" t="s">
        <v>105</v>
      </c>
      <c r="G23" s="1" t="s">
        <v>27</v>
      </c>
      <c r="H23" s="1">
        <v>3.0</v>
      </c>
      <c r="I23" s="1" t="s">
        <v>106</v>
      </c>
      <c r="J23" s="1" t="s">
        <v>107</v>
      </c>
      <c r="K23" s="1">
        <v>28000.0</v>
      </c>
      <c r="L23" s="5">
        <f t="shared" si="1"/>
        <v>25200</v>
      </c>
      <c r="M23" s="5">
        <f t="shared" si="2"/>
        <v>1400</v>
      </c>
      <c r="N23" s="1">
        <v>1.0</v>
      </c>
      <c r="O23" s="1">
        <v>1.0</v>
      </c>
      <c r="P23" s="1">
        <v>0.0</v>
      </c>
      <c r="Q23" s="1">
        <v>20.0</v>
      </c>
      <c r="R23" s="6">
        <v>1.0</v>
      </c>
      <c r="S23" s="16" t="s">
        <v>108</v>
      </c>
      <c r="T23" s="7" t="str">
        <f t="shared" si="4"/>
        <v>tamaño mediano</v>
      </c>
      <c r="U23" s="17"/>
      <c r="V23" s="17"/>
      <c r="W23" s="17"/>
      <c r="X23" s="17"/>
      <c r="Y23" s="17"/>
      <c r="Z23" s="17"/>
      <c r="AA23" s="17"/>
      <c r="AB23" s="17"/>
      <c r="AC23" s="17"/>
      <c r="AD23" s="17"/>
      <c r="AE23" s="17"/>
      <c r="AF23" s="17"/>
      <c r="AG23" s="17"/>
    </row>
    <row r="24">
      <c r="A24" s="5">
        <f t="shared" si="3"/>
        <v>23</v>
      </c>
      <c r="B24" s="1">
        <v>2.0</v>
      </c>
      <c r="C24" s="8">
        <v>6.0</v>
      </c>
      <c r="D24" s="9" t="s">
        <v>39</v>
      </c>
      <c r="E24" s="1"/>
      <c r="F24" s="10" t="s">
        <v>109</v>
      </c>
      <c r="G24" s="1" t="s">
        <v>35</v>
      </c>
      <c r="H24" s="1">
        <v>3.0</v>
      </c>
      <c r="I24" s="1" t="s">
        <v>110</v>
      </c>
      <c r="J24" s="1" t="s">
        <v>111</v>
      </c>
      <c r="K24" s="1">
        <v>47000.0</v>
      </c>
      <c r="L24" s="5">
        <f t="shared" si="1"/>
        <v>42300</v>
      </c>
      <c r="M24" s="5">
        <f t="shared" si="2"/>
        <v>2350</v>
      </c>
      <c r="N24" s="1">
        <v>1.0</v>
      </c>
      <c r="O24" s="1">
        <v>1.0</v>
      </c>
      <c r="P24" s="1">
        <v>0.0</v>
      </c>
      <c r="Q24" s="1">
        <v>30.0</v>
      </c>
      <c r="R24" s="6">
        <v>1.0</v>
      </c>
      <c r="S24" s="7" t="s">
        <v>112</v>
      </c>
      <c r="T24" s="7" t="str">
        <f t="shared" si="4"/>
        <v>tamaño mediano</v>
      </c>
      <c r="U24" s="17"/>
      <c r="V24" s="17"/>
      <c r="W24" s="17"/>
      <c r="X24" s="17"/>
      <c r="Y24" s="17"/>
      <c r="Z24" s="17"/>
      <c r="AA24" s="17"/>
      <c r="AB24" s="17"/>
      <c r="AC24" s="17"/>
      <c r="AD24" s="17"/>
      <c r="AE24" s="17"/>
      <c r="AF24" s="17"/>
      <c r="AG24" s="17"/>
    </row>
    <row r="25">
      <c r="A25" s="3">
        <f t="shared" si="3"/>
        <v>24</v>
      </c>
      <c r="B25" s="5">
        <f t="shared" ref="B25:B30" si="10">B24</f>
        <v>2</v>
      </c>
      <c r="C25" s="8">
        <v>6.0</v>
      </c>
      <c r="D25" s="9" t="s">
        <v>39</v>
      </c>
      <c r="E25" s="1"/>
      <c r="F25" s="10" t="s">
        <v>113</v>
      </c>
      <c r="G25" s="1" t="s">
        <v>27</v>
      </c>
      <c r="H25" s="1">
        <v>3.0</v>
      </c>
      <c r="I25" s="1" t="s">
        <v>114</v>
      </c>
      <c r="J25" s="1" t="s">
        <v>111</v>
      </c>
      <c r="K25" s="1">
        <v>89000.0</v>
      </c>
      <c r="L25" s="5">
        <f t="shared" si="1"/>
        <v>80100</v>
      </c>
      <c r="M25" s="5">
        <f t="shared" si="2"/>
        <v>4450</v>
      </c>
      <c r="N25" s="1">
        <v>0.0</v>
      </c>
      <c r="O25" s="1">
        <v>1.0</v>
      </c>
      <c r="P25" s="1">
        <v>1.0</v>
      </c>
      <c r="Q25" s="1">
        <v>30.0</v>
      </c>
      <c r="R25" s="6">
        <f t="shared" ref="R25:R28" si="11">R24</f>
        <v>1</v>
      </c>
      <c r="S25" s="7" t="s">
        <v>115</v>
      </c>
      <c r="T25" s="7" t="str">
        <f t="shared" si="4"/>
        <v>tamaño mediano</v>
      </c>
      <c r="U25" s="17"/>
      <c r="V25" s="17"/>
      <c r="W25" s="17"/>
      <c r="X25" s="17"/>
      <c r="Y25" s="17"/>
      <c r="Z25" s="17"/>
      <c r="AA25" s="17"/>
      <c r="AB25" s="17"/>
      <c r="AC25" s="17"/>
      <c r="AD25" s="17"/>
      <c r="AE25" s="17"/>
      <c r="AF25" s="17"/>
      <c r="AG25" s="17"/>
    </row>
    <row r="26">
      <c r="A26" s="3">
        <f t="shared" si="3"/>
        <v>25</v>
      </c>
      <c r="B26" s="5">
        <f t="shared" si="10"/>
        <v>2</v>
      </c>
      <c r="C26" s="1">
        <v>7.0</v>
      </c>
      <c r="D26" s="1" t="s">
        <v>20</v>
      </c>
      <c r="E26" s="1"/>
      <c r="F26" s="10" t="s">
        <v>116</v>
      </c>
      <c r="G26" s="1" t="s">
        <v>27</v>
      </c>
      <c r="H26" s="1">
        <v>3.0</v>
      </c>
      <c r="I26" s="1" t="s">
        <v>117</v>
      </c>
      <c r="J26" s="1" t="s">
        <v>118</v>
      </c>
      <c r="K26" s="1">
        <v>68000.0</v>
      </c>
      <c r="L26" s="5">
        <f t="shared" si="1"/>
        <v>61200</v>
      </c>
      <c r="M26" s="5">
        <f t="shared" si="2"/>
        <v>3400</v>
      </c>
      <c r="N26" s="1">
        <v>1.0</v>
      </c>
      <c r="O26" s="1">
        <v>1.0</v>
      </c>
      <c r="P26" s="1">
        <v>1.0</v>
      </c>
      <c r="Q26" s="1">
        <v>30.0</v>
      </c>
      <c r="R26" s="6">
        <f t="shared" si="11"/>
        <v>1</v>
      </c>
      <c r="S26" s="7" t="s">
        <v>119</v>
      </c>
      <c r="T26" s="7" t="str">
        <f t="shared" si="4"/>
        <v>tamaño mediano</v>
      </c>
      <c r="U26" s="17"/>
      <c r="V26" s="17"/>
      <c r="W26" s="17"/>
      <c r="X26" s="17"/>
      <c r="Y26" s="17"/>
      <c r="Z26" s="17"/>
      <c r="AA26" s="17"/>
      <c r="AB26" s="17"/>
      <c r="AC26" s="17"/>
      <c r="AD26" s="17"/>
      <c r="AE26" s="17"/>
      <c r="AF26" s="17"/>
      <c r="AG26" s="17"/>
    </row>
    <row r="27">
      <c r="A27" s="3">
        <f t="shared" si="3"/>
        <v>26</v>
      </c>
      <c r="B27" s="5">
        <f t="shared" si="10"/>
        <v>2</v>
      </c>
      <c r="C27" s="1">
        <v>7.0</v>
      </c>
      <c r="D27" s="1" t="s">
        <v>20</v>
      </c>
      <c r="E27" s="1"/>
      <c r="F27" s="10" t="s">
        <v>120</v>
      </c>
      <c r="G27" s="1" t="s">
        <v>27</v>
      </c>
      <c r="H27" s="1">
        <v>3.0</v>
      </c>
      <c r="I27" s="1" t="s">
        <v>121</v>
      </c>
      <c r="J27" s="1" t="s">
        <v>122</v>
      </c>
      <c r="K27" s="1">
        <v>60000.0</v>
      </c>
      <c r="L27" s="5">
        <f t="shared" si="1"/>
        <v>54000</v>
      </c>
      <c r="M27" s="5">
        <f t="shared" si="2"/>
        <v>3000</v>
      </c>
      <c r="N27" s="1">
        <v>1.0</v>
      </c>
      <c r="O27" s="1">
        <v>1.0</v>
      </c>
      <c r="P27" s="1">
        <v>0.0</v>
      </c>
      <c r="Q27" s="1">
        <v>100.0</v>
      </c>
      <c r="R27" s="6">
        <f t="shared" si="11"/>
        <v>1</v>
      </c>
      <c r="S27" s="7" t="s">
        <v>123</v>
      </c>
      <c r="T27" s="7" t="str">
        <f t="shared" si="4"/>
        <v>tamaño mediano</v>
      </c>
      <c r="U27" s="17"/>
      <c r="V27" s="17"/>
      <c r="W27" s="17"/>
      <c r="X27" s="17"/>
      <c r="Y27" s="17"/>
      <c r="Z27" s="17"/>
      <c r="AA27" s="17"/>
      <c r="AB27" s="17"/>
      <c r="AC27" s="17"/>
      <c r="AD27" s="17"/>
      <c r="AE27" s="17"/>
      <c r="AF27" s="17"/>
      <c r="AG27" s="17"/>
    </row>
    <row r="28">
      <c r="A28" s="3">
        <f t="shared" si="3"/>
        <v>27</v>
      </c>
      <c r="B28" s="5">
        <f t="shared" si="10"/>
        <v>2</v>
      </c>
      <c r="C28" s="12">
        <v>8.0</v>
      </c>
      <c r="D28" s="9" t="s">
        <v>48</v>
      </c>
      <c r="E28" s="1"/>
      <c r="F28" s="10" t="s">
        <v>124</v>
      </c>
      <c r="G28" s="1" t="s">
        <v>27</v>
      </c>
      <c r="H28" s="1">
        <v>3.0</v>
      </c>
      <c r="I28" s="1" t="s">
        <v>125</v>
      </c>
      <c r="J28" s="1" t="s">
        <v>126</v>
      </c>
      <c r="K28" s="1">
        <v>15000.0</v>
      </c>
      <c r="L28" s="5">
        <f t="shared" si="1"/>
        <v>13500</v>
      </c>
      <c r="M28" s="5">
        <f t="shared" si="2"/>
        <v>750</v>
      </c>
      <c r="N28" s="1">
        <v>1.0</v>
      </c>
      <c r="O28" s="1">
        <v>0.0</v>
      </c>
      <c r="P28" s="1">
        <v>0.0</v>
      </c>
      <c r="Q28" s="1">
        <v>25.0</v>
      </c>
      <c r="R28" s="6">
        <f t="shared" si="11"/>
        <v>1</v>
      </c>
      <c r="S28" s="7" t="s">
        <v>127</v>
      </c>
      <c r="T28" s="7" t="str">
        <f t="shared" si="4"/>
        <v>tamaño mediano</v>
      </c>
      <c r="U28" s="17"/>
      <c r="V28" s="17"/>
      <c r="W28" s="17"/>
      <c r="X28" s="17"/>
      <c r="Y28" s="17"/>
      <c r="Z28" s="17"/>
      <c r="AA28" s="17"/>
      <c r="AB28" s="17"/>
      <c r="AC28" s="17"/>
      <c r="AD28" s="17"/>
      <c r="AE28" s="17"/>
      <c r="AF28" s="17"/>
      <c r="AG28" s="17"/>
    </row>
    <row r="29">
      <c r="A29" s="3">
        <f t="shared" si="3"/>
        <v>28</v>
      </c>
      <c r="B29" s="5">
        <f t="shared" si="10"/>
        <v>2</v>
      </c>
      <c r="C29" s="12">
        <v>8.0</v>
      </c>
      <c r="D29" s="9" t="s">
        <v>48</v>
      </c>
      <c r="E29" s="1"/>
      <c r="F29" s="10" t="s">
        <v>128</v>
      </c>
      <c r="G29" s="1" t="s">
        <v>27</v>
      </c>
      <c r="H29" s="1">
        <v>3.0</v>
      </c>
      <c r="I29" s="1" t="s">
        <v>129</v>
      </c>
      <c r="J29" s="1" t="s">
        <v>92</v>
      </c>
      <c r="K29" s="1">
        <v>38000.0</v>
      </c>
      <c r="L29" s="5">
        <f t="shared" si="1"/>
        <v>34200</v>
      </c>
      <c r="M29" s="5">
        <f t="shared" si="2"/>
        <v>1900</v>
      </c>
      <c r="N29" s="1">
        <v>1.0</v>
      </c>
      <c r="O29" s="1">
        <v>1.0</v>
      </c>
      <c r="P29" s="1">
        <v>0.0</v>
      </c>
      <c r="Q29" s="1">
        <v>5.0</v>
      </c>
      <c r="R29" s="6">
        <v>1.0</v>
      </c>
      <c r="S29" s="7" t="s">
        <v>130</v>
      </c>
      <c r="T29" s="7" t="str">
        <f t="shared" si="4"/>
        <v>tamaño mediano</v>
      </c>
      <c r="U29" s="17"/>
      <c r="V29" s="17"/>
      <c r="W29" s="17"/>
      <c r="X29" s="17"/>
      <c r="Y29" s="17"/>
      <c r="Z29" s="17"/>
      <c r="AA29" s="17"/>
      <c r="AB29" s="17"/>
      <c r="AC29" s="17"/>
      <c r="AD29" s="17"/>
      <c r="AE29" s="17"/>
      <c r="AF29" s="17"/>
      <c r="AG29" s="17"/>
    </row>
    <row r="30">
      <c r="A30" s="3">
        <f t="shared" si="3"/>
        <v>29</v>
      </c>
      <c r="B30" s="5">
        <f t="shared" si="10"/>
        <v>2</v>
      </c>
      <c r="C30" s="12">
        <v>8.0</v>
      </c>
      <c r="D30" s="9" t="s">
        <v>48</v>
      </c>
      <c r="E30" s="1"/>
      <c r="F30" s="1"/>
      <c r="G30" s="1"/>
      <c r="H30" s="1">
        <v>3.0</v>
      </c>
      <c r="I30" s="1" t="s">
        <v>131</v>
      </c>
      <c r="J30" s="1" t="s">
        <v>132</v>
      </c>
      <c r="K30" s="1">
        <v>32180.0</v>
      </c>
      <c r="L30" s="5">
        <f t="shared" si="1"/>
        <v>28962</v>
      </c>
      <c r="M30" s="5">
        <f t="shared" si="2"/>
        <v>1609</v>
      </c>
      <c r="N30" s="1">
        <v>1.0</v>
      </c>
      <c r="O30" s="1">
        <v>1.0</v>
      </c>
      <c r="P30" s="1">
        <v>0.0</v>
      </c>
      <c r="Q30" s="1">
        <v>30.0</v>
      </c>
      <c r="R30" s="6">
        <f t="shared" ref="R30:R40" si="12">R29</f>
        <v>1</v>
      </c>
      <c r="S30" s="7" t="s">
        <v>133</v>
      </c>
      <c r="T30" s="7" t="str">
        <f t="shared" si="4"/>
        <v>tamaño mediano</v>
      </c>
      <c r="U30" s="15"/>
      <c r="V30" s="15"/>
      <c r="W30" s="15"/>
      <c r="X30" s="15"/>
      <c r="Y30" s="15"/>
      <c r="Z30" s="15"/>
      <c r="AA30" s="15"/>
      <c r="AB30" s="15"/>
      <c r="AC30" s="15"/>
      <c r="AD30" s="15"/>
      <c r="AE30" s="15"/>
      <c r="AF30" s="15"/>
      <c r="AG30" s="15"/>
    </row>
    <row r="31">
      <c r="A31" s="3">
        <f t="shared" si="3"/>
        <v>30</v>
      </c>
      <c r="B31" s="1">
        <v>2.0</v>
      </c>
      <c r="C31" s="8">
        <v>5.0</v>
      </c>
      <c r="D31" s="9" t="s">
        <v>25</v>
      </c>
      <c r="E31" s="1"/>
      <c r="F31" s="1"/>
      <c r="G31" s="1"/>
      <c r="H31" s="1">
        <v>4.0</v>
      </c>
      <c r="I31" s="1" t="s">
        <v>134</v>
      </c>
      <c r="J31" s="1" t="s">
        <v>135</v>
      </c>
      <c r="K31" s="1">
        <v>50000.0</v>
      </c>
      <c r="L31" s="5">
        <f t="shared" si="1"/>
        <v>45000</v>
      </c>
      <c r="M31" s="5">
        <f t="shared" si="2"/>
        <v>2500</v>
      </c>
      <c r="N31" s="1">
        <v>1.0</v>
      </c>
      <c r="O31" s="1">
        <v>1.0</v>
      </c>
      <c r="P31" s="1">
        <v>0.0</v>
      </c>
      <c r="Q31" s="1">
        <v>30.0</v>
      </c>
      <c r="R31" s="6">
        <f t="shared" si="12"/>
        <v>1</v>
      </c>
      <c r="S31" s="7" t="s">
        <v>133</v>
      </c>
      <c r="T31" s="7" t="str">
        <f t="shared" si="4"/>
        <v>tamaño mediano</v>
      </c>
      <c r="U31" s="15"/>
      <c r="V31" s="15"/>
      <c r="W31" s="15"/>
      <c r="X31" s="15"/>
      <c r="Y31" s="15"/>
      <c r="Z31" s="15"/>
      <c r="AA31" s="15"/>
      <c r="AB31" s="15"/>
      <c r="AC31" s="15"/>
      <c r="AD31" s="15"/>
      <c r="AE31" s="15"/>
      <c r="AF31" s="15"/>
      <c r="AG31" s="15"/>
    </row>
    <row r="32">
      <c r="A32" s="3">
        <f t="shared" si="3"/>
        <v>31</v>
      </c>
      <c r="B32" s="5">
        <f t="shared" ref="B32:B40" si="13">B31</f>
        <v>2</v>
      </c>
      <c r="C32" s="8">
        <v>5.0</v>
      </c>
      <c r="D32" s="9" t="s">
        <v>25</v>
      </c>
      <c r="E32" s="1"/>
      <c r="F32" s="1"/>
      <c r="G32" s="1"/>
      <c r="H32" s="1">
        <v>4.0</v>
      </c>
      <c r="I32" s="1" t="s">
        <v>136</v>
      </c>
      <c r="J32" s="1" t="s">
        <v>37</v>
      </c>
      <c r="K32" s="1">
        <v>30000.0</v>
      </c>
      <c r="L32" s="5">
        <f t="shared" si="1"/>
        <v>27000</v>
      </c>
      <c r="M32" s="5">
        <f t="shared" si="2"/>
        <v>1500</v>
      </c>
      <c r="N32" s="1">
        <v>1.0</v>
      </c>
      <c r="O32" s="1">
        <v>1.0</v>
      </c>
      <c r="P32" s="1">
        <v>0.0</v>
      </c>
      <c r="Q32" s="1">
        <v>30.0</v>
      </c>
      <c r="R32" s="6">
        <f t="shared" si="12"/>
        <v>1</v>
      </c>
      <c r="S32" s="7" t="s">
        <v>133</v>
      </c>
      <c r="T32" s="7" t="str">
        <f t="shared" si="4"/>
        <v>tamaño mediano</v>
      </c>
      <c r="U32" s="15"/>
      <c r="V32" s="15"/>
      <c r="W32" s="15"/>
      <c r="X32" s="15"/>
      <c r="Y32" s="15"/>
      <c r="Z32" s="15"/>
      <c r="AA32" s="15"/>
      <c r="AB32" s="15"/>
      <c r="AC32" s="15"/>
      <c r="AD32" s="15"/>
      <c r="AE32" s="15"/>
      <c r="AF32" s="15"/>
      <c r="AG32" s="15"/>
    </row>
    <row r="33">
      <c r="A33" s="3">
        <f t="shared" si="3"/>
        <v>32</v>
      </c>
      <c r="B33" s="5">
        <f t="shared" si="13"/>
        <v>2</v>
      </c>
      <c r="C33" s="12">
        <v>8.0</v>
      </c>
      <c r="D33" s="9" t="s">
        <v>48</v>
      </c>
      <c r="E33" s="1"/>
      <c r="F33" s="1"/>
      <c r="G33" s="1"/>
      <c r="H33" s="1">
        <v>4.0</v>
      </c>
      <c r="I33" s="1" t="s">
        <v>137</v>
      </c>
      <c r="J33" s="1" t="s">
        <v>138</v>
      </c>
      <c r="K33" s="1">
        <v>28000.0</v>
      </c>
      <c r="L33" s="5">
        <f t="shared" si="1"/>
        <v>25200</v>
      </c>
      <c r="M33" s="5">
        <f t="shared" si="2"/>
        <v>1400</v>
      </c>
      <c r="N33" s="1">
        <v>1.0</v>
      </c>
      <c r="O33" s="1">
        <v>1.0</v>
      </c>
      <c r="P33" s="1">
        <v>0.0</v>
      </c>
      <c r="Q33" s="1">
        <v>30.0</v>
      </c>
      <c r="R33" s="6">
        <f t="shared" si="12"/>
        <v>1</v>
      </c>
      <c r="S33" s="7" t="s">
        <v>133</v>
      </c>
      <c r="T33" s="7" t="str">
        <f t="shared" si="4"/>
        <v>tamaño mediano</v>
      </c>
      <c r="U33" s="15"/>
      <c r="V33" s="15"/>
      <c r="W33" s="15"/>
      <c r="X33" s="15"/>
      <c r="Y33" s="15"/>
      <c r="Z33" s="15"/>
      <c r="AA33" s="15"/>
      <c r="AB33" s="15"/>
      <c r="AC33" s="15"/>
      <c r="AD33" s="15"/>
      <c r="AE33" s="15"/>
      <c r="AF33" s="15"/>
      <c r="AG33" s="15"/>
    </row>
    <row r="34">
      <c r="A34" s="3">
        <f t="shared" si="3"/>
        <v>33</v>
      </c>
      <c r="B34" s="5">
        <f t="shared" si="13"/>
        <v>2</v>
      </c>
      <c r="C34" s="12">
        <v>8.0</v>
      </c>
      <c r="D34" s="9" t="s">
        <v>48</v>
      </c>
      <c r="E34" s="1"/>
      <c r="F34" s="1"/>
      <c r="G34" s="1"/>
      <c r="H34" s="1">
        <v>4.0</v>
      </c>
      <c r="I34" s="1" t="s">
        <v>139</v>
      </c>
      <c r="J34" s="1" t="s">
        <v>140</v>
      </c>
      <c r="K34" s="1">
        <v>25000.0</v>
      </c>
      <c r="L34" s="5">
        <f t="shared" si="1"/>
        <v>22500</v>
      </c>
      <c r="M34" s="5">
        <f t="shared" si="2"/>
        <v>1250</v>
      </c>
      <c r="N34" s="1">
        <v>1.0</v>
      </c>
      <c r="O34" s="1">
        <v>1.0</v>
      </c>
      <c r="P34" s="1">
        <v>0.0</v>
      </c>
      <c r="Q34" s="1">
        <v>30.0</v>
      </c>
      <c r="R34" s="6">
        <f t="shared" si="12"/>
        <v>1</v>
      </c>
      <c r="S34" s="7" t="s">
        <v>133</v>
      </c>
      <c r="T34" s="7" t="str">
        <f t="shared" si="4"/>
        <v>tamaño mediano</v>
      </c>
      <c r="U34" s="15"/>
      <c r="V34" s="15"/>
      <c r="W34" s="15"/>
      <c r="X34" s="15"/>
      <c r="Y34" s="15"/>
      <c r="Z34" s="15"/>
      <c r="AA34" s="15"/>
      <c r="AB34" s="15"/>
      <c r="AC34" s="15"/>
      <c r="AD34" s="15"/>
      <c r="AE34" s="15"/>
      <c r="AF34" s="15"/>
      <c r="AG34" s="15"/>
    </row>
    <row r="35">
      <c r="A35" s="3">
        <f t="shared" si="3"/>
        <v>34</v>
      </c>
      <c r="B35" s="5">
        <f t="shared" si="13"/>
        <v>2</v>
      </c>
      <c r="C35" s="1">
        <v>4.0</v>
      </c>
      <c r="D35" s="1" t="s">
        <v>141</v>
      </c>
      <c r="E35" s="1"/>
      <c r="F35" s="1"/>
      <c r="G35" s="1"/>
      <c r="H35" s="1">
        <v>4.0</v>
      </c>
      <c r="I35" s="1" t="s">
        <v>142</v>
      </c>
      <c r="J35" s="1" t="s">
        <v>143</v>
      </c>
      <c r="K35" s="1">
        <v>17000.0</v>
      </c>
      <c r="L35" s="5">
        <f t="shared" si="1"/>
        <v>15300</v>
      </c>
      <c r="M35" s="5">
        <f t="shared" si="2"/>
        <v>850</v>
      </c>
      <c r="N35" s="1">
        <v>0.0</v>
      </c>
      <c r="O35" s="1">
        <v>1.0</v>
      </c>
      <c r="P35" s="1">
        <v>1.0</v>
      </c>
      <c r="Q35" s="1">
        <v>30.0</v>
      </c>
      <c r="R35" s="6">
        <f t="shared" si="12"/>
        <v>1</v>
      </c>
      <c r="S35" s="7" t="s">
        <v>133</v>
      </c>
      <c r="T35" s="7" t="str">
        <f t="shared" si="4"/>
        <v>tamaño mediano</v>
      </c>
      <c r="U35" s="15"/>
      <c r="V35" s="15"/>
      <c r="W35" s="15"/>
      <c r="X35" s="15"/>
      <c r="Y35" s="15"/>
      <c r="Z35" s="15"/>
      <c r="AA35" s="15"/>
      <c r="AB35" s="15"/>
      <c r="AC35" s="15"/>
      <c r="AD35" s="15"/>
      <c r="AE35" s="15"/>
      <c r="AF35" s="15"/>
      <c r="AG35" s="15"/>
    </row>
    <row r="36">
      <c r="A36" s="3">
        <f t="shared" si="3"/>
        <v>35</v>
      </c>
      <c r="B36" s="5">
        <f t="shared" si="13"/>
        <v>2</v>
      </c>
      <c r="C36" s="1">
        <v>5.0</v>
      </c>
      <c r="D36" s="1" t="s">
        <v>144</v>
      </c>
      <c r="E36" s="1"/>
      <c r="F36" s="1"/>
      <c r="G36" s="1"/>
      <c r="H36" s="1">
        <v>4.0</v>
      </c>
      <c r="I36" s="1" t="s">
        <v>145</v>
      </c>
      <c r="J36" s="1" t="s">
        <v>118</v>
      </c>
      <c r="K36" s="1">
        <v>60000.0</v>
      </c>
      <c r="L36" s="5">
        <f t="shared" si="1"/>
        <v>54000</v>
      </c>
      <c r="M36" s="5">
        <f t="shared" si="2"/>
        <v>3000</v>
      </c>
      <c r="N36" s="1">
        <v>0.0</v>
      </c>
      <c r="O36" s="1">
        <v>1.0</v>
      </c>
      <c r="P36" s="1">
        <v>1.0</v>
      </c>
      <c r="Q36" s="1">
        <v>30.0</v>
      </c>
      <c r="R36" s="6">
        <f t="shared" si="12"/>
        <v>1</v>
      </c>
      <c r="S36" s="7" t="s">
        <v>133</v>
      </c>
      <c r="T36" s="7" t="str">
        <f t="shared" si="4"/>
        <v>tamaño mediano</v>
      </c>
      <c r="U36" s="15"/>
      <c r="V36" s="15"/>
      <c r="W36" s="15"/>
      <c r="X36" s="15"/>
      <c r="Y36" s="15"/>
      <c r="Z36" s="15"/>
      <c r="AA36" s="15"/>
      <c r="AB36" s="15"/>
      <c r="AC36" s="15"/>
      <c r="AD36" s="15"/>
      <c r="AE36" s="15"/>
      <c r="AF36" s="15"/>
      <c r="AG36" s="15"/>
    </row>
    <row r="37">
      <c r="A37" s="3">
        <f t="shared" si="3"/>
        <v>36</v>
      </c>
      <c r="B37" s="5">
        <f t="shared" si="13"/>
        <v>2</v>
      </c>
      <c r="C37" s="8">
        <v>5.0</v>
      </c>
      <c r="D37" s="9" t="s">
        <v>25</v>
      </c>
      <c r="E37" s="1"/>
      <c r="F37" s="1"/>
      <c r="G37" s="1"/>
      <c r="H37" s="1">
        <v>4.0</v>
      </c>
      <c r="I37" s="1" t="s">
        <v>146</v>
      </c>
      <c r="J37" s="1" t="s">
        <v>147</v>
      </c>
      <c r="K37" s="1">
        <v>9000.0</v>
      </c>
      <c r="L37" s="5">
        <f t="shared" si="1"/>
        <v>8100</v>
      </c>
      <c r="M37" s="5">
        <f t="shared" si="2"/>
        <v>450</v>
      </c>
      <c r="N37" s="1">
        <v>1.0</v>
      </c>
      <c r="O37" s="1">
        <v>1.0</v>
      </c>
      <c r="P37" s="1">
        <v>0.0</v>
      </c>
      <c r="Q37" s="1">
        <v>30.0</v>
      </c>
      <c r="R37" s="6">
        <f t="shared" si="12"/>
        <v>1</v>
      </c>
      <c r="S37" s="7" t="s">
        <v>133</v>
      </c>
      <c r="T37" s="7" t="str">
        <f t="shared" si="4"/>
        <v>tamaño mediano</v>
      </c>
      <c r="U37" s="15"/>
      <c r="V37" s="15"/>
      <c r="W37" s="15"/>
      <c r="X37" s="15"/>
      <c r="Y37" s="15"/>
      <c r="Z37" s="15"/>
      <c r="AA37" s="15"/>
      <c r="AB37" s="15"/>
      <c r="AC37" s="15"/>
      <c r="AD37" s="15"/>
      <c r="AE37" s="15"/>
      <c r="AF37" s="15"/>
      <c r="AG37" s="15"/>
    </row>
    <row r="38">
      <c r="A38" s="3">
        <f t="shared" si="3"/>
        <v>37</v>
      </c>
      <c r="B38" s="5">
        <f t="shared" si="13"/>
        <v>2</v>
      </c>
      <c r="C38" s="1">
        <v>6.0</v>
      </c>
      <c r="D38" s="1" t="s">
        <v>148</v>
      </c>
      <c r="E38" s="1"/>
      <c r="F38" s="1"/>
      <c r="G38" s="1"/>
      <c r="H38" s="1">
        <v>4.0</v>
      </c>
      <c r="I38" s="1" t="s">
        <v>149</v>
      </c>
      <c r="J38" s="1" t="s">
        <v>126</v>
      </c>
      <c r="K38" s="1">
        <v>99000.0</v>
      </c>
      <c r="L38" s="5">
        <f t="shared" si="1"/>
        <v>89100</v>
      </c>
      <c r="M38" s="5">
        <f t="shared" si="2"/>
        <v>4950</v>
      </c>
      <c r="N38" s="1">
        <v>1.0</v>
      </c>
      <c r="O38" s="1">
        <v>1.0</v>
      </c>
      <c r="P38" s="1">
        <v>0.0</v>
      </c>
      <c r="Q38" s="1">
        <v>30.0</v>
      </c>
      <c r="R38" s="6">
        <f t="shared" si="12"/>
        <v>1</v>
      </c>
      <c r="S38" s="7" t="s">
        <v>133</v>
      </c>
      <c r="T38" s="7" t="str">
        <f t="shared" si="4"/>
        <v>tamaño mediano</v>
      </c>
      <c r="U38" s="15"/>
      <c r="V38" s="15"/>
      <c r="W38" s="15"/>
      <c r="X38" s="15"/>
      <c r="Y38" s="15"/>
      <c r="Z38" s="15"/>
      <c r="AA38" s="15"/>
      <c r="AB38" s="15"/>
      <c r="AC38" s="15"/>
      <c r="AD38" s="15"/>
      <c r="AE38" s="15"/>
      <c r="AF38" s="15"/>
      <c r="AG38" s="15"/>
    </row>
    <row r="39">
      <c r="A39" s="3">
        <f t="shared" si="3"/>
        <v>38</v>
      </c>
      <c r="B39" s="5">
        <f t="shared" si="13"/>
        <v>2</v>
      </c>
      <c r="C39" s="12">
        <v>8.0</v>
      </c>
      <c r="D39" s="9" t="s">
        <v>48</v>
      </c>
      <c r="E39" s="1"/>
      <c r="F39" s="1"/>
      <c r="G39" s="1"/>
      <c r="H39" s="1">
        <v>4.0</v>
      </c>
      <c r="I39" s="1" t="s">
        <v>150</v>
      </c>
      <c r="J39" s="1" t="s">
        <v>92</v>
      </c>
      <c r="K39" s="1">
        <v>64500.0</v>
      </c>
      <c r="L39" s="5">
        <f t="shared" si="1"/>
        <v>58050</v>
      </c>
      <c r="M39" s="5">
        <f t="shared" si="2"/>
        <v>3225</v>
      </c>
      <c r="N39" s="1">
        <v>1.0</v>
      </c>
      <c r="O39" s="1">
        <v>1.0</v>
      </c>
      <c r="P39" s="1">
        <v>0.0</v>
      </c>
      <c r="Q39" s="1">
        <v>30.0</v>
      </c>
      <c r="R39" s="6">
        <f t="shared" si="12"/>
        <v>1</v>
      </c>
      <c r="S39" s="7" t="s">
        <v>133</v>
      </c>
      <c r="T39" s="7" t="str">
        <f t="shared" si="4"/>
        <v>tamaño mediano</v>
      </c>
      <c r="U39" s="15"/>
      <c r="V39" s="15"/>
      <c r="W39" s="15"/>
      <c r="X39" s="15"/>
      <c r="Y39" s="15"/>
      <c r="Z39" s="15"/>
      <c r="AA39" s="15"/>
      <c r="AB39" s="15"/>
      <c r="AC39" s="15"/>
      <c r="AD39" s="15"/>
      <c r="AE39" s="15"/>
      <c r="AF39" s="15"/>
      <c r="AG39" s="15"/>
    </row>
    <row r="40">
      <c r="A40" s="3">
        <f t="shared" si="3"/>
        <v>39</v>
      </c>
      <c r="B40" s="5">
        <f t="shared" si="13"/>
        <v>2</v>
      </c>
      <c r="C40" s="12">
        <v>8.0</v>
      </c>
      <c r="D40" s="9" t="s">
        <v>48</v>
      </c>
      <c r="E40" s="1"/>
      <c r="F40" s="1"/>
      <c r="G40" s="1"/>
      <c r="H40" s="1">
        <v>4.0</v>
      </c>
      <c r="I40" s="1" t="s">
        <v>131</v>
      </c>
      <c r="J40" s="1" t="s">
        <v>132</v>
      </c>
      <c r="K40" s="1">
        <v>32180.0</v>
      </c>
      <c r="L40" s="5">
        <f t="shared" si="1"/>
        <v>28962</v>
      </c>
      <c r="M40" s="5">
        <f t="shared" si="2"/>
        <v>1609</v>
      </c>
      <c r="N40" s="1">
        <v>1.0</v>
      </c>
      <c r="O40" s="1">
        <v>1.0</v>
      </c>
      <c r="P40" s="1">
        <v>0.0</v>
      </c>
      <c r="Q40" s="1">
        <v>30.0</v>
      </c>
      <c r="R40" s="6">
        <f t="shared" si="12"/>
        <v>1</v>
      </c>
      <c r="S40" s="7" t="s">
        <v>133</v>
      </c>
      <c r="T40" s="7" t="str">
        <f t="shared" si="4"/>
        <v>tamaño mediano</v>
      </c>
      <c r="U40" s="15"/>
      <c r="V40" s="15"/>
      <c r="W40" s="15"/>
      <c r="X40" s="15"/>
      <c r="Y40" s="15"/>
      <c r="Z40" s="15"/>
      <c r="AA40" s="15"/>
      <c r="AB40" s="15"/>
      <c r="AC40" s="15"/>
      <c r="AD40" s="15"/>
      <c r="AE40" s="15"/>
      <c r="AF40" s="15"/>
      <c r="AG40" s="15"/>
    </row>
    <row r="41">
      <c r="A41" s="15"/>
      <c r="B41" s="15"/>
      <c r="C41" s="15"/>
      <c r="D41" s="15"/>
      <c r="E41" s="15"/>
      <c r="F41" s="15"/>
      <c r="G41" s="15"/>
      <c r="H41" s="15"/>
      <c r="I41" s="15"/>
      <c r="J41" s="15"/>
      <c r="K41" s="15"/>
      <c r="L41" s="15"/>
      <c r="M41" s="15"/>
      <c r="N41" s="15"/>
      <c r="O41" s="15"/>
      <c r="P41" s="15"/>
      <c r="Q41" s="15"/>
      <c r="R41" s="15"/>
      <c r="S41" s="21"/>
      <c r="T41" s="21"/>
      <c r="U41" s="15"/>
      <c r="V41" s="15"/>
      <c r="W41" s="15"/>
      <c r="X41" s="15"/>
      <c r="Y41" s="15"/>
      <c r="Z41" s="15"/>
      <c r="AA41" s="15"/>
      <c r="AB41" s="15"/>
      <c r="AC41" s="15"/>
      <c r="AD41" s="15"/>
      <c r="AE41" s="15"/>
      <c r="AF41" s="15"/>
      <c r="AG41" s="15"/>
    </row>
    <row r="42">
      <c r="S42" s="22"/>
      <c r="T42" s="22"/>
    </row>
    <row r="43">
      <c r="S43" s="22"/>
      <c r="T43" s="22"/>
    </row>
    <row r="44">
      <c r="S44" s="22"/>
      <c r="T44" s="22"/>
    </row>
    <row r="45">
      <c r="S45" s="22"/>
      <c r="T45" s="22"/>
    </row>
    <row r="46">
      <c r="S46" s="22"/>
      <c r="T46" s="22"/>
    </row>
    <row r="47">
      <c r="S47" s="22"/>
      <c r="T47" s="22"/>
    </row>
    <row r="48">
      <c r="S48" s="22"/>
      <c r="T48" s="22"/>
    </row>
    <row r="49">
      <c r="S49" s="22"/>
      <c r="T49" s="22"/>
    </row>
    <row r="50">
      <c r="S50" s="22"/>
      <c r="T50" s="22"/>
    </row>
    <row r="51">
      <c r="S51" s="22"/>
      <c r="T51" s="22"/>
    </row>
    <row r="52">
      <c r="S52" s="22"/>
      <c r="T52" s="22"/>
    </row>
    <row r="53">
      <c r="S53" s="22"/>
      <c r="T53" s="22"/>
    </row>
    <row r="54">
      <c r="S54" s="22"/>
      <c r="T54" s="22"/>
    </row>
    <row r="55">
      <c r="S55" s="22"/>
      <c r="T55" s="22"/>
    </row>
    <row r="56">
      <c r="S56" s="22"/>
      <c r="T56" s="22"/>
    </row>
    <row r="57">
      <c r="S57" s="22"/>
      <c r="T57" s="22"/>
    </row>
    <row r="58">
      <c r="S58" s="22"/>
      <c r="T58" s="22"/>
    </row>
    <row r="59">
      <c r="S59" s="22"/>
      <c r="T59" s="22"/>
    </row>
    <row r="60">
      <c r="S60" s="22"/>
      <c r="T60" s="22"/>
    </row>
    <row r="61">
      <c r="S61" s="22"/>
      <c r="T61" s="22"/>
    </row>
    <row r="62">
      <c r="S62" s="22"/>
      <c r="T62" s="22"/>
    </row>
    <row r="63">
      <c r="S63" s="22"/>
      <c r="T63" s="22"/>
    </row>
    <row r="64">
      <c r="S64" s="22"/>
      <c r="T64" s="22"/>
    </row>
    <row r="65">
      <c r="S65" s="22"/>
      <c r="T65" s="22"/>
    </row>
    <row r="66">
      <c r="S66" s="22"/>
      <c r="T66" s="22"/>
    </row>
    <row r="67">
      <c r="S67" s="22"/>
      <c r="T67" s="22"/>
    </row>
    <row r="68">
      <c r="S68" s="22"/>
      <c r="T68" s="22"/>
    </row>
    <row r="69">
      <c r="S69" s="22"/>
      <c r="T69" s="22"/>
    </row>
    <row r="70">
      <c r="S70" s="22"/>
      <c r="T70" s="22"/>
    </row>
    <row r="71">
      <c r="S71" s="22"/>
      <c r="T71" s="22"/>
    </row>
    <row r="72">
      <c r="S72" s="22"/>
      <c r="T72" s="22"/>
    </row>
    <row r="73">
      <c r="S73" s="22"/>
      <c r="T73" s="22"/>
    </row>
    <row r="74">
      <c r="S74" s="22"/>
      <c r="T74" s="22"/>
    </row>
    <row r="75">
      <c r="S75" s="22"/>
      <c r="T75" s="22"/>
    </row>
    <row r="76">
      <c r="S76" s="22"/>
      <c r="T76" s="22"/>
    </row>
    <row r="77">
      <c r="S77" s="22"/>
      <c r="T77" s="22"/>
    </row>
    <row r="78">
      <c r="S78" s="22"/>
      <c r="T78" s="22"/>
    </row>
    <row r="79">
      <c r="S79" s="22"/>
      <c r="T79" s="22"/>
    </row>
    <row r="80">
      <c r="S80" s="22"/>
      <c r="T80" s="22"/>
    </row>
    <row r="81">
      <c r="S81" s="22"/>
      <c r="T81" s="22"/>
    </row>
    <row r="82">
      <c r="S82" s="22"/>
      <c r="T82" s="22"/>
    </row>
    <row r="83">
      <c r="S83" s="22"/>
      <c r="T83" s="22"/>
    </row>
    <row r="84">
      <c r="S84" s="22"/>
      <c r="T84" s="22"/>
    </row>
    <row r="85">
      <c r="S85" s="22"/>
      <c r="T85" s="22"/>
    </row>
    <row r="86">
      <c r="S86" s="22"/>
      <c r="T86" s="22"/>
    </row>
    <row r="87">
      <c r="S87" s="22"/>
      <c r="T87" s="22"/>
    </row>
    <row r="88">
      <c r="S88" s="22"/>
      <c r="T88" s="22"/>
    </row>
    <row r="89">
      <c r="S89" s="22"/>
      <c r="T89" s="22"/>
    </row>
    <row r="90">
      <c r="S90" s="22"/>
      <c r="T90" s="22"/>
    </row>
    <row r="91">
      <c r="S91" s="22"/>
      <c r="T91" s="22"/>
    </row>
    <row r="92">
      <c r="S92" s="22"/>
      <c r="T92" s="22"/>
    </row>
    <row r="93">
      <c r="S93" s="22"/>
      <c r="T93" s="22"/>
    </row>
    <row r="94">
      <c r="S94" s="22"/>
      <c r="T94" s="22"/>
    </row>
    <row r="95">
      <c r="S95" s="22"/>
      <c r="T95" s="22"/>
    </row>
    <row r="96">
      <c r="S96" s="22"/>
      <c r="T96" s="22"/>
    </row>
    <row r="97">
      <c r="S97" s="22"/>
      <c r="T97" s="22"/>
    </row>
    <row r="98">
      <c r="S98" s="22"/>
      <c r="T98" s="22"/>
    </row>
    <row r="99">
      <c r="S99" s="22"/>
      <c r="T99" s="22"/>
    </row>
    <row r="100">
      <c r="S100" s="22"/>
      <c r="T100" s="22"/>
    </row>
    <row r="101">
      <c r="S101" s="22"/>
      <c r="T101" s="22"/>
    </row>
    <row r="102">
      <c r="S102" s="22"/>
      <c r="T102" s="22"/>
    </row>
    <row r="103">
      <c r="S103" s="22"/>
      <c r="T103" s="22"/>
    </row>
    <row r="104">
      <c r="S104" s="22"/>
      <c r="T104" s="22"/>
    </row>
    <row r="105">
      <c r="S105" s="22"/>
      <c r="T105" s="22"/>
    </row>
    <row r="106">
      <c r="S106" s="22"/>
      <c r="T106" s="22"/>
    </row>
    <row r="107">
      <c r="S107" s="22"/>
      <c r="T107" s="22"/>
    </row>
    <row r="108">
      <c r="S108" s="22"/>
      <c r="T108" s="22"/>
    </row>
    <row r="109">
      <c r="S109" s="22"/>
      <c r="T109" s="22"/>
    </row>
    <row r="110">
      <c r="S110" s="22"/>
      <c r="T110" s="22"/>
    </row>
    <row r="111">
      <c r="S111" s="22"/>
      <c r="T111" s="22"/>
    </row>
    <row r="112">
      <c r="S112" s="22"/>
      <c r="T112" s="22"/>
    </row>
    <row r="113">
      <c r="S113" s="22"/>
      <c r="T113" s="22"/>
    </row>
    <row r="114">
      <c r="S114" s="22"/>
      <c r="T114" s="22"/>
    </row>
    <row r="115">
      <c r="S115" s="22"/>
      <c r="T115" s="22"/>
    </row>
    <row r="116">
      <c r="S116" s="22"/>
      <c r="T116" s="22"/>
    </row>
    <row r="117">
      <c r="S117" s="22"/>
      <c r="T117" s="22"/>
    </row>
    <row r="118">
      <c r="S118" s="22"/>
      <c r="T118" s="22"/>
    </row>
    <row r="119">
      <c r="S119" s="22"/>
      <c r="T119" s="22"/>
    </row>
    <row r="120">
      <c r="S120" s="22"/>
      <c r="T120" s="22"/>
    </row>
    <row r="121">
      <c r="S121" s="22"/>
      <c r="T121" s="22"/>
    </row>
    <row r="122">
      <c r="S122" s="22"/>
      <c r="T122" s="22"/>
    </row>
    <row r="123">
      <c r="S123" s="22"/>
      <c r="T123" s="22"/>
    </row>
    <row r="124">
      <c r="S124" s="22"/>
      <c r="T124" s="22"/>
    </row>
    <row r="125">
      <c r="S125" s="22"/>
      <c r="T125" s="22"/>
    </row>
    <row r="126">
      <c r="S126" s="22"/>
      <c r="T126" s="22"/>
    </row>
    <row r="127">
      <c r="S127" s="22"/>
      <c r="T127" s="22"/>
    </row>
    <row r="128">
      <c r="S128" s="22"/>
      <c r="T128" s="22"/>
    </row>
    <row r="129">
      <c r="S129" s="22"/>
      <c r="T129" s="22"/>
    </row>
    <row r="130">
      <c r="S130" s="22"/>
      <c r="T130" s="22"/>
    </row>
    <row r="131">
      <c r="S131" s="22"/>
      <c r="T131" s="22"/>
    </row>
    <row r="132">
      <c r="S132" s="22"/>
      <c r="T132" s="22"/>
    </row>
    <row r="133">
      <c r="S133" s="22"/>
      <c r="T133" s="22"/>
    </row>
    <row r="134">
      <c r="S134" s="22"/>
      <c r="T134" s="22"/>
    </row>
    <row r="135">
      <c r="S135" s="22"/>
      <c r="T135" s="22"/>
    </row>
    <row r="136">
      <c r="S136" s="22"/>
      <c r="T136" s="22"/>
    </row>
    <row r="137">
      <c r="S137" s="22"/>
      <c r="T137" s="22"/>
    </row>
    <row r="138">
      <c r="S138" s="22"/>
      <c r="T138" s="22"/>
    </row>
    <row r="139">
      <c r="S139" s="22"/>
      <c r="T139" s="22"/>
    </row>
    <row r="140">
      <c r="S140" s="22"/>
      <c r="T140" s="22"/>
    </row>
    <row r="141">
      <c r="S141" s="22"/>
      <c r="T141" s="22"/>
    </row>
    <row r="142">
      <c r="S142" s="22"/>
      <c r="T142" s="22"/>
    </row>
    <row r="143">
      <c r="S143" s="22"/>
      <c r="T143" s="22"/>
    </row>
    <row r="144">
      <c r="S144" s="22"/>
      <c r="T144" s="22"/>
    </row>
    <row r="145">
      <c r="S145" s="22"/>
      <c r="T145" s="22"/>
    </row>
    <row r="146">
      <c r="S146" s="22"/>
      <c r="T146" s="22"/>
    </row>
    <row r="147">
      <c r="S147" s="22"/>
      <c r="T147" s="22"/>
    </row>
    <row r="148">
      <c r="S148" s="22"/>
      <c r="T148" s="22"/>
    </row>
    <row r="149">
      <c r="S149" s="22"/>
      <c r="T149" s="22"/>
    </row>
    <row r="150">
      <c r="S150" s="22"/>
      <c r="T150" s="22"/>
    </row>
    <row r="151">
      <c r="S151" s="22"/>
      <c r="T151" s="22"/>
    </row>
    <row r="152">
      <c r="S152" s="22"/>
      <c r="T152" s="22"/>
    </row>
    <row r="153">
      <c r="S153" s="22"/>
      <c r="T153" s="22"/>
    </row>
    <row r="154">
      <c r="S154" s="22"/>
      <c r="T154" s="22"/>
    </row>
    <row r="155">
      <c r="S155" s="22"/>
      <c r="T155" s="22"/>
    </row>
    <row r="156">
      <c r="S156" s="22"/>
      <c r="T156" s="22"/>
    </row>
    <row r="157">
      <c r="S157" s="22"/>
      <c r="T157" s="22"/>
    </row>
    <row r="158">
      <c r="S158" s="22"/>
      <c r="T158" s="22"/>
    </row>
    <row r="159">
      <c r="S159" s="22"/>
      <c r="T159" s="22"/>
    </row>
    <row r="160">
      <c r="S160" s="22"/>
      <c r="T160" s="22"/>
    </row>
    <row r="161">
      <c r="S161" s="22"/>
      <c r="T161" s="22"/>
    </row>
    <row r="162">
      <c r="S162" s="22"/>
      <c r="T162" s="22"/>
    </row>
    <row r="163">
      <c r="S163" s="22"/>
      <c r="T163" s="22"/>
    </row>
    <row r="164">
      <c r="S164" s="22"/>
      <c r="T164" s="22"/>
    </row>
    <row r="165">
      <c r="S165" s="22"/>
      <c r="T165" s="22"/>
    </row>
    <row r="166">
      <c r="S166" s="22"/>
      <c r="T166" s="22"/>
    </row>
    <row r="167">
      <c r="S167" s="22"/>
      <c r="T167" s="22"/>
    </row>
    <row r="168">
      <c r="S168" s="22"/>
      <c r="T168" s="22"/>
    </row>
    <row r="169">
      <c r="S169" s="22"/>
      <c r="T169" s="22"/>
    </row>
    <row r="170">
      <c r="S170" s="22"/>
      <c r="T170" s="22"/>
    </row>
    <row r="171">
      <c r="S171" s="22"/>
      <c r="T171" s="22"/>
    </row>
    <row r="172">
      <c r="S172" s="22"/>
      <c r="T172" s="22"/>
    </row>
    <row r="173">
      <c r="S173" s="22"/>
      <c r="T173" s="22"/>
    </row>
    <row r="174">
      <c r="S174" s="22"/>
      <c r="T174" s="22"/>
    </row>
    <row r="175">
      <c r="S175" s="22"/>
      <c r="T175" s="22"/>
    </row>
    <row r="176">
      <c r="S176" s="22"/>
      <c r="T176" s="22"/>
    </row>
    <row r="177">
      <c r="S177" s="22"/>
      <c r="T177" s="22"/>
    </row>
    <row r="178">
      <c r="S178" s="22"/>
      <c r="T178" s="22"/>
    </row>
    <row r="179">
      <c r="S179" s="22"/>
      <c r="T179" s="22"/>
    </row>
    <row r="180">
      <c r="S180" s="22"/>
      <c r="T180" s="22"/>
    </row>
    <row r="181">
      <c r="S181" s="22"/>
      <c r="T181" s="22"/>
    </row>
    <row r="182">
      <c r="S182" s="22"/>
      <c r="T182" s="22"/>
    </row>
    <row r="183">
      <c r="S183" s="22"/>
      <c r="T183" s="22"/>
    </row>
    <row r="184">
      <c r="S184" s="22"/>
      <c r="T184" s="22"/>
    </row>
    <row r="185">
      <c r="S185" s="22"/>
      <c r="T185" s="22"/>
    </row>
    <row r="186">
      <c r="S186" s="22"/>
      <c r="T186" s="22"/>
    </row>
    <row r="187">
      <c r="S187" s="22"/>
      <c r="T187" s="22"/>
    </row>
    <row r="188">
      <c r="S188" s="22"/>
      <c r="T188" s="22"/>
    </row>
    <row r="189">
      <c r="S189" s="22"/>
      <c r="T189" s="22"/>
    </row>
    <row r="190">
      <c r="S190" s="22"/>
      <c r="T190" s="22"/>
    </row>
    <row r="191">
      <c r="S191" s="22"/>
      <c r="T191" s="22"/>
    </row>
    <row r="192">
      <c r="S192" s="22"/>
      <c r="T192" s="22"/>
    </row>
    <row r="193">
      <c r="S193" s="22"/>
      <c r="T193" s="22"/>
    </row>
    <row r="194">
      <c r="S194" s="22"/>
      <c r="T194" s="22"/>
    </row>
    <row r="195">
      <c r="S195" s="22"/>
      <c r="T195" s="22"/>
    </row>
    <row r="196">
      <c r="S196" s="22"/>
      <c r="T196" s="22"/>
    </row>
    <row r="197">
      <c r="S197" s="22"/>
      <c r="T197" s="22"/>
    </row>
    <row r="198">
      <c r="S198" s="22"/>
      <c r="T198" s="22"/>
    </row>
    <row r="199">
      <c r="S199" s="22"/>
      <c r="T199" s="22"/>
    </row>
    <row r="200">
      <c r="S200" s="22"/>
      <c r="T200" s="22"/>
    </row>
    <row r="201">
      <c r="S201" s="22"/>
      <c r="T201" s="22"/>
    </row>
    <row r="202">
      <c r="S202" s="22"/>
      <c r="T202" s="22"/>
    </row>
    <row r="203">
      <c r="S203" s="22"/>
      <c r="T203" s="22"/>
    </row>
    <row r="204">
      <c r="S204" s="22"/>
      <c r="T204" s="22"/>
    </row>
    <row r="205">
      <c r="S205" s="22"/>
      <c r="T205" s="22"/>
    </row>
    <row r="206">
      <c r="S206" s="22"/>
      <c r="T206" s="22"/>
    </row>
    <row r="207">
      <c r="S207" s="22"/>
      <c r="T207" s="22"/>
    </row>
    <row r="208">
      <c r="S208" s="22"/>
      <c r="T208" s="22"/>
    </row>
    <row r="209">
      <c r="S209" s="22"/>
      <c r="T209" s="22"/>
    </row>
    <row r="210">
      <c r="S210" s="22"/>
      <c r="T210" s="22"/>
    </row>
    <row r="211">
      <c r="S211" s="22"/>
      <c r="T211" s="22"/>
    </row>
    <row r="212">
      <c r="S212" s="22"/>
      <c r="T212" s="22"/>
    </row>
    <row r="213">
      <c r="S213" s="22"/>
      <c r="T213" s="22"/>
    </row>
    <row r="214">
      <c r="S214" s="22"/>
      <c r="T214" s="22"/>
    </row>
    <row r="215">
      <c r="S215" s="22"/>
      <c r="T215" s="22"/>
    </row>
    <row r="216">
      <c r="S216" s="22"/>
      <c r="T216" s="22"/>
    </row>
    <row r="217">
      <c r="S217" s="22"/>
      <c r="T217" s="22"/>
    </row>
    <row r="218">
      <c r="S218" s="22"/>
      <c r="T218" s="22"/>
    </row>
    <row r="219">
      <c r="S219" s="22"/>
      <c r="T219" s="22"/>
    </row>
    <row r="220">
      <c r="S220" s="22"/>
      <c r="T220" s="22"/>
    </row>
    <row r="221">
      <c r="S221" s="22"/>
      <c r="T221" s="22"/>
    </row>
    <row r="222">
      <c r="S222" s="22"/>
      <c r="T222" s="22"/>
    </row>
    <row r="223">
      <c r="S223" s="22"/>
      <c r="T223" s="22"/>
    </row>
    <row r="224">
      <c r="S224" s="22"/>
      <c r="T224" s="22"/>
    </row>
    <row r="225">
      <c r="S225" s="22"/>
      <c r="T225" s="22"/>
    </row>
    <row r="226">
      <c r="S226" s="22"/>
      <c r="T226" s="22"/>
    </row>
    <row r="227">
      <c r="S227" s="22"/>
      <c r="T227" s="22"/>
    </row>
    <row r="228">
      <c r="S228" s="22"/>
      <c r="T228" s="22"/>
    </row>
    <row r="229">
      <c r="S229" s="22"/>
      <c r="T229" s="22"/>
    </row>
    <row r="230">
      <c r="S230" s="22"/>
      <c r="T230" s="22"/>
    </row>
    <row r="231">
      <c r="S231" s="22"/>
      <c r="T231" s="22"/>
    </row>
    <row r="232">
      <c r="S232" s="22"/>
      <c r="T232" s="22"/>
    </row>
    <row r="233">
      <c r="S233" s="22"/>
      <c r="T233" s="22"/>
    </row>
    <row r="234">
      <c r="S234" s="22"/>
      <c r="T234" s="22"/>
    </row>
    <row r="235">
      <c r="S235" s="22"/>
      <c r="T235" s="22"/>
    </row>
    <row r="236">
      <c r="S236" s="22"/>
      <c r="T236" s="22"/>
    </row>
    <row r="237">
      <c r="S237" s="22"/>
      <c r="T237" s="22"/>
    </row>
    <row r="238">
      <c r="S238" s="22"/>
      <c r="T238" s="22"/>
    </row>
    <row r="239">
      <c r="S239" s="22"/>
      <c r="T239" s="22"/>
    </row>
    <row r="240">
      <c r="S240" s="22"/>
      <c r="T240" s="22"/>
    </row>
    <row r="241">
      <c r="S241" s="22"/>
      <c r="T241" s="22"/>
    </row>
    <row r="242">
      <c r="S242" s="22"/>
      <c r="T242" s="22"/>
    </row>
    <row r="243">
      <c r="S243" s="22"/>
      <c r="T243" s="22"/>
    </row>
    <row r="244">
      <c r="S244" s="22"/>
      <c r="T244" s="22"/>
    </row>
    <row r="245">
      <c r="S245" s="22"/>
      <c r="T245" s="22"/>
    </row>
    <row r="246">
      <c r="S246" s="22"/>
      <c r="T246" s="22"/>
    </row>
    <row r="247">
      <c r="S247" s="22"/>
      <c r="T247" s="22"/>
    </row>
    <row r="248">
      <c r="S248" s="22"/>
      <c r="T248" s="22"/>
    </row>
    <row r="249">
      <c r="S249" s="22"/>
      <c r="T249" s="22"/>
    </row>
    <row r="250">
      <c r="S250" s="22"/>
      <c r="T250" s="22"/>
    </row>
    <row r="251">
      <c r="S251" s="22"/>
      <c r="T251" s="22"/>
    </row>
    <row r="252">
      <c r="S252" s="22"/>
      <c r="T252" s="22"/>
    </row>
    <row r="253">
      <c r="S253" s="22"/>
      <c r="T253" s="22"/>
    </row>
    <row r="254">
      <c r="S254" s="22"/>
      <c r="T254" s="22"/>
    </row>
    <row r="255">
      <c r="S255" s="22"/>
      <c r="T255" s="22"/>
    </row>
    <row r="256">
      <c r="S256" s="22"/>
      <c r="T256" s="22"/>
    </row>
    <row r="257">
      <c r="S257" s="22"/>
      <c r="T257" s="22"/>
    </row>
    <row r="258">
      <c r="S258" s="22"/>
      <c r="T258" s="22"/>
    </row>
    <row r="259">
      <c r="S259" s="22"/>
      <c r="T259" s="22"/>
    </row>
    <row r="260">
      <c r="S260" s="22"/>
      <c r="T260" s="22"/>
    </row>
    <row r="261">
      <c r="S261" s="22"/>
      <c r="T261" s="22"/>
    </row>
    <row r="262">
      <c r="S262" s="22"/>
      <c r="T262" s="22"/>
    </row>
    <row r="263">
      <c r="S263" s="22"/>
      <c r="T263" s="22"/>
    </row>
    <row r="264">
      <c r="S264" s="22"/>
      <c r="T264" s="22"/>
    </row>
    <row r="265">
      <c r="S265" s="22"/>
      <c r="T265" s="22"/>
    </row>
    <row r="266">
      <c r="S266" s="22"/>
      <c r="T266" s="22"/>
    </row>
    <row r="267">
      <c r="S267" s="22"/>
      <c r="T267" s="22"/>
    </row>
    <row r="268">
      <c r="S268" s="22"/>
      <c r="T268" s="22"/>
    </row>
    <row r="269">
      <c r="S269" s="22"/>
      <c r="T269" s="22"/>
    </row>
    <row r="270">
      <c r="S270" s="22"/>
      <c r="T270" s="22"/>
    </row>
    <row r="271">
      <c r="S271" s="22"/>
      <c r="T271" s="22"/>
    </row>
    <row r="272">
      <c r="S272" s="22"/>
      <c r="T272" s="22"/>
    </row>
    <row r="273">
      <c r="S273" s="22"/>
      <c r="T273" s="22"/>
    </row>
    <row r="274">
      <c r="S274" s="22"/>
      <c r="T274" s="22"/>
    </row>
    <row r="275">
      <c r="S275" s="22"/>
      <c r="T275" s="22"/>
    </row>
    <row r="276">
      <c r="S276" s="22"/>
      <c r="T276" s="22"/>
    </row>
    <row r="277">
      <c r="S277" s="22"/>
      <c r="T277" s="22"/>
    </row>
    <row r="278">
      <c r="S278" s="22"/>
      <c r="T278" s="22"/>
    </row>
    <row r="279">
      <c r="S279" s="22"/>
      <c r="T279" s="22"/>
    </row>
    <row r="280">
      <c r="S280" s="22"/>
      <c r="T280" s="22"/>
    </row>
    <row r="281">
      <c r="S281" s="22"/>
      <c r="T281" s="22"/>
    </row>
    <row r="282">
      <c r="S282" s="22"/>
      <c r="T282" s="22"/>
    </row>
    <row r="283">
      <c r="S283" s="22"/>
      <c r="T283" s="22"/>
    </row>
    <row r="284">
      <c r="S284" s="22"/>
      <c r="T284" s="22"/>
    </row>
    <row r="285">
      <c r="S285" s="22"/>
      <c r="T285" s="22"/>
    </row>
    <row r="286">
      <c r="S286" s="22"/>
      <c r="T286" s="22"/>
    </row>
    <row r="287">
      <c r="S287" s="22"/>
      <c r="T287" s="22"/>
    </row>
    <row r="288">
      <c r="S288" s="22"/>
      <c r="T288" s="22"/>
    </row>
    <row r="289">
      <c r="S289" s="22"/>
      <c r="T289" s="22"/>
    </row>
    <row r="290">
      <c r="S290" s="22"/>
      <c r="T290" s="22"/>
    </row>
    <row r="291">
      <c r="S291" s="22"/>
      <c r="T291" s="22"/>
    </row>
    <row r="292">
      <c r="S292" s="22"/>
      <c r="T292" s="22"/>
    </row>
    <row r="293">
      <c r="S293" s="22"/>
      <c r="T293" s="22"/>
    </row>
    <row r="294">
      <c r="S294" s="22"/>
      <c r="T294" s="22"/>
    </row>
    <row r="295">
      <c r="S295" s="22"/>
      <c r="T295" s="22"/>
    </row>
    <row r="296">
      <c r="S296" s="22"/>
      <c r="T296" s="22"/>
    </row>
    <row r="297">
      <c r="S297" s="22"/>
      <c r="T297" s="22"/>
    </row>
    <row r="298">
      <c r="S298" s="22"/>
      <c r="T298" s="22"/>
    </row>
    <row r="299">
      <c r="S299" s="22"/>
      <c r="T299" s="22"/>
    </row>
    <row r="300">
      <c r="S300" s="22"/>
      <c r="T300" s="22"/>
    </row>
    <row r="301">
      <c r="S301" s="22"/>
      <c r="T301" s="22"/>
    </row>
    <row r="302">
      <c r="S302" s="22"/>
      <c r="T302" s="22"/>
    </row>
    <row r="303">
      <c r="S303" s="22"/>
      <c r="T303" s="22"/>
    </row>
    <row r="304">
      <c r="S304" s="22"/>
      <c r="T304" s="22"/>
    </row>
    <row r="305">
      <c r="S305" s="22"/>
      <c r="T305" s="22"/>
    </row>
    <row r="306">
      <c r="S306" s="22"/>
      <c r="T306" s="22"/>
    </row>
    <row r="307">
      <c r="S307" s="22"/>
      <c r="T307" s="22"/>
    </row>
    <row r="308">
      <c r="S308" s="22"/>
      <c r="T308" s="22"/>
    </row>
    <row r="309">
      <c r="S309" s="22"/>
      <c r="T309" s="22"/>
    </row>
    <row r="310">
      <c r="S310" s="22"/>
      <c r="T310" s="22"/>
    </row>
    <row r="311">
      <c r="S311" s="22"/>
      <c r="T311" s="22"/>
    </row>
    <row r="312">
      <c r="S312" s="22"/>
      <c r="T312" s="22"/>
    </row>
    <row r="313">
      <c r="S313" s="22"/>
      <c r="T313" s="22"/>
    </row>
    <row r="314">
      <c r="S314" s="22"/>
      <c r="T314" s="22"/>
    </row>
    <row r="315">
      <c r="S315" s="22"/>
      <c r="T315" s="22"/>
    </row>
    <row r="316">
      <c r="S316" s="22"/>
      <c r="T316" s="22"/>
    </row>
    <row r="317">
      <c r="S317" s="22"/>
      <c r="T317" s="22"/>
    </row>
    <row r="318">
      <c r="S318" s="22"/>
      <c r="T318" s="22"/>
    </row>
    <row r="319">
      <c r="S319" s="22"/>
      <c r="T319" s="22"/>
    </row>
    <row r="320">
      <c r="S320" s="22"/>
      <c r="T320" s="22"/>
    </row>
    <row r="321">
      <c r="S321" s="22"/>
      <c r="T321" s="22"/>
    </row>
    <row r="322">
      <c r="S322" s="22"/>
      <c r="T322" s="22"/>
    </row>
    <row r="323">
      <c r="S323" s="22"/>
      <c r="T323" s="22"/>
    </row>
    <row r="324">
      <c r="S324" s="22"/>
      <c r="T324" s="22"/>
    </row>
    <row r="325">
      <c r="S325" s="22"/>
      <c r="T325" s="22"/>
    </row>
    <row r="326">
      <c r="S326" s="22"/>
      <c r="T326" s="22"/>
    </row>
    <row r="327">
      <c r="S327" s="22"/>
      <c r="T327" s="22"/>
    </row>
    <row r="328">
      <c r="S328" s="22"/>
      <c r="T328" s="22"/>
    </row>
    <row r="329">
      <c r="S329" s="22"/>
      <c r="T329" s="22"/>
    </row>
    <row r="330">
      <c r="S330" s="22"/>
      <c r="T330" s="22"/>
    </row>
    <row r="331">
      <c r="S331" s="22"/>
      <c r="T331" s="22"/>
    </row>
    <row r="332">
      <c r="S332" s="22"/>
      <c r="T332" s="22"/>
    </row>
    <row r="333">
      <c r="S333" s="22"/>
      <c r="T333" s="22"/>
    </row>
    <row r="334">
      <c r="S334" s="22"/>
      <c r="T334" s="22"/>
    </row>
    <row r="335">
      <c r="S335" s="22"/>
      <c r="T335" s="22"/>
    </row>
    <row r="336">
      <c r="S336" s="22"/>
      <c r="T336" s="22"/>
    </row>
    <row r="337">
      <c r="S337" s="22"/>
      <c r="T337" s="22"/>
    </row>
    <row r="338">
      <c r="S338" s="22"/>
      <c r="T338" s="22"/>
    </row>
    <row r="339">
      <c r="S339" s="22"/>
      <c r="T339" s="22"/>
    </row>
    <row r="340">
      <c r="S340" s="22"/>
      <c r="T340" s="22"/>
    </row>
    <row r="341">
      <c r="S341" s="22"/>
      <c r="T341" s="22"/>
    </row>
    <row r="342">
      <c r="S342" s="22"/>
      <c r="T342" s="22"/>
    </row>
    <row r="343">
      <c r="S343" s="22"/>
      <c r="T343" s="22"/>
    </row>
    <row r="344">
      <c r="S344" s="22"/>
      <c r="T344" s="22"/>
    </row>
    <row r="345">
      <c r="S345" s="22"/>
      <c r="T345" s="22"/>
    </row>
    <row r="346">
      <c r="S346" s="22"/>
      <c r="T346" s="22"/>
    </row>
    <row r="347">
      <c r="S347" s="22"/>
      <c r="T347" s="22"/>
    </row>
    <row r="348">
      <c r="S348" s="22"/>
      <c r="T348" s="22"/>
    </row>
    <row r="349">
      <c r="S349" s="22"/>
      <c r="T349" s="22"/>
    </row>
    <row r="350">
      <c r="S350" s="22"/>
      <c r="T350" s="22"/>
    </row>
    <row r="351">
      <c r="S351" s="22"/>
      <c r="T351" s="22"/>
    </row>
    <row r="352">
      <c r="S352" s="22"/>
      <c r="T352" s="22"/>
    </row>
    <row r="353">
      <c r="S353" s="22"/>
      <c r="T353" s="22"/>
    </row>
    <row r="354">
      <c r="S354" s="22"/>
      <c r="T354" s="22"/>
    </row>
    <row r="355">
      <c r="S355" s="22"/>
      <c r="T355" s="22"/>
    </row>
    <row r="356">
      <c r="S356" s="22"/>
      <c r="T356" s="22"/>
    </row>
    <row r="357">
      <c r="S357" s="22"/>
      <c r="T357" s="22"/>
    </row>
    <row r="358">
      <c r="S358" s="22"/>
      <c r="T358" s="22"/>
    </row>
    <row r="359">
      <c r="S359" s="22"/>
      <c r="T359" s="22"/>
    </row>
    <row r="360">
      <c r="S360" s="22"/>
      <c r="T360" s="22"/>
    </row>
    <row r="361">
      <c r="S361" s="22"/>
      <c r="T361" s="22"/>
    </row>
    <row r="362">
      <c r="S362" s="22"/>
      <c r="T362" s="22"/>
    </row>
    <row r="363">
      <c r="S363" s="22"/>
      <c r="T363" s="22"/>
    </row>
    <row r="364">
      <c r="S364" s="22"/>
      <c r="T364" s="22"/>
    </row>
    <row r="365">
      <c r="S365" s="22"/>
      <c r="T365" s="22"/>
    </row>
    <row r="366">
      <c r="S366" s="22"/>
      <c r="T366" s="22"/>
    </row>
    <row r="367">
      <c r="S367" s="22"/>
      <c r="T367" s="22"/>
    </row>
    <row r="368">
      <c r="S368" s="22"/>
      <c r="T368" s="22"/>
    </row>
    <row r="369">
      <c r="S369" s="22"/>
      <c r="T369" s="22"/>
    </row>
    <row r="370">
      <c r="S370" s="22"/>
      <c r="T370" s="22"/>
    </row>
    <row r="371">
      <c r="S371" s="22"/>
      <c r="T371" s="22"/>
    </row>
    <row r="372">
      <c r="S372" s="22"/>
      <c r="T372" s="22"/>
    </row>
    <row r="373">
      <c r="S373" s="22"/>
      <c r="T373" s="22"/>
    </row>
    <row r="374">
      <c r="S374" s="22"/>
      <c r="T374" s="22"/>
    </row>
    <row r="375">
      <c r="S375" s="22"/>
      <c r="T375" s="22"/>
    </row>
    <row r="376">
      <c r="S376" s="22"/>
      <c r="T376" s="22"/>
    </row>
    <row r="377">
      <c r="S377" s="22"/>
      <c r="T377" s="22"/>
    </row>
    <row r="378">
      <c r="S378" s="22"/>
      <c r="T378" s="22"/>
    </row>
    <row r="379">
      <c r="S379" s="22"/>
      <c r="T379" s="22"/>
    </row>
    <row r="380">
      <c r="S380" s="22"/>
      <c r="T380" s="22"/>
    </row>
    <row r="381">
      <c r="S381" s="22"/>
      <c r="T381" s="22"/>
    </row>
    <row r="382">
      <c r="S382" s="22"/>
      <c r="T382" s="22"/>
    </row>
    <row r="383">
      <c r="S383" s="22"/>
      <c r="T383" s="22"/>
    </row>
    <row r="384">
      <c r="S384" s="22"/>
      <c r="T384" s="22"/>
    </row>
    <row r="385">
      <c r="S385" s="22"/>
      <c r="T385" s="22"/>
    </row>
    <row r="386">
      <c r="S386" s="22"/>
      <c r="T386" s="22"/>
    </row>
    <row r="387">
      <c r="S387" s="22"/>
      <c r="T387" s="22"/>
    </row>
    <row r="388">
      <c r="S388" s="22"/>
      <c r="T388" s="22"/>
    </row>
    <row r="389">
      <c r="S389" s="22"/>
      <c r="T389" s="22"/>
    </row>
    <row r="390">
      <c r="S390" s="22"/>
      <c r="T390" s="22"/>
    </row>
    <row r="391">
      <c r="S391" s="22"/>
      <c r="T391" s="22"/>
    </row>
    <row r="392">
      <c r="S392" s="22"/>
      <c r="T392" s="22"/>
    </row>
    <row r="393">
      <c r="S393" s="22"/>
      <c r="T393" s="22"/>
    </row>
    <row r="394">
      <c r="S394" s="22"/>
      <c r="T394" s="22"/>
    </row>
    <row r="395">
      <c r="S395" s="22"/>
      <c r="T395" s="22"/>
    </row>
    <row r="396">
      <c r="S396" s="22"/>
      <c r="T396" s="22"/>
    </row>
    <row r="397">
      <c r="S397" s="22"/>
      <c r="T397" s="22"/>
    </row>
    <row r="398">
      <c r="S398" s="22"/>
      <c r="T398" s="22"/>
    </row>
    <row r="399">
      <c r="S399" s="22"/>
      <c r="T399" s="22"/>
    </row>
    <row r="400">
      <c r="S400" s="22"/>
      <c r="T400" s="22"/>
    </row>
    <row r="401">
      <c r="S401" s="22"/>
      <c r="T401" s="22"/>
    </row>
    <row r="402">
      <c r="S402" s="22"/>
      <c r="T402" s="22"/>
    </row>
    <row r="403">
      <c r="S403" s="22"/>
      <c r="T403" s="22"/>
    </row>
    <row r="404">
      <c r="S404" s="22"/>
      <c r="T404" s="22"/>
    </row>
    <row r="405">
      <c r="S405" s="22"/>
      <c r="T405" s="22"/>
    </row>
    <row r="406">
      <c r="S406" s="22"/>
      <c r="T406" s="22"/>
    </row>
    <row r="407">
      <c r="S407" s="22"/>
      <c r="T407" s="22"/>
    </row>
    <row r="408">
      <c r="S408" s="22"/>
      <c r="T408" s="22"/>
    </row>
    <row r="409">
      <c r="S409" s="22"/>
      <c r="T409" s="22"/>
    </row>
    <row r="410">
      <c r="S410" s="22"/>
      <c r="T410" s="22"/>
    </row>
    <row r="411">
      <c r="S411" s="22"/>
      <c r="T411" s="22"/>
    </row>
    <row r="412">
      <c r="S412" s="22"/>
      <c r="T412" s="22"/>
    </row>
    <row r="413">
      <c r="S413" s="22"/>
      <c r="T413" s="22"/>
    </row>
    <row r="414">
      <c r="S414" s="22"/>
      <c r="T414" s="22"/>
    </row>
    <row r="415">
      <c r="S415" s="22"/>
      <c r="T415" s="22"/>
    </row>
    <row r="416">
      <c r="S416" s="22"/>
      <c r="T416" s="22"/>
    </row>
    <row r="417">
      <c r="S417" s="22"/>
      <c r="T417" s="22"/>
    </row>
    <row r="418">
      <c r="S418" s="22"/>
      <c r="T418" s="22"/>
    </row>
    <row r="419">
      <c r="S419" s="22"/>
      <c r="T419" s="22"/>
    </row>
    <row r="420">
      <c r="S420" s="22"/>
      <c r="T420" s="22"/>
    </row>
    <row r="421">
      <c r="S421" s="22"/>
      <c r="T421" s="22"/>
    </row>
    <row r="422">
      <c r="S422" s="22"/>
      <c r="T422" s="22"/>
    </row>
    <row r="423">
      <c r="S423" s="22"/>
      <c r="T423" s="22"/>
    </row>
    <row r="424">
      <c r="S424" s="22"/>
      <c r="T424" s="22"/>
    </row>
    <row r="425">
      <c r="S425" s="22"/>
      <c r="T425" s="22"/>
    </row>
    <row r="426">
      <c r="S426" s="22"/>
      <c r="T426" s="22"/>
    </row>
    <row r="427">
      <c r="S427" s="22"/>
      <c r="T427" s="22"/>
    </row>
    <row r="428">
      <c r="S428" s="22"/>
      <c r="T428" s="22"/>
    </row>
    <row r="429">
      <c r="S429" s="22"/>
      <c r="T429" s="22"/>
    </row>
    <row r="430">
      <c r="S430" s="22"/>
      <c r="T430" s="22"/>
    </row>
    <row r="431">
      <c r="S431" s="22"/>
      <c r="T431" s="22"/>
    </row>
    <row r="432">
      <c r="S432" s="22"/>
      <c r="T432" s="22"/>
    </row>
    <row r="433">
      <c r="S433" s="22"/>
      <c r="T433" s="22"/>
    </row>
    <row r="434">
      <c r="S434" s="22"/>
      <c r="T434" s="22"/>
    </row>
    <row r="435">
      <c r="S435" s="22"/>
      <c r="T435" s="22"/>
    </row>
    <row r="436">
      <c r="S436" s="22"/>
      <c r="T436" s="22"/>
    </row>
    <row r="437">
      <c r="S437" s="22"/>
      <c r="T437" s="22"/>
    </row>
    <row r="438">
      <c r="S438" s="22"/>
      <c r="T438" s="22"/>
    </row>
    <row r="439">
      <c r="S439" s="22"/>
      <c r="T439" s="22"/>
    </row>
    <row r="440">
      <c r="S440" s="22"/>
      <c r="T440" s="22"/>
    </row>
    <row r="441">
      <c r="S441" s="22"/>
      <c r="T441" s="22"/>
    </row>
    <row r="442">
      <c r="S442" s="22"/>
      <c r="T442" s="22"/>
    </row>
    <row r="443">
      <c r="S443" s="22"/>
      <c r="T443" s="22"/>
    </row>
    <row r="444">
      <c r="S444" s="22"/>
      <c r="T444" s="22"/>
    </row>
    <row r="445">
      <c r="S445" s="22"/>
      <c r="T445" s="22"/>
    </row>
    <row r="446">
      <c r="S446" s="22"/>
      <c r="T446" s="22"/>
    </row>
    <row r="447">
      <c r="S447" s="22"/>
      <c r="T447" s="22"/>
    </row>
    <row r="448">
      <c r="S448" s="22"/>
      <c r="T448" s="22"/>
    </row>
    <row r="449">
      <c r="S449" s="22"/>
      <c r="T449" s="22"/>
    </row>
    <row r="450">
      <c r="S450" s="22"/>
      <c r="T450" s="22"/>
    </row>
    <row r="451">
      <c r="S451" s="22"/>
      <c r="T451" s="22"/>
    </row>
    <row r="452">
      <c r="S452" s="22"/>
      <c r="T452" s="22"/>
    </row>
    <row r="453">
      <c r="S453" s="22"/>
      <c r="T453" s="22"/>
    </row>
    <row r="454">
      <c r="S454" s="22"/>
      <c r="T454" s="22"/>
    </row>
    <row r="455">
      <c r="S455" s="22"/>
      <c r="T455" s="22"/>
    </row>
    <row r="456">
      <c r="S456" s="22"/>
      <c r="T456" s="22"/>
    </row>
    <row r="457">
      <c r="S457" s="22"/>
      <c r="T457" s="22"/>
    </row>
    <row r="458">
      <c r="S458" s="22"/>
      <c r="T458" s="22"/>
    </row>
    <row r="459">
      <c r="S459" s="22"/>
      <c r="T459" s="22"/>
    </row>
    <row r="460">
      <c r="S460" s="22"/>
      <c r="T460" s="22"/>
    </row>
    <row r="461">
      <c r="S461" s="22"/>
      <c r="T461" s="22"/>
    </row>
    <row r="462">
      <c r="S462" s="22"/>
      <c r="T462" s="22"/>
    </row>
    <row r="463">
      <c r="S463" s="22"/>
      <c r="T463" s="22"/>
    </row>
    <row r="464">
      <c r="S464" s="22"/>
      <c r="T464" s="22"/>
    </row>
    <row r="465">
      <c r="S465" s="22"/>
      <c r="T465" s="22"/>
    </row>
    <row r="466">
      <c r="S466" s="22"/>
      <c r="T466" s="22"/>
    </row>
    <row r="467">
      <c r="S467" s="22"/>
      <c r="T467" s="22"/>
    </row>
    <row r="468">
      <c r="S468" s="22"/>
      <c r="T468" s="22"/>
    </row>
    <row r="469">
      <c r="S469" s="22"/>
      <c r="T469" s="22"/>
    </row>
    <row r="470">
      <c r="S470" s="22"/>
      <c r="T470" s="22"/>
    </row>
    <row r="471">
      <c r="S471" s="22"/>
      <c r="T471" s="22"/>
    </row>
    <row r="472">
      <c r="S472" s="22"/>
      <c r="T472" s="22"/>
    </row>
    <row r="473">
      <c r="S473" s="22"/>
      <c r="T473" s="22"/>
    </row>
    <row r="474">
      <c r="S474" s="22"/>
      <c r="T474" s="22"/>
    </row>
    <row r="475">
      <c r="S475" s="22"/>
      <c r="T475" s="22"/>
    </row>
    <row r="476">
      <c r="S476" s="22"/>
      <c r="T476" s="22"/>
    </row>
    <row r="477">
      <c r="S477" s="22"/>
      <c r="T477" s="22"/>
    </row>
    <row r="478">
      <c r="S478" s="22"/>
      <c r="T478" s="22"/>
    </row>
    <row r="479">
      <c r="S479" s="22"/>
      <c r="T479" s="22"/>
    </row>
    <row r="480">
      <c r="S480" s="22"/>
      <c r="T480" s="22"/>
    </row>
    <row r="481">
      <c r="S481" s="22"/>
      <c r="T481" s="22"/>
    </row>
    <row r="482">
      <c r="S482" s="22"/>
      <c r="T482" s="22"/>
    </row>
    <row r="483">
      <c r="S483" s="22"/>
      <c r="T483" s="22"/>
    </row>
    <row r="484">
      <c r="S484" s="22"/>
      <c r="T484" s="22"/>
    </row>
    <row r="485">
      <c r="S485" s="22"/>
      <c r="T485" s="22"/>
    </row>
    <row r="486">
      <c r="S486" s="22"/>
      <c r="T486" s="22"/>
    </row>
    <row r="487">
      <c r="S487" s="22"/>
      <c r="T487" s="22"/>
    </row>
    <row r="488">
      <c r="S488" s="22"/>
      <c r="T488" s="22"/>
    </row>
    <row r="489">
      <c r="S489" s="22"/>
      <c r="T489" s="22"/>
    </row>
    <row r="490">
      <c r="S490" s="22"/>
      <c r="T490" s="22"/>
    </row>
    <row r="491">
      <c r="S491" s="22"/>
      <c r="T491" s="22"/>
    </row>
    <row r="492">
      <c r="S492" s="22"/>
      <c r="T492" s="22"/>
    </row>
    <row r="493">
      <c r="S493" s="22"/>
      <c r="T493" s="22"/>
    </row>
    <row r="494">
      <c r="S494" s="22"/>
      <c r="T494" s="22"/>
    </row>
    <row r="495">
      <c r="S495" s="22"/>
      <c r="T495" s="22"/>
    </row>
    <row r="496">
      <c r="S496" s="22"/>
      <c r="T496" s="22"/>
    </row>
    <row r="497">
      <c r="S497" s="22"/>
      <c r="T497" s="22"/>
    </row>
    <row r="498">
      <c r="S498" s="22"/>
      <c r="T498" s="22"/>
    </row>
    <row r="499">
      <c r="S499" s="22"/>
      <c r="T499" s="22"/>
    </row>
    <row r="500">
      <c r="S500" s="22"/>
      <c r="T500" s="22"/>
    </row>
    <row r="501">
      <c r="S501" s="22"/>
      <c r="T501" s="22"/>
    </row>
    <row r="502">
      <c r="S502" s="22"/>
      <c r="T502" s="22"/>
    </row>
    <row r="503">
      <c r="S503" s="22"/>
      <c r="T503" s="22"/>
    </row>
    <row r="504">
      <c r="S504" s="22"/>
      <c r="T504" s="22"/>
    </row>
    <row r="505">
      <c r="S505" s="22"/>
      <c r="T505" s="22"/>
    </row>
    <row r="506">
      <c r="S506" s="22"/>
      <c r="T506" s="22"/>
    </row>
    <row r="507">
      <c r="S507" s="22"/>
      <c r="T507" s="22"/>
    </row>
    <row r="508">
      <c r="S508" s="22"/>
      <c r="T508" s="22"/>
    </row>
    <row r="509">
      <c r="S509" s="22"/>
      <c r="T509" s="22"/>
    </row>
    <row r="510">
      <c r="S510" s="22"/>
      <c r="T510" s="22"/>
    </row>
    <row r="511">
      <c r="S511" s="22"/>
      <c r="T511" s="22"/>
    </row>
    <row r="512">
      <c r="S512" s="22"/>
      <c r="T512" s="22"/>
    </row>
    <row r="513">
      <c r="S513" s="22"/>
      <c r="T513" s="22"/>
    </row>
    <row r="514">
      <c r="S514" s="22"/>
      <c r="T514" s="22"/>
    </row>
    <row r="515">
      <c r="S515" s="22"/>
      <c r="T515" s="22"/>
    </row>
    <row r="516">
      <c r="S516" s="22"/>
      <c r="T516" s="22"/>
    </row>
    <row r="517">
      <c r="S517" s="22"/>
      <c r="T517" s="22"/>
    </row>
    <row r="518">
      <c r="S518" s="22"/>
      <c r="T518" s="22"/>
    </row>
    <row r="519">
      <c r="S519" s="22"/>
      <c r="T519" s="22"/>
    </row>
    <row r="520">
      <c r="S520" s="22"/>
      <c r="T520" s="22"/>
    </row>
    <row r="521">
      <c r="S521" s="22"/>
      <c r="T521" s="22"/>
    </row>
    <row r="522">
      <c r="S522" s="22"/>
      <c r="T522" s="22"/>
    </row>
    <row r="523">
      <c r="S523" s="22"/>
      <c r="T523" s="22"/>
    </row>
    <row r="524">
      <c r="S524" s="22"/>
      <c r="T524" s="22"/>
    </row>
    <row r="525">
      <c r="S525" s="22"/>
      <c r="T525" s="22"/>
    </row>
    <row r="526">
      <c r="S526" s="22"/>
      <c r="T526" s="22"/>
    </row>
    <row r="527">
      <c r="S527" s="22"/>
      <c r="T527" s="22"/>
    </row>
    <row r="528">
      <c r="S528" s="22"/>
      <c r="T528" s="22"/>
    </row>
    <row r="529">
      <c r="S529" s="22"/>
      <c r="T529" s="22"/>
    </row>
    <row r="530">
      <c r="S530" s="22"/>
      <c r="T530" s="22"/>
    </row>
    <row r="531">
      <c r="S531" s="22"/>
      <c r="T531" s="22"/>
    </row>
    <row r="532">
      <c r="S532" s="22"/>
      <c r="T532" s="22"/>
    </row>
    <row r="533">
      <c r="S533" s="22"/>
      <c r="T533" s="22"/>
    </row>
    <row r="534">
      <c r="S534" s="22"/>
      <c r="T534" s="22"/>
    </row>
    <row r="535">
      <c r="S535" s="22"/>
      <c r="T535" s="22"/>
    </row>
    <row r="536">
      <c r="S536" s="22"/>
      <c r="T536" s="22"/>
    </row>
    <row r="537">
      <c r="S537" s="22"/>
      <c r="T537" s="22"/>
    </row>
    <row r="538">
      <c r="S538" s="22"/>
      <c r="T538" s="22"/>
    </row>
    <row r="539">
      <c r="S539" s="22"/>
      <c r="T539" s="22"/>
    </row>
    <row r="540">
      <c r="S540" s="22"/>
      <c r="T540" s="22"/>
    </row>
    <row r="541">
      <c r="S541" s="22"/>
      <c r="T541" s="22"/>
    </row>
    <row r="542">
      <c r="S542" s="22"/>
      <c r="T542" s="22"/>
    </row>
    <row r="543">
      <c r="S543" s="22"/>
      <c r="T543" s="22"/>
    </row>
    <row r="544">
      <c r="S544" s="22"/>
      <c r="T544" s="22"/>
    </row>
    <row r="545">
      <c r="S545" s="22"/>
      <c r="T545" s="22"/>
    </row>
    <row r="546">
      <c r="S546" s="22"/>
      <c r="T546" s="22"/>
    </row>
    <row r="547">
      <c r="S547" s="22"/>
      <c r="T547" s="22"/>
    </row>
    <row r="548">
      <c r="S548" s="22"/>
      <c r="T548" s="22"/>
    </row>
    <row r="549">
      <c r="S549" s="22"/>
      <c r="T549" s="22"/>
    </row>
    <row r="550">
      <c r="S550" s="22"/>
      <c r="T550" s="22"/>
    </row>
    <row r="551">
      <c r="S551" s="22"/>
      <c r="T551" s="22"/>
    </row>
    <row r="552">
      <c r="S552" s="22"/>
      <c r="T552" s="22"/>
    </row>
    <row r="553">
      <c r="S553" s="22"/>
      <c r="T553" s="22"/>
    </row>
    <row r="554">
      <c r="S554" s="22"/>
      <c r="T554" s="22"/>
    </row>
    <row r="555">
      <c r="S555" s="22"/>
      <c r="T555" s="22"/>
    </row>
    <row r="556">
      <c r="S556" s="22"/>
      <c r="T556" s="22"/>
    </row>
    <row r="557">
      <c r="S557" s="22"/>
      <c r="T557" s="22"/>
    </row>
    <row r="558">
      <c r="S558" s="22"/>
      <c r="T558" s="22"/>
    </row>
    <row r="559">
      <c r="S559" s="22"/>
      <c r="T559" s="22"/>
    </row>
    <row r="560">
      <c r="S560" s="22"/>
      <c r="T560" s="22"/>
    </row>
    <row r="561">
      <c r="S561" s="22"/>
      <c r="T561" s="22"/>
    </row>
    <row r="562">
      <c r="S562" s="22"/>
      <c r="T562" s="22"/>
    </row>
    <row r="563">
      <c r="S563" s="22"/>
      <c r="T563" s="22"/>
    </row>
    <row r="564">
      <c r="S564" s="22"/>
      <c r="T564" s="22"/>
    </row>
    <row r="565">
      <c r="S565" s="22"/>
      <c r="T565" s="22"/>
    </row>
    <row r="566">
      <c r="S566" s="22"/>
      <c r="T566" s="22"/>
    </row>
    <row r="567">
      <c r="S567" s="22"/>
      <c r="T567" s="22"/>
    </row>
    <row r="568">
      <c r="S568" s="22"/>
      <c r="T568" s="22"/>
    </row>
    <row r="569">
      <c r="S569" s="22"/>
      <c r="T569" s="22"/>
    </row>
    <row r="570">
      <c r="S570" s="22"/>
      <c r="T570" s="22"/>
    </row>
    <row r="571">
      <c r="S571" s="22"/>
      <c r="T571" s="22"/>
    </row>
    <row r="572">
      <c r="S572" s="22"/>
      <c r="T572" s="22"/>
    </row>
    <row r="573">
      <c r="S573" s="22"/>
      <c r="T573" s="22"/>
    </row>
    <row r="574">
      <c r="S574" s="22"/>
      <c r="T574" s="22"/>
    </row>
    <row r="575">
      <c r="S575" s="22"/>
      <c r="T575" s="22"/>
    </row>
    <row r="576">
      <c r="S576" s="22"/>
      <c r="T576" s="22"/>
    </row>
    <row r="577">
      <c r="S577" s="22"/>
      <c r="T577" s="22"/>
    </row>
    <row r="578">
      <c r="S578" s="22"/>
      <c r="T578" s="22"/>
    </row>
    <row r="579">
      <c r="S579" s="22"/>
      <c r="T579" s="22"/>
    </row>
    <row r="580">
      <c r="S580" s="22"/>
      <c r="T580" s="22"/>
    </row>
    <row r="581">
      <c r="S581" s="22"/>
      <c r="T581" s="22"/>
    </row>
    <row r="582">
      <c r="S582" s="22"/>
      <c r="T582" s="22"/>
    </row>
    <row r="583">
      <c r="S583" s="22"/>
      <c r="T583" s="22"/>
    </row>
    <row r="584">
      <c r="S584" s="22"/>
      <c r="T584" s="22"/>
    </row>
    <row r="585">
      <c r="S585" s="22"/>
      <c r="T585" s="22"/>
    </row>
    <row r="586">
      <c r="S586" s="22"/>
      <c r="T586" s="22"/>
    </row>
    <row r="587">
      <c r="S587" s="22"/>
      <c r="T587" s="22"/>
    </row>
    <row r="588">
      <c r="S588" s="22"/>
      <c r="T588" s="22"/>
    </row>
    <row r="589">
      <c r="S589" s="22"/>
      <c r="T589" s="22"/>
    </row>
    <row r="590">
      <c r="S590" s="22"/>
      <c r="T590" s="22"/>
    </row>
    <row r="591">
      <c r="S591" s="22"/>
      <c r="T591" s="22"/>
    </row>
    <row r="592">
      <c r="S592" s="22"/>
      <c r="T592" s="22"/>
    </row>
    <row r="593">
      <c r="S593" s="22"/>
      <c r="T593" s="22"/>
    </row>
    <row r="594">
      <c r="S594" s="22"/>
      <c r="T594" s="22"/>
    </row>
    <row r="595">
      <c r="S595" s="22"/>
      <c r="T595" s="22"/>
    </row>
    <row r="596">
      <c r="S596" s="22"/>
      <c r="T596" s="22"/>
    </row>
    <row r="597">
      <c r="S597" s="22"/>
      <c r="T597" s="22"/>
    </row>
    <row r="598">
      <c r="S598" s="22"/>
      <c r="T598" s="22"/>
    </row>
    <row r="599">
      <c r="S599" s="22"/>
      <c r="T599" s="22"/>
    </row>
    <row r="600">
      <c r="S600" s="22"/>
      <c r="T600" s="22"/>
    </row>
    <row r="601">
      <c r="S601" s="22"/>
      <c r="T601" s="22"/>
    </row>
    <row r="602">
      <c r="S602" s="22"/>
      <c r="T602" s="22"/>
    </row>
    <row r="603">
      <c r="S603" s="22"/>
      <c r="T603" s="22"/>
    </row>
    <row r="604">
      <c r="S604" s="22"/>
      <c r="T604" s="22"/>
    </row>
    <row r="605">
      <c r="S605" s="22"/>
      <c r="T605" s="22"/>
    </row>
    <row r="606">
      <c r="S606" s="22"/>
      <c r="T606" s="22"/>
    </row>
    <row r="607">
      <c r="S607" s="22"/>
      <c r="T607" s="22"/>
    </row>
    <row r="608">
      <c r="S608" s="22"/>
      <c r="T608" s="22"/>
    </row>
    <row r="609">
      <c r="S609" s="22"/>
      <c r="T609" s="22"/>
    </row>
    <row r="610">
      <c r="S610" s="22"/>
      <c r="T610" s="22"/>
    </row>
    <row r="611">
      <c r="S611" s="22"/>
      <c r="T611" s="22"/>
    </row>
    <row r="612">
      <c r="S612" s="22"/>
      <c r="T612" s="22"/>
    </row>
    <row r="613">
      <c r="S613" s="22"/>
      <c r="T613" s="22"/>
    </row>
    <row r="614">
      <c r="S614" s="22"/>
      <c r="T614" s="22"/>
    </row>
    <row r="615">
      <c r="S615" s="22"/>
      <c r="T615" s="22"/>
    </row>
    <row r="616">
      <c r="S616" s="22"/>
      <c r="T616" s="22"/>
    </row>
    <row r="617">
      <c r="S617" s="22"/>
      <c r="T617" s="22"/>
    </row>
    <row r="618">
      <c r="S618" s="22"/>
      <c r="T618" s="22"/>
    </row>
    <row r="619">
      <c r="S619" s="22"/>
      <c r="T619" s="22"/>
    </row>
    <row r="620">
      <c r="S620" s="22"/>
      <c r="T620" s="22"/>
    </row>
    <row r="621">
      <c r="S621" s="22"/>
      <c r="T621" s="22"/>
    </row>
    <row r="622">
      <c r="S622" s="22"/>
      <c r="T622" s="22"/>
    </row>
    <row r="623">
      <c r="S623" s="22"/>
      <c r="T623" s="22"/>
    </row>
    <row r="624">
      <c r="S624" s="22"/>
      <c r="T624" s="22"/>
    </row>
    <row r="625">
      <c r="S625" s="22"/>
      <c r="T625" s="22"/>
    </row>
    <row r="626">
      <c r="S626" s="22"/>
      <c r="T626" s="22"/>
    </row>
    <row r="627">
      <c r="S627" s="22"/>
      <c r="T627" s="22"/>
    </row>
    <row r="628">
      <c r="S628" s="22"/>
      <c r="T628" s="22"/>
    </row>
    <row r="629">
      <c r="S629" s="22"/>
      <c r="T629" s="22"/>
    </row>
    <row r="630">
      <c r="S630" s="22"/>
      <c r="T630" s="22"/>
    </row>
    <row r="631">
      <c r="S631" s="22"/>
      <c r="T631" s="22"/>
    </row>
    <row r="632">
      <c r="S632" s="22"/>
      <c r="T632" s="22"/>
    </row>
    <row r="633">
      <c r="S633" s="22"/>
      <c r="T633" s="22"/>
    </row>
    <row r="634">
      <c r="S634" s="22"/>
      <c r="T634" s="22"/>
    </row>
    <row r="635">
      <c r="S635" s="22"/>
      <c r="T635" s="22"/>
    </row>
    <row r="636">
      <c r="S636" s="22"/>
      <c r="T636" s="22"/>
    </row>
    <row r="637">
      <c r="S637" s="22"/>
      <c r="T637" s="22"/>
    </row>
    <row r="638">
      <c r="S638" s="22"/>
      <c r="T638" s="22"/>
    </row>
    <row r="639">
      <c r="S639" s="22"/>
      <c r="T639" s="22"/>
    </row>
    <row r="640">
      <c r="S640" s="22"/>
      <c r="T640" s="22"/>
    </row>
    <row r="641">
      <c r="S641" s="22"/>
      <c r="T641" s="22"/>
    </row>
    <row r="642">
      <c r="S642" s="22"/>
      <c r="T642" s="22"/>
    </row>
    <row r="643">
      <c r="S643" s="22"/>
      <c r="T643" s="22"/>
    </row>
    <row r="644">
      <c r="S644" s="22"/>
      <c r="T644" s="22"/>
    </row>
    <row r="645">
      <c r="S645" s="22"/>
      <c r="T645" s="22"/>
    </row>
    <row r="646">
      <c r="S646" s="22"/>
      <c r="T646" s="22"/>
    </row>
    <row r="647">
      <c r="S647" s="22"/>
      <c r="T647" s="22"/>
    </row>
    <row r="648">
      <c r="S648" s="22"/>
      <c r="T648" s="22"/>
    </row>
    <row r="649">
      <c r="S649" s="22"/>
      <c r="T649" s="22"/>
    </row>
    <row r="650">
      <c r="S650" s="22"/>
      <c r="T650" s="22"/>
    </row>
    <row r="651">
      <c r="S651" s="22"/>
      <c r="T651" s="22"/>
    </row>
    <row r="652">
      <c r="S652" s="22"/>
      <c r="T652" s="22"/>
    </row>
    <row r="653">
      <c r="S653" s="22"/>
      <c r="T653" s="22"/>
    </row>
    <row r="654">
      <c r="S654" s="22"/>
      <c r="T654" s="22"/>
    </row>
    <row r="655">
      <c r="S655" s="22"/>
      <c r="T655" s="22"/>
    </row>
    <row r="656">
      <c r="S656" s="22"/>
      <c r="T656" s="22"/>
    </row>
    <row r="657">
      <c r="S657" s="22"/>
      <c r="T657" s="22"/>
    </row>
    <row r="658">
      <c r="S658" s="22"/>
      <c r="T658" s="22"/>
    </row>
    <row r="659">
      <c r="S659" s="22"/>
      <c r="T659" s="22"/>
    </row>
    <row r="660">
      <c r="S660" s="22"/>
      <c r="T660" s="22"/>
    </row>
    <row r="661">
      <c r="S661" s="22"/>
      <c r="T661" s="22"/>
    </row>
    <row r="662">
      <c r="S662" s="22"/>
      <c r="T662" s="22"/>
    </row>
    <row r="663">
      <c r="S663" s="22"/>
      <c r="T663" s="22"/>
    </row>
    <row r="664">
      <c r="S664" s="22"/>
      <c r="T664" s="22"/>
    </row>
    <row r="665">
      <c r="S665" s="22"/>
      <c r="T665" s="22"/>
    </row>
    <row r="666">
      <c r="S666" s="22"/>
      <c r="T666" s="22"/>
    </row>
    <row r="667">
      <c r="S667" s="22"/>
      <c r="T667" s="22"/>
    </row>
    <row r="668">
      <c r="S668" s="22"/>
      <c r="T668" s="22"/>
    </row>
    <row r="669">
      <c r="S669" s="22"/>
      <c r="T669" s="22"/>
    </row>
    <row r="670">
      <c r="S670" s="22"/>
      <c r="T670" s="22"/>
    </row>
    <row r="671">
      <c r="S671" s="22"/>
      <c r="T671" s="22"/>
    </row>
    <row r="672">
      <c r="S672" s="22"/>
      <c r="T672" s="22"/>
    </row>
    <row r="673">
      <c r="S673" s="22"/>
      <c r="T673" s="22"/>
    </row>
    <row r="674">
      <c r="S674" s="22"/>
      <c r="T674" s="22"/>
    </row>
    <row r="675">
      <c r="S675" s="22"/>
      <c r="T675" s="22"/>
    </row>
    <row r="676">
      <c r="S676" s="22"/>
      <c r="T676" s="22"/>
    </row>
    <row r="677">
      <c r="S677" s="22"/>
      <c r="T677" s="22"/>
    </row>
    <row r="678">
      <c r="S678" s="22"/>
      <c r="T678" s="22"/>
    </row>
    <row r="679">
      <c r="S679" s="22"/>
      <c r="T679" s="22"/>
    </row>
    <row r="680">
      <c r="S680" s="22"/>
      <c r="T680" s="22"/>
    </row>
    <row r="681">
      <c r="S681" s="22"/>
      <c r="T681" s="22"/>
    </row>
    <row r="682">
      <c r="S682" s="22"/>
      <c r="T682" s="22"/>
    </row>
    <row r="683">
      <c r="S683" s="22"/>
      <c r="T683" s="22"/>
    </row>
    <row r="684">
      <c r="S684" s="22"/>
      <c r="T684" s="22"/>
    </row>
    <row r="685">
      <c r="S685" s="22"/>
      <c r="T685" s="22"/>
    </row>
    <row r="686">
      <c r="S686" s="22"/>
      <c r="T686" s="22"/>
    </row>
    <row r="687">
      <c r="S687" s="22"/>
      <c r="T687" s="22"/>
    </row>
    <row r="688">
      <c r="S688" s="22"/>
      <c r="T688" s="22"/>
    </row>
    <row r="689">
      <c r="S689" s="22"/>
      <c r="T689" s="22"/>
    </row>
    <row r="690">
      <c r="S690" s="22"/>
      <c r="T690" s="22"/>
    </row>
    <row r="691">
      <c r="S691" s="22"/>
      <c r="T691" s="22"/>
    </row>
    <row r="692">
      <c r="S692" s="22"/>
      <c r="T692" s="22"/>
    </row>
    <row r="693">
      <c r="S693" s="22"/>
      <c r="T693" s="22"/>
    </row>
    <row r="694">
      <c r="S694" s="22"/>
      <c r="T694" s="22"/>
    </row>
    <row r="695">
      <c r="S695" s="22"/>
      <c r="T695" s="22"/>
    </row>
    <row r="696">
      <c r="S696" s="22"/>
      <c r="T696" s="22"/>
    </row>
    <row r="697">
      <c r="S697" s="22"/>
      <c r="T697" s="22"/>
    </row>
    <row r="698">
      <c r="S698" s="22"/>
      <c r="T698" s="22"/>
    </row>
    <row r="699">
      <c r="S699" s="22"/>
      <c r="T699" s="22"/>
    </row>
    <row r="700">
      <c r="S700" s="22"/>
      <c r="T700" s="22"/>
    </row>
    <row r="701">
      <c r="S701" s="22"/>
      <c r="T701" s="22"/>
    </row>
    <row r="702">
      <c r="S702" s="22"/>
      <c r="T702" s="22"/>
    </row>
    <row r="703">
      <c r="S703" s="22"/>
      <c r="T703" s="22"/>
    </row>
    <row r="704">
      <c r="S704" s="22"/>
      <c r="T704" s="22"/>
    </row>
    <row r="705">
      <c r="S705" s="22"/>
      <c r="T705" s="22"/>
    </row>
    <row r="706">
      <c r="S706" s="22"/>
      <c r="T706" s="22"/>
    </row>
    <row r="707">
      <c r="S707" s="22"/>
      <c r="T707" s="22"/>
    </row>
    <row r="708">
      <c r="S708" s="22"/>
      <c r="T708" s="22"/>
    </row>
    <row r="709">
      <c r="S709" s="22"/>
      <c r="T709" s="22"/>
    </row>
    <row r="710">
      <c r="S710" s="22"/>
      <c r="T710" s="22"/>
    </row>
    <row r="711">
      <c r="S711" s="22"/>
      <c r="T711" s="22"/>
    </row>
    <row r="712">
      <c r="S712" s="22"/>
      <c r="T712" s="22"/>
    </row>
    <row r="713">
      <c r="S713" s="22"/>
      <c r="T713" s="22"/>
    </row>
    <row r="714">
      <c r="S714" s="22"/>
      <c r="T714" s="22"/>
    </row>
    <row r="715">
      <c r="S715" s="22"/>
      <c r="T715" s="22"/>
    </row>
    <row r="716">
      <c r="S716" s="22"/>
      <c r="T716" s="22"/>
    </row>
    <row r="717">
      <c r="S717" s="22"/>
      <c r="T717" s="22"/>
    </row>
    <row r="718">
      <c r="S718" s="22"/>
      <c r="T718" s="22"/>
    </row>
    <row r="719">
      <c r="S719" s="22"/>
      <c r="T719" s="22"/>
    </row>
    <row r="720">
      <c r="S720" s="22"/>
      <c r="T720" s="22"/>
    </row>
    <row r="721">
      <c r="S721" s="22"/>
      <c r="T721" s="22"/>
    </row>
    <row r="722">
      <c r="S722" s="22"/>
      <c r="T722" s="22"/>
    </row>
    <row r="723">
      <c r="S723" s="22"/>
      <c r="T723" s="22"/>
    </row>
    <row r="724">
      <c r="S724" s="22"/>
      <c r="T724" s="22"/>
    </row>
    <row r="725">
      <c r="S725" s="22"/>
      <c r="T725" s="22"/>
    </row>
    <row r="726">
      <c r="S726" s="22"/>
      <c r="T726" s="22"/>
    </row>
    <row r="727">
      <c r="S727" s="22"/>
      <c r="T727" s="22"/>
    </row>
    <row r="728">
      <c r="S728" s="22"/>
      <c r="T728" s="22"/>
    </row>
    <row r="729">
      <c r="S729" s="22"/>
      <c r="T729" s="22"/>
    </row>
    <row r="730">
      <c r="S730" s="22"/>
      <c r="T730" s="22"/>
    </row>
    <row r="731">
      <c r="S731" s="22"/>
      <c r="T731" s="22"/>
    </row>
    <row r="732">
      <c r="S732" s="22"/>
      <c r="T732" s="22"/>
    </row>
    <row r="733">
      <c r="S733" s="22"/>
      <c r="T733" s="22"/>
    </row>
    <row r="734">
      <c r="S734" s="22"/>
      <c r="T734" s="22"/>
    </row>
    <row r="735">
      <c r="S735" s="22"/>
      <c r="T735" s="22"/>
    </row>
    <row r="736">
      <c r="S736" s="22"/>
      <c r="T736" s="22"/>
    </row>
    <row r="737">
      <c r="S737" s="22"/>
      <c r="T737" s="22"/>
    </row>
    <row r="738">
      <c r="S738" s="22"/>
      <c r="T738" s="22"/>
    </row>
    <row r="739">
      <c r="S739" s="22"/>
      <c r="T739" s="22"/>
    </row>
    <row r="740">
      <c r="S740" s="22"/>
      <c r="T740" s="22"/>
    </row>
    <row r="741">
      <c r="S741" s="22"/>
      <c r="T741" s="22"/>
    </row>
    <row r="742">
      <c r="S742" s="22"/>
      <c r="T742" s="22"/>
    </row>
    <row r="743">
      <c r="S743" s="22"/>
      <c r="T743" s="22"/>
    </row>
    <row r="744">
      <c r="S744" s="22"/>
      <c r="T744" s="22"/>
    </row>
    <row r="745">
      <c r="S745" s="22"/>
      <c r="T745" s="22"/>
    </row>
    <row r="746">
      <c r="S746" s="22"/>
      <c r="T746" s="22"/>
    </row>
    <row r="747">
      <c r="S747" s="22"/>
      <c r="T747" s="22"/>
    </row>
    <row r="748">
      <c r="S748" s="22"/>
      <c r="T748" s="22"/>
    </row>
    <row r="749">
      <c r="S749" s="22"/>
      <c r="T749" s="22"/>
    </row>
    <row r="750">
      <c r="S750" s="22"/>
      <c r="T750" s="22"/>
    </row>
    <row r="751">
      <c r="S751" s="22"/>
      <c r="T751" s="22"/>
    </row>
    <row r="752">
      <c r="S752" s="22"/>
      <c r="T752" s="22"/>
    </row>
    <row r="753">
      <c r="S753" s="22"/>
      <c r="T753" s="22"/>
    </row>
    <row r="754">
      <c r="S754" s="22"/>
      <c r="T754" s="22"/>
    </row>
    <row r="755">
      <c r="S755" s="22"/>
      <c r="T755" s="22"/>
    </row>
    <row r="756">
      <c r="S756" s="22"/>
      <c r="T756" s="22"/>
    </row>
    <row r="757">
      <c r="S757" s="22"/>
      <c r="T757" s="22"/>
    </row>
    <row r="758">
      <c r="S758" s="22"/>
      <c r="T758" s="22"/>
    </row>
    <row r="759">
      <c r="S759" s="22"/>
      <c r="T759" s="22"/>
    </row>
    <row r="760">
      <c r="S760" s="22"/>
      <c r="T760" s="22"/>
    </row>
    <row r="761">
      <c r="S761" s="22"/>
      <c r="T761" s="22"/>
    </row>
    <row r="762">
      <c r="S762" s="22"/>
      <c r="T762" s="22"/>
    </row>
    <row r="763">
      <c r="S763" s="22"/>
      <c r="T763" s="22"/>
    </row>
    <row r="764">
      <c r="S764" s="22"/>
      <c r="T764" s="22"/>
    </row>
    <row r="765">
      <c r="S765" s="22"/>
      <c r="T765" s="22"/>
    </row>
    <row r="766">
      <c r="S766" s="22"/>
      <c r="T766" s="22"/>
    </row>
    <row r="767">
      <c r="S767" s="22"/>
      <c r="T767" s="22"/>
    </row>
    <row r="768">
      <c r="S768" s="22"/>
      <c r="T768" s="22"/>
    </row>
    <row r="769">
      <c r="S769" s="22"/>
      <c r="T769" s="22"/>
    </row>
    <row r="770">
      <c r="S770" s="22"/>
      <c r="T770" s="22"/>
    </row>
    <row r="771">
      <c r="S771" s="22"/>
      <c r="T771" s="22"/>
    </row>
    <row r="772">
      <c r="S772" s="22"/>
      <c r="T772" s="22"/>
    </row>
    <row r="773">
      <c r="S773" s="22"/>
      <c r="T773" s="22"/>
    </row>
    <row r="774">
      <c r="S774" s="22"/>
      <c r="T774" s="22"/>
    </row>
    <row r="775">
      <c r="S775" s="22"/>
      <c r="T775" s="22"/>
    </row>
    <row r="776">
      <c r="S776" s="22"/>
      <c r="T776" s="22"/>
    </row>
    <row r="777">
      <c r="S777" s="22"/>
      <c r="T777" s="22"/>
    </row>
    <row r="778">
      <c r="S778" s="22"/>
      <c r="T778" s="22"/>
    </row>
    <row r="779">
      <c r="S779" s="22"/>
      <c r="T779" s="22"/>
    </row>
    <row r="780">
      <c r="S780" s="22"/>
      <c r="T780" s="22"/>
    </row>
    <row r="781">
      <c r="S781" s="22"/>
      <c r="T781" s="22"/>
    </row>
    <row r="782">
      <c r="S782" s="22"/>
      <c r="T782" s="22"/>
    </row>
    <row r="783">
      <c r="S783" s="22"/>
      <c r="T783" s="22"/>
    </row>
    <row r="784">
      <c r="S784" s="22"/>
      <c r="T784" s="22"/>
    </row>
    <row r="785">
      <c r="S785" s="22"/>
      <c r="T785" s="22"/>
    </row>
    <row r="786">
      <c r="S786" s="22"/>
      <c r="T786" s="22"/>
    </row>
    <row r="787">
      <c r="S787" s="22"/>
      <c r="T787" s="22"/>
    </row>
    <row r="788">
      <c r="S788" s="22"/>
      <c r="T788" s="22"/>
    </row>
    <row r="789">
      <c r="S789" s="22"/>
      <c r="T789" s="22"/>
    </row>
    <row r="790">
      <c r="S790" s="22"/>
      <c r="T790" s="22"/>
    </row>
    <row r="791">
      <c r="S791" s="22"/>
      <c r="T791" s="22"/>
    </row>
    <row r="792">
      <c r="S792" s="22"/>
      <c r="T792" s="22"/>
    </row>
    <row r="793">
      <c r="S793" s="22"/>
      <c r="T793" s="22"/>
    </row>
    <row r="794">
      <c r="S794" s="22"/>
      <c r="T794" s="22"/>
    </row>
    <row r="795">
      <c r="S795" s="22"/>
      <c r="T795" s="22"/>
    </row>
    <row r="796">
      <c r="S796" s="22"/>
      <c r="T796" s="22"/>
    </row>
    <row r="797">
      <c r="S797" s="22"/>
      <c r="T797" s="22"/>
    </row>
    <row r="798">
      <c r="S798" s="22"/>
      <c r="T798" s="22"/>
    </row>
    <row r="799">
      <c r="S799" s="22"/>
      <c r="T799" s="22"/>
    </row>
    <row r="800">
      <c r="S800" s="22"/>
      <c r="T800" s="22"/>
    </row>
    <row r="801">
      <c r="S801" s="22"/>
      <c r="T801" s="22"/>
    </row>
    <row r="802">
      <c r="S802" s="22"/>
      <c r="T802" s="22"/>
    </row>
    <row r="803">
      <c r="S803" s="22"/>
      <c r="T803" s="22"/>
    </row>
    <row r="804">
      <c r="S804" s="22"/>
      <c r="T804" s="22"/>
    </row>
    <row r="805">
      <c r="S805" s="22"/>
      <c r="T805" s="22"/>
    </row>
    <row r="806">
      <c r="S806" s="22"/>
      <c r="T806" s="22"/>
    </row>
    <row r="807">
      <c r="S807" s="22"/>
      <c r="T807" s="22"/>
    </row>
    <row r="808">
      <c r="S808" s="22"/>
      <c r="T808" s="22"/>
    </row>
    <row r="809">
      <c r="S809" s="22"/>
      <c r="T809" s="22"/>
    </row>
    <row r="810">
      <c r="S810" s="22"/>
      <c r="T810" s="22"/>
    </row>
    <row r="811">
      <c r="S811" s="22"/>
      <c r="T811" s="22"/>
    </row>
    <row r="812">
      <c r="S812" s="22"/>
      <c r="T812" s="22"/>
    </row>
    <row r="813">
      <c r="S813" s="22"/>
      <c r="T813" s="22"/>
    </row>
    <row r="814">
      <c r="S814" s="22"/>
      <c r="T814" s="22"/>
    </row>
    <row r="815">
      <c r="S815" s="22"/>
      <c r="T815" s="22"/>
    </row>
    <row r="816">
      <c r="S816" s="22"/>
      <c r="T816" s="22"/>
    </row>
    <row r="817">
      <c r="S817" s="22"/>
      <c r="T817" s="22"/>
    </row>
    <row r="818">
      <c r="S818" s="22"/>
      <c r="T818" s="22"/>
    </row>
    <row r="819">
      <c r="S819" s="22"/>
      <c r="T819" s="22"/>
    </row>
    <row r="820">
      <c r="S820" s="22"/>
      <c r="T820" s="22"/>
    </row>
    <row r="821">
      <c r="S821" s="22"/>
      <c r="T821" s="22"/>
    </row>
    <row r="822">
      <c r="S822" s="22"/>
      <c r="T822" s="22"/>
    </row>
    <row r="823">
      <c r="S823" s="22"/>
      <c r="T823" s="22"/>
    </row>
    <row r="824">
      <c r="S824" s="22"/>
      <c r="T824" s="22"/>
    </row>
    <row r="825">
      <c r="S825" s="22"/>
      <c r="T825" s="22"/>
    </row>
    <row r="826">
      <c r="S826" s="22"/>
      <c r="T826" s="22"/>
    </row>
    <row r="827">
      <c r="S827" s="22"/>
      <c r="T827" s="22"/>
    </row>
    <row r="828">
      <c r="S828" s="22"/>
      <c r="T828" s="22"/>
    </row>
    <row r="829">
      <c r="S829" s="22"/>
      <c r="T829" s="22"/>
    </row>
    <row r="830">
      <c r="S830" s="22"/>
      <c r="T830" s="22"/>
    </row>
    <row r="831">
      <c r="S831" s="22"/>
      <c r="T831" s="22"/>
    </row>
    <row r="832">
      <c r="S832" s="22"/>
      <c r="T832" s="22"/>
    </row>
    <row r="833">
      <c r="S833" s="22"/>
      <c r="T833" s="22"/>
    </row>
    <row r="834">
      <c r="S834" s="22"/>
      <c r="T834" s="22"/>
    </row>
    <row r="835">
      <c r="S835" s="22"/>
      <c r="T835" s="22"/>
    </row>
    <row r="836">
      <c r="S836" s="22"/>
      <c r="T836" s="22"/>
    </row>
    <row r="837">
      <c r="S837" s="22"/>
      <c r="T837" s="22"/>
    </row>
    <row r="838">
      <c r="S838" s="22"/>
      <c r="T838" s="22"/>
    </row>
    <row r="839">
      <c r="S839" s="22"/>
      <c r="T839" s="22"/>
    </row>
    <row r="840">
      <c r="S840" s="22"/>
      <c r="T840" s="22"/>
    </row>
    <row r="841">
      <c r="S841" s="22"/>
      <c r="T841" s="22"/>
    </row>
    <row r="842">
      <c r="S842" s="22"/>
      <c r="T842" s="22"/>
    </row>
    <row r="843">
      <c r="S843" s="22"/>
      <c r="T843" s="22"/>
    </row>
    <row r="844">
      <c r="S844" s="22"/>
      <c r="T844" s="22"/>
    </row>
    <row r="845">
      <c r="S845" s="22"/>
      <c r="T845" s="22"/>
    </row>
    <row r="846">
      <c r="S846" s="22"/>
      <c r="T846" s="22"/>
    </row>
    <row r="847">
      <c r="S847" s="22"/>
      <c r="T847" s="22"/>
    </row>
    <row r="848">
      <c r="S848" s="22"/>
      <c r="T848" s="22"/>
    </row>
    <row r="849">
      <c r="S849" s="22"/>
      <c r="T849" s="22"/>
    </row>
    <row r="850">
      <c r="S850" s="22"/>
      <c r="T850" s="22"/>
    </row>
    <row r="851">
      <c r="S851" s="22"/>
      <c r="T851" s="22"/>
    </row>
    <row r="852">
      <c r="S852" s="22"/>
      <c r="T852" s="22"/>
    </row>
    <row r="853">
      <c r="S853" s="22"/>
      <c r="T853" s="22"/>
    </row>
    <row r="854">
      <c r="S854" s="22"/>
      <c r="T854" s="22"/>
    </row>
    <row r="855">
      <c r="S855" s="22"/>
      <c r="T855" s="22"/>
    </row>
    <row r="856">
      <c r="S856" s="22"/>
      <c r="T856" s="22"/>
    </row>
    <row r="857">
      <c r="S857" s="22"/>
      <c r="T857" s="22"/>
    </row>
    <row r="858">
      <c r="S858" s="22"/>
      <c r="T858" s="22"/>
    </row>
    <row r="859">
      <c r="S859" s="22"/>
      <c r="T859" s="22"/>
    </row>
    <row r="860">
      <c r="S860" s="22"/>
      <c r="T860" s="22"/>
    </row>
    <row r="861">
      <c r="S861" s="22"/>
      <c r="T861" s="22"/>
    </row>
    <row r="862">
      <c r="S862" s="22"/>
      <c r="T862" s="22"/>
    </row>
    <row r="863">
      <c r="S863" s="22"/>
      <c r="T863" s="22"/>
    </row>
    <row r="864">
      <c r="S864" s="22"/>
      <c r="T864" s="22"/>
    </row>
    <row r="865">
      <c r="S865" s="22"/>
      <c r="T865" s="22"/>
    </row>
    <row r="866">
      <c r="S866" s="22"/>
      <c r="T866" s="22"/>
    </row>
    <row r="867">
      <c r="S867" s="22"/>
      <c r="T867" s="22"/>
    </row>
    <row r="868">
      <c r="S868" s="22"/>
      <c r="T868" s="22"/>
    </row>
    <row r="869">
      <c r="S869" s="22"/>
      <c r="T869" s="22"/>
    </row>
    <row r="870">
      <c r="S870" s="22"/>
      <c r="T870" s="22"/>
    </row>
    <row r="871">
      <c r="S871" s="22"/>
      <c r="T871" s="22"/>
    </row>
    <row r="872">
      <c r="S872" s="22"/>
      <c r="T872" s="22"/>
    </row>
    <row r="873">
      <c r="S873" s="22"/>
      <c r="T873" s="22"/>
    </row>
    <row r="874">
      <c r="S874" s="22"/>
      <c r="T874" s="22"/>
    </row>
    <row r="875">
      <c r="S875" s="22"/>
      <c r="T875" s="22"/>
    </row>
    <row r="876">
      <c r="S876" s="22"/>
      <c r="T876" s="22"/>
    </row>
    <row r="877">
      <c r="S877" s="22"/>
      <c r="T877" s="22"/>
    </row>
    <row r="878">
      <c r="S878" s="22"/>
      <c r="T878" s="22"/>
    </row>
    <row r="879">
      <c r="S879" s="22"/>
      <c r="T879" s="22"/>
    </row>
    <row r="880">
      <c r="S880" s="22"/>
      <c r="T880" s="22"/>
    </row>
    <row r="881">
      <c r="S881" s="22"/>
      <c r="T881" s="22"/>
    </row>
    <row r="882">
      <c r="S882" s="22"/>
      <c r="T882" s="22"/>
    </row>
    <row r="883">
      <c r="S883" s="22"/>
      <c r="T883" s="22"/>
    </row>
    <row r="884">
      <c r="S884" s="22"/>
      <c r="T884" s="22"/>
    </row>
    <row r="885">
      <c r="S885" s="22"/>
      <c r="T885" s="22"/>
    </row>
    <row r="886">
      <c r="S886" s="22"/>
      <c r="T886" s="22"/>
    </row>
    <row r="887">
      <c r="S887" s="22"/>
      <c r="T887" s="22"/>
    </row>
    <row r="888">
      <c r="S888" s="22"/>
      <c r="T888" s="22"/>
    </row>
    <row r="889">
      <c r="S889" s="22"/>
      <c r="T889" s="22"/>
    </row>
    <row r="890">
      <c r="S890" s="22"/>
      <c r="T890" s="22"/>
    </row>
    <row r="891">
      <c r="S891" s="22"/>
      <c r="T891" s="22"/>
    </row>
    <row r="892">
      <c r="S892" s="22"/>
      <c r="T892" s="22"/>
    </row>
    <row r="893">
      <c r="S893" s="22"/>
      <c r="T893" s="22"/>
    </row>
    <row r="894">
      <c r="S894" s="22"/>
      <c r="T894" s="22"/>
    </row>
    <row r="895">
      <c r="S895" s="22"/>
      <c r="T895" s="22"/>
    </row>
    <row r="896">
      <c r="S896" s="22"/>
      <c r="T896" s="22"/>
    </row>
    <row r="897">
      <c r="S897" s="22"/>
      <c r="T897" s="22"/>
    </row>
    <row r="898">
      <c r="S898" s="22"/>
      <c r="T898" s="22"/>
    </row>
    <row r="899">
      <c r="S899" s="22"/>
      <c r="T899" s="22"/>
    </row>
    <row r="900">
      <c r="S900" s="22"/>
      <c r="T900" s="22"/>
    </row>
    <row r="901">
      <c r="S901" s="22"/>
      <c r="T901" s="22"/>
    </row>
    <row r="902">
      <c r="S902" s="22"/>
      <c r="T902" s="22"/>
    </row>
    <row r="903">
      <c r="S903" s="22"/>
      <c r="T903" s="22"/>
    </row>
    <row r="904">
      <c r="S904" s="22"/>
      <c r="T904" s="22"/>
    </row>
    <row r="905">
      <c r="S905" s="22"/>
      <c r="T905" s="22"/>
    </row>
    <row r="906">
      <c r="S906" s="22"/>
      <c r="T906" s="22"/>
    </row>
    <row r="907">
      <c r="S907" s="22"/>
      <c r="T907" s="22"/>
    </row>
    <row r="908">
      <c r="S908" s="22"/>
      <c r="T908" s="22"/>
    </row>
    <row r="909">
      <c r="S909" s="22"/>
      <c r="T909" s="22"/>
    </row>
    <row r="910">
      <c r="S910" s="22"/>
      <c r="T910" s="22"/>
    </row>
    <row r="911">
      <c r="S911" s="22"/>
      <c r="T911" s="22"/>
    </row>
    <row r="912">
      <c r="S912" s="22"/>
      <c r="T912" s="22"/>
    </row>
    <row r="913">
      <c r="S913" s="22"/>
      <c r="T913" s="22"/>
    </row>
    <row r="914">
      <c r="S914" s="22"/>
      <c r="T914" s="22"/>
    </row>
    <row r="915">
      <c r="S915" s="22"/>
      <c r="T915" s="22"/>
    </row>
    <row r="916">
      <c r="S916" s="22"/>
      <c r="T916" s="22"/>
    </row>
    <row r="917">
      <c r="S917" s="22"/>
      <c r="T917" s="22"/>
    </row>
    <row r="918">
      <c r="S918" s="22"/>
      <c r="T918" s="22"/>
    </row>
    <row r="919">
      <c r="S919" s="22"/>
      <c r="T919" s="22"/>
    </row>
    <row r="920">
      <c r="S920" s="22"/>
      <c r="T920" s="22"/>
    </row>
    <row r="921">
      <c r="S921" s="22"/>
      <c r="T921" s="22"/>
    </row>
    <row r="922">
      <c r="S922" s="22"/>
      <c r="T922" s="22"/>
    </row>
    <row r="923">
      <c r="S923" s="22"/>
      <c r="T923" s="22"/>
    </row>
    <row r="924">
      <c r="S924" s="22"/>
      <c r="T924" s="22"/>
    </row>
    <row r="925">
      <c r="S925" s="22"/>
      <c r="T925" s="22"/>
    </row>
    <row r="926">
      <c r="S926" s="22"/>
      <c r="T926" s="22"/>
    </row>
    <row r="927">
      <c r="S927" s="22"/>
      <c r="T927" s="22"/>
    </row>
    <row r="928">
      <c r="S928" s="22"/>
      <c r="T928" s="22"/>
    </row>
    <row r="929">
      <c r="S929" s="22"/>
      <c r="T929" s="22"/>
    </row>
    <row r="930">
      <c r="S930" s="22"/>
      <c r="T930" s="22"/>
    </row>
    <row r="931">
      <c r="S931" s="22"/>
      <c r="T931" s="22"/>
    </row>
    <row r="932">
      <c r="S932" s="22"/>
      <c r="T932" s="22"/>
    </row>
    <row r="933">
      <c r="S933" s="22"/>
      <c r="T933" s="22"/>
    </row>
    <row r="934">
      <c r="S934" s="22"/>
      <c r="T934" s="22"/>
    </row>
    <row r="935">
      <c r="S935" s="22"/>
      <c r="T935" s="22"/>
    </row>
    <row r="936">
      <c r="S936" s="22"/>
      <c r="T936" s="22"/>
    </row>
    <row r="937">
      <c r="S937" s="22"/>
      <c r="T937" s="22"/>
    </row>
    <row r="938">
      <c r="S938" s="22"/>
      <c r="T938" s="22"/>
    </row>
    <row r="939">
      <c r="S939" s="22"/>
      <c r="T939" s="22"/>
    </row>
    <row r="940">
      <c r="S940" s="22"/>
      <c r="T940" s="22"/>
    </row>
    <row r="941">
      <c r="S941" s="22"/>
      <c r="T941" s="22"/>
    </row>
    <row r="942">
      <c r="S942" s="22"/>
      <c r="T942" s="22"/>
    </row>
    <row r="943">
      <c r="S943" s="22"/>
      <c r="T943" s="22"/>
    </row>
    <row r="944">
      <c r="S944" s="22"/>
      <c r="T944" s="22"/>
    </row>
    <row r="945">
      <c r="S945" s="22"/>
      <c r="T945" s="22"/>
    </row>
    <row r="946">
      <c r="S946" s="22"/>
      <c r="T946" s="22"/>
    </row>
    <row r="947">
      <c r="S947" s="22"/>
      <c r="T947" s="22"/>
    </row>
    <row r="948">
      <c r="S948" s="22"/>
      <c r="T948" s="22"/>
    </row>
    <row r="949">
      <c r="S949" s="22"/>
      <c r="T949" s="22"/>
    </row>
    <row r="950">
      <c r="S950" s="22"/>
      <c r="T950" s="22"/>
    </row>
    <row r="951">
      <c r="S951" s="22"/>
      <c r="T951" s="22"/>
    </row>
    <row r="952">
      <c r="S952" s="22"/>
      <c r="T952" s="22"/>
    </row>
    <row r="953">
      <c r="S953" s="22"/>
      <c r="T953" s="22"/>
    </row>
    <row r="954">
      <c r="S954" s="22"/>
      <c r="T954" s="22"/>
    </row>
    <row r="955">
      <c r="S955" s="22"/>
      <c r="T955" s="22"/>
    </row>
    <row r="956">
      <c r="S956" s="22"/>
      <c r="T956" s="22"/>
    </row>
    <row r="957">
      <c r="S957" s="22"/>
      <c r="T957" s="22"/>
    </row>
    <row r="958">
      <c r="S958" s="22"/>
      <c r="T958" s="22"/>
    </row>
    <row r="959">
      <c r="S959" s="22"/>
      <c r="T959" s="22"/>
    </row>
    <row r="960">
      <c r="S960" s="22"/>
      <c r="T960" s="22"/>
    </row>
    <row r="961">
      <c r="S961" s="22"/>
      <c r="T961" s="22"/>
    </row>
    <row r="962">
      <c r="S962" s="22"/>
      <c r="T962" s="22"/>
    </row>
    <row r="963">
      <c r="S963" s="22"/>
      <c r="T963" s="22"/>
    </row>
    <row r="964">
      <c r="S964" s="22"/>
      <c r="T964" s="22"/>
    </row>
    <row r="965">
      <c r="S965" s="22"/>
      <c r="T965" s="22"/>
    </row>
    <row r="966">
      <c r="S966" s="22"/>
      <c r="T966" s="22"/>
    </row>
    <row r="967">
      <c r="S967" s="22"/>
      <c r="T967" s="22"/>
    </row>
    <row r="968">
      <c r="S968" s="22"/>
      <c r="T968" s="22"/>
    </row>
    <row r="969">
      <c r="S969" s="22"/>
      <c r="T969" s="22"/>
    </row>
    <row r="970">
      <c r="S970" s="22"/>
      <c r="T970" s="22"/>
    </row>
    <row r="971">
      <c r="S971" s="22"/>
      <c r="T971" s="22"/>
    </row>
    <row r="972">
      <c r="S972" s="22"/>
      <c r="T972" s="22"/>
    </row>
    <row r="973">
      <c r="S973" s="22"/>
      <c r="T973" s="22"/>
    </row>
    <row r="974">
      <c r="S974" s="22"/>
      <c r="T974" s="22"/>
    </row>
    <row r="975">
      <c r="S975" s="22"/>
      <c r="T975" s="22"/>
    </row>
    <row r="976">
      <c r="S976" s="22"/>
      <c r="T976" s="22"/>
    </row>
    <row r="977">
      <c r="S977" s="22"/>
      <c r="T977" s="22"/>
    </row>
    <row r="978">
      <c r="S978" s="22"/>
      <c r="T978" s="22"/>
    </row>
    <row r="979">
      <c r="S979" s="22"/>
      <c r="T979" s="22"/>
    </row>
  </sheetData>
  <drawing r:id="rId1"/>
</worksheet>
</file>