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<sst xmlns="http://schemas.openxmlformats.org/spreadsheetml/2006/main" count="15" uniqueCount="7">
  <si>
    <t>inc_day_1</t>
  </si>
  <si>
    <t>hour_1</t>
  </si>
  <si>
    <t>重量</t>
  </si>
  <si>
    <t>重量-20kg</t>
  </si>
  <si>
    <t>票量</t>
  </si>
  <si>
    <t>票量-20kg</t>
  </si>
  <si>
    <t xml:space="preserve">select * from (
select inc_day as inc_day_1 ,hour as hour_1 ,
sum(pickup_weight) as pickup_weight_1,
sum(pickup_weight_20kg) as pickup_weight_20kg_1,
sum(pickup_piece) as pickup_piece_1,
sum(pickup_piece_20kg) as pickup_piece_20kg_1
 from  tmp_dm_predict.dws_dynamic_cityflow_base_hi_tmp_doudi 
group by inc_day ,hour 
) t1 
left join 
(
select inc_day ,hour ,
sum(pickup_weight) as pickup_weight,
sum(pickup_weight_20kg) as pickup_weight_20kg,
sum(pickup_piece) as pickup_piece,
sum(pickup_piece_20kg) as pickup_piece_20kg
 from  dm_ordi_predict.dws_dynamic_cityflow_base_hi
 where inc_day &gt;= '20231024'
group by inc_day ,hour 
) t2 
on t1.inc_day_1 = t2.inc_day 
and t1.hour_1 = t2.hour 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</si>
</sst>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1" fontId="1" fillId="0" borderId="1" xfId="0" applyNumberFormat="1" applyFont="1" applyFill="1" applyBorder="1" applyAlignment="1">
      <alignment horizontal="left" vertical="center"/>
    </xf>
    <xf numFmtId="10" fontId="1" fillId="4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0" fontId="1" fillId="5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9"/>
  <sheetViews>
    <sheetView tabSelected="1" workbookViewId="0">
      <selection activeCell="I8" sqref="I8"/>
    </sheetView>
  </sheetViews>
  <sheetFormatPr defaultColWidth="8.72727272727273" defaultRowHeight="14"/>
  <cols>
    <col min="1" max="1" width="9.54545454545454"/>
    <col min="3" max="4" width="12.8181818181818"/>
    <col min="5" max="5" width="9.54545454545454"/>
    <col min="7" max="7" width="9.54545454545454"/>
    <col min="8" max="8" width="12.8181818181818"/>
    <col min="9" max="9" width="9.54545454545454"/>
  </cols>
  <sheetData>
    <row r="1" spans="1:2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</v>
      </c>
      <c r="H1" s="3" t="s">
        <v>3</v>
      </c>
      <c r="I1" s="3" t="s">
        <v>4</v>
      </c>
      <c r="J1" s="3" t="s">
        <v>5</v>
      </c>
      <c r="K1" s="6" t="s">
        <v>4</v>
      </c>
      <c r="L1" s="6" t="s">
        <v>5</v>
      </c>
      <c r="M1" s="6" t="s">
        <v>2</v>
      </c>
      <c r="N1" s="6" t="s">
        <v>3</v>
      </c>
      <c r="P1" s="7" t="s">
        <v>6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">
        <v>20231024</v>
      </c>
      <c r="B2" s="1">
        <v>24</v>
      </c>
      <c r="C2" s="1">
        <v>464650173.43825</v>
      </c>
      <c r="D2" s="1">
        <v>398442865.373</v>
      </c>
      <c r="E2" s="1">
        <v>33256811</v>
      </c>
      <c r="F2" s="1">
        <v>734241</v>
      </c>
      <c r="G2" s="1">
        <v>122962200.040047</v>
      </c>
      <c r="H2" s="1">
        <v>57062046.9059999</v>
      </c>
      <c r="I2" s="1">
        <v>33121505</v>
      </c>
      <c r="J2" s="1">
        <v>727772</v>
      </c>
      <c r="K2" s="8">
        <f>(E2-I2)/I2</f>
        <v>0.00408514045481931</v>
      </c>
      <c r="L2" s="8">
        <f>(F2-J2)/J2</f>
        <v>0.00888877285743337</v>
      </c>
      <c r="M2" s="9">
        <f>(C2-G2)/G2</f>
        <v>2.77880497654499</v>
      </c>
      <c r="N2" s="9">
        <f>(D2-H2)/H2</f>
        <v>5.98262482643442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1">
        <v>20231025</v>
      </c>
      <c r="B3" s="1">
        <v>8</v>
      </c>
      <c r="C3" s="1">
        <v>4171954.80800059</v>
      </c>
      <c r="D3" s="1">
        <v>2832120.05799999</v>
      </c>
      <c r="E3" s="1">
        <v>726083</v>
      </c>
      <c r="F3" s="1">
        <v>7899</v>
      </c>
      <c r="G3" s="1">
        <v>3253133.62700028</v>
      </c>
      <c r="H3" s="1">
        <v>1921256.83799999</v>
      </c>
      <c r="I3" s="1">
        <v>722096</v>
      </c>
      <c r="J3" s="1">
        <v>7747</v>
      </c>
      <c r="K3" s="8">
        <f>(E3-I3)/I3</f>
        <v>0.00552142651392613</v>
      </c>
      <c r="L3" s="8">
        <f>(F3-J3)/J3</f>
        <v>0.01962049825739</v>
      </c>
      <c r="M3" s="9">
        <f>(C3-G3)/G3</f>
        <v>0.282441881075619</v>
      </c>
      <c r="N3" s="9">
        <f>(D3-H3)/H3</f>
        <v>0.474097581325045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>
        <v>20231025</v>
      </c>
      <c r="B4" s="1">
        <v>17</v>
      </c>
      <c r="C4" s="1">
        <v>66631690.7270108</v>
      </c>
      <c r="D4" s="1">
        <v>29427541.972</v>
      </c>
      <c r="E4" s="1">
        <v>20435760</v>
      </c>
      <c r="F4" s="1">
        <v>332242</v>
      </c>
      <c r="G4" s="1">
        <v>64721722.9990179</v>
      </c>
      <c r="H4" s="1">
        <v>27919945.745</v>
      </c>
      <c r="I4" s="1">
        <v>20298473</v>
      </c>
      <c r="J4" s="1">
        <v>323987</v>
      </c>
      <c r="K4" s="8">
        <f>(E4-I4)/I4</f>
        <v>0.00676341515935706</v>
      </c>
      <c r="L4" s="8">
        <f>(F4-J4)/J4</f>
        <v>0.0254794173840308</v>
      </c>
      <c r="M4" s="9">
        <f>(C4-G4)/G4</f>
        <v>0.0295104586140558</v>
      </c>
      <c r="N4" s="9">
        <f>(D4-H4)/H4</f>
        <v>0.0539971044632128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4">
        <v>20231023</v>
      </c>
      <c r="B5" s="4">
        <v>24</v>
      </c>
      <c r="C5" s="5">
        <v>10447033743.5987</v>
      </c>
      <c r="D5" s="5">
        <v>10382920328.7479</v>
      </c>
      <c r="E5" s="5">
        <v>32800631</v>
      </c>
      <c r="F5" s="4">
        <v>672756</v>
      </c>
      <c r="G5" s="5">
        <v>112187903.484034</v>
      </c>
      <c r="H5" s="5">
        <v>48462582.398</v>
      </c>
      <c r="I5" s="5">
        <v>32634720</v>
      </c>
      <c r="J5" s="4">
        <v>665008</v>
      </c>
      <c r="K5" s="8">
        <f>(E5-I5)/I5</f>
        <v>0.0050838799903906</v>
      </c>
      <c r="L5" s="8">
        <f>(F5-J5)/J5</f>
        <v>0.0116509876572913</v>
      </c>
      <c r="M5" s="9">
        <f>(C5-G5)/G5</f>
        <v>92.1208572329321</v>
      </c>
      <c r="N5" s="9">
        <f>(D5-H5)/H5</f>
        <v>213.246121749723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4">
        <v>20231022</v>
      </c>
      <c r="B6" s="4">
        <v>24</v>
      </c>
      <c r="C6" s="5">
        <v>32505270712.5053</v>
      </c>
      <c r="D6" s="5">
        <v>32456225928.564</v>
      </c>
      <c r="E6" s="5">
        <v>24877506</v>
      </c>
      <c r="F6" s="4">
        <v>419503</v>
      </c>
      <c r="G6" s="5">
        <v>76713550.3880144</v>
      </c>
      <c r="H6" s="5">
        <v>27977678.911</v>
      </c>
      <c r="I6" s="5">
        <v>24751704</v>
      </c>
      <c r="J6" s="4">
        <v>414033</v>
      </c>
      <c r="K6" s="8">
        <f>(E6-I6)/I6</f>
        <v>0.00508255916441147</v>
      </c>
      <c r="L6" s="8">
        <f>(F6-J6)/J6</f>
        <v>0.0132115072953122</v>
      </c>
      <c r="M6" s="9">
        <f>(C6-G6)/G6</f>
        <v>422.722674131165</v>
      </c>
      <c r="N6" s="9">
        <f>(D6-H6)/H6</f>
        <v>1159.07571721052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6:27"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6:27"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6:27"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</sheetData>
  <mergeCells count="1">
    <mergeCell ref="P1:A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2023-10-25T10:00:00Z</dcterms:created>
  <dcterms:modified xsi:type="dcterms:W3CDTF">2023-10-26T02:08:09Z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98F4B467E8A943CF8DFF2D8E005C6C28</vt:lpwstr>
  </property>
  <property fmtid="{D5CDD505-2E9C-101B-9397-08002B2CF9AE}" pid="3" name="KSOProductBuildVer">
    <vt:lpwstr>2052-11.8.2.10972</vt:lpwstr>
  </property>
</Properties>
</file>