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<sst xmlns="http://schemas.openxmlformats.org/spreadsheetml/2006/main" count="24" uniqueCount="10">
  <si>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未剔除场地</t>
  </si>
  <si>
    <t>new</t>
  </si>
  <si>
    <t>old</t>
  </si>
  <si>
    <t>差异比new/old</t>
  </si>
  <si>
    <t>剔除场地</t>
  </si>
  <si>
    <t>差异占比（new-old)/old</t>
  </si>
  <si>
    <t>日期</t>
  </si>
  <si>
    <t>时点</t>
  </si>
  <si>
    <t>计数</t>
  </si>
  <si>
    <t>交接件数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</si>
</sst>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0" fontId="2" fillId="5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0" fontId="2" fillId="5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98"/>
  <sheetViews>
    <sheetView tabSelected="1" workbookViewId="0">
      <selection activeCell="P1" sqref="P1:Q1"/>
    </sheetView>
  </sheetViews>
  <sheetFormatPr defaultColWidth="9" defaultRowHeight="13"/>
  <cols>
    <col min="1" max="1" width="9.54545454545454" style="1"/>
    <col min="2" max="6" width="9" style="1"/>
    <col min="7" max="7" width="12.8181818181818" style="1" customWidth="1"/>
    <col min="8" max="8" width="12.8181818181818" style="1"/>
    <col min="9" max="16384" width="9" style="1"/>
  </cols>
  <sheetData>
    <row r="1" spans="1:17">
      <c r="A1" s="2" t="s">
        <v>0</v>
      </c>
      <c r="B1" s="2"/>
      <c r="C1" s="3" t="s">
        <v>1</v>
      </c>
      <c r="D1" s="3"/>
      <c r="E1" s="4" t="s">
        <v>2</v>
      </c>
      <c r="F1" s="4"/>
      <c r="G1" s="5" t="s">
        <v>3</v>
      </c>
      <c r="H1" s="5"/>
      <c r="J1" s="2" t="s">
        <v>4</v>
      </c>
      <c r="K1" s="2"/>
      <c r="L1" s="11" t="s">
        <v>1</v>
      </c>
      <c r="M1" s="11"/>
      <c r="N1" s="12" t="s">
        <v>2</v>
      </c>
      <c r="O1" s="12"/>
      <c r="P1" s="13" t="s">
        <v>5</v>
      </c>
      <c r="Q1" s="13"/>
    </row>
    <row r="2" spans="1:17">
      <c r="A2" s="6" t="s">
        <v>6</v>
      </c>
      <c r="B2" s="6" t="s">
        <v>7</v>
      </c>
      <c r="C2" s="7" t="s">
        <v>8</v>
      </c>
      <c r="D2" s="7" t="s">
        <v>9</v>
      </c>
      <c r="E2" s="8" t="s">
        <v>8</v>
      </c>
      <c r="F2" s="8" t="s">
        <v>9</v>
      </c>
      <c r="G2" s="9" t="s">
        <v>8</v>
      </c>
      <c r="H2" s="9" t="s">
        <v>9</v>
      </c>
      <c r="J2" s="14" t="s">
        <v>6</v>
      </c>
      <c r="K2" s="14" t="s">
        <v>7</v>
      </c>
      <c r="L2" s="11" t="s">
        <v>8</v>
      </c>
      <c r="M2" s="11" t="s">
        <v>9</v>
      </c>
      <c r="N2" s="12" t="s">
        <v>8</v>
      </c>
      <c r="O2" s="12" t="s">
        <v>9</v>
      </c>
      <c r="P2" s="13" t="s">
        <v>8</v>
      </c>
      <c r="Q2" s="13" t="s">
        <v>9</v>
      </c>
    </row>
    <row r="3" spans="1:17">
      <c r="A3" s="10">
        <v>20230801</v>
      </c>
      <c r="B3" s="10">
        <v>0</v>
      </c>
      <c r="C3" s="10">
        <v>105436</v>
      </c>
      <c r="D3" s="10">
        <v>8491557</v>
      </c>
      <c r="E3" s="10">
        <v>7655</v>
      </c>
      <c r="F3" s="10">
        <v>868229</v>
      </c>
      <c r="G3" s="10">
        <f t="shared" ref="G3:G66" si="0">C3/E3</f>
        <v>13.7734813847159</v>
      </c>
      <c r="H3" s="10">
        <f t="shared" ref="H3:H66" si="1">D3/F3</f>
        <v>9.78031947792575</v>
      </c>
      <c r="J3" s="15">
        <v>20230801</v>
      </c>
      <c r="K3" s="15">
        <v>0</v>
      </c>
      <c r="L3" s="15">
        <v>7711</v>
      </c>
      <c r="M3" s="15">
        <v>880542</v>
      </c>
      <c r="N3" s="15">
        <v>7655</v>
      </c>
      <c r="O3" s="15">
        <v>868229</v>
      </c>
      <c r="P3" s="16">
        <f t="shared" ref="P3:P66" si="2">ABS((L3-N3)/N3)</f>
        <v>0.00731548007838014</v>
      </c>
      <c r="Q3" s="16">
        <f t="shared" ref="Q3:Q66" si="3">ABS((M3-O3)/O3)</f>
        <v>0.0141817423744197</v>
      </c>
    </row>
    <row r="4" spans="1:17">
      <c r="A4" s="10">
        <v>20230801</v>
      </c>
      <c r="B4" s="10">
        <v>100</v>
      </c>
      <c r="C4" s="10">
        <v>105915</v>
      </c>
      <c r="D4" s="10">
        <v>8593831</v>
      </c>
      <c r="E4" s="10">
        <v>7740</v>
      </c>
      <c r="F4" s="10">
        <v>886689</v>
      </c>
      <c r="G4" s="10">
        <f t="shared" si="0"/>
        <v>13.6841085271318</v>
      </c>
      <c r="H4" s="10">
        <f t="shared" si="1"/>
        <v>9.69204647852855</v>
      </c>
      <c r="J4" s="15">
        <v>20230801</v>
      </c>
      <c r="K4" s="15">
        <v>100</v>
      </c>
      <c r="L4" s="15">
        <v>7841</v>
      </c>
      <c r="M4" s="15">
        <v>897938</v>
      </c>
      <c r="N4" s="15">
        <v>7740</v>
      </c>
      <c r="O4" s="15">
        <v>886689</v>
      </c>
      <c r="P4" s="16">
        <f t="shared" si="2"/>
        <v>0.0130490956072351</v>
      </c>
      <c r="Q4" s="16">
        <f t="shared" si="3"/>
        <v>0.0126865225575145</v>
      </c>
    </row>
    <row r="5" spans="1:17">
      <c r="A5" s="10">
        <v>20230801</v>
      </c>
      <c r="B5" s="10">
        <v>200</v>
      </c>
      <c r="C5" s="10">
        <v>106297</v>
      </c>
      <c r="D5" s="10">
        <v>8690191</v>
      </c>
      <c r="E5" s="10">
        <v>7888</v>
      </c>
      <c r="F5" s="10">
        <v>901636</v>
      </c>
      <c r="G5" s="10">
        <f t="shared" si="0"/>
        <v>13.4757860040568</v>
      </c>
      <c r="H5" s="10">
        <f t="shared" si="1"/>
        <v>9.63824758550014</v>
      </c>
      <c r="J5" s="15">
        <v>20230801</v>
      </c>
      <c r="K5" s="15">
        <v>200</v>
      </c>
      <c r="L5" s="15">
        <v>7991</v>
      </c>
      <c r="M5" s="15">
        <v>919354</v>
      </c>
      <c r="N5" s="15">
        <v>7888</v>
      </c>
      <c r="O5" s="15">
        <v>901636</v>
      </c>
      <c r="P5" s="16">
        <f t="shared" si="2"/>
        <v>0.0130578093306288</v>
      </c>
      <c r="Q5" s="16">
        <f t="shared" si="3"/>
        <v>0.0196509456144165</v>
      </c>
    </row>
    <row r="6" spans="1:17">
      <c r="A6" s="10">
        <v>20230801</v>
      </c>
      <c r="B6" s="10">
        <v>300</v>
      </c>
      <c r="C6" s="10">
        <v>106723</v>
      </c>
      <c r="D6" s="10">
        <v>8811329</v>
      </c>
      <c r="E6" s="10">
        <v>8031</v>
      </c>
      <c r="F6" s="10">
        <v>925089</v>
      </c>
      <c r="G6" s="10">
        <f t="shared" si="0"/>
        <v>13.2888805877226</v>
      </c>
      <c r="H6" s="10">
        <f t="shared" si="1"/>
        <v>9.5248446365701</v>
      </c>
      <c r="J6" s="15">
        <v>20230801</v>
      </c>
      <c r="K6" s="15">
        <v>300</v>
      </c>
      <c r="L6" s="15">
        <v>8139</v>
      </c>
      <c r="M6" s="15">
        <v>946711</v>
      </c>
      <c r="N6" s="15">
        <v>8031</v>
      </c>
      <c r="O6" s="15">
        <v>925089</v>
      </c>
      <c r="P6" s="16">
        <f t="shared" si="2"/>
        <v>0.0134478894284647</v>
      </c>
      <c r="Q6" s="16">
        <f t="shared" si="3"/>
        <v>0.0233728862844548</v>
      </c>
    </row>
    <row r="7" spans="1:17">
      <c r="A7" s="10">
        <v>20230801</v>
      </c>
      <c r="B7" s="10">
        <v>400</v>
      </c>
      <c r="C7" s="10">
        <v>107031</v>
      </c>
      <c r="D7" s="10">
        <v>8917521</v>
      </c>
      <c r="E7" s="10">
        <v>8175</v>
      </c>
      <c r="F7" s="10">
        <v>952858</v>
      </c>
      <c r="G7" s="10">
        <f t="shared" si="0"/>
        <v>13.0924770642202</v>
      </c>
      <c r="H7" s="10">
        <f t="shared" si="1"/>
        <v>9.35870927252539</v>
      </c>
      <c r="J7" s="15">
        <v>20230801</v>
      </c>
      <c r="K7" s="15">
        <v>400</v>
      </c>
      <c r="L7" s="15">
        <v>8195</v>
      </c>
      <c r="M7" s="15">
        <v>960863</v>
      </c>
      <c r="N7" s="15">
        <v>8175</v>
      </c>
      <c r="O7" s="15">
        <v>952858</v>
      </c>
      <c r="P7" s="16">
        <f t="shared" si="2"/>
        <v>0.00244648318042813</v>
      </c>
      <c r="Q7" s="16">
        <f t="shared" si="3"/>
        <v>0.00840104191810322</v>
      </c>
    </row>
    <row r="8" spans="1:17">
      <c r="A8" s="10">
        <v>20230801</v>
      </c>
      <c r="B8" s="10">
        <v>500</v>
      </c>
      <c r="C8" s="10">
        <v>107478</v>
      </c>
      <c r="D8" s="10">
        <v>9061797</v>
      </c>
      <c r="E8" s="10">
        <v>8213</v>
      </c>
      <c r="F8" s="10">
        <v>961315</v>
      </c>
      <c r="G8" s="10">
        <f t="shared" si="0"/>
        <v>13.0863265554609</v>
      </c>
      <c r="H8" s="10">
        <f t="shared" si="1"/>
        <v>9.42645958920853</v>
      </c>
      <c r="J8" s="15">
        <v>20230801</v>
      </c>
      <c r="K8" s="15">
        <v>500</v>
      </c>
      <c r="L8" s="15">
        <v>8262</v>
      </c>
      <c r="M8" s="15">
        <v>972830</v>
      </c>
      <c r="N8" s="15">
        <v>8213</v>
      </c>
      <c r="O8" s="15">
        <v>961315</v>
      </c>
      <c r="P8" s="16">
        <f t="shared" si="2"/>
        <v>0.00596615122366979</v>
      </c>
      <c r="Q8" s="16">
        <f t="shared" si="3"/>
        <v>0.0119783837763896</v>
      </c>
    </row>
    <row r="9" spans="1:17">
      <c r="A9" s="10">
        <v>20230801</v>
      </c>
      <c r="B9" s="10">
        <v>600</v>
      </c>
      <c r="C9" s="10">
        <v>108173</v>
      </c>
      <c r="D9" s="10">
        <v>9254581</v>
      </c>
      <c r="E9" s="10">
        <v>8290</v>
      </c>
      <c r="F9" s="10">
        <v>975590</v>
      </c>
      <c r="G9" s="10">
        <f t="shared" si="0"/>
        <v>13.0486127864897</v>
      </c>
      <c r="H9" s="10">
        <f t="shared" si="1"/>
        <v>9.48613761928679</v>
      </c>
      <c r="J9" s="15">
        <v>20230801</v>
      </c>
      <c r="K9" s="15">
        <v>600</v>
      </c>
      <c r="L9" s="15">
        <v>8411</v>
      </c>
      <c r="M9" s="15">
        <v>996181</v>
      </c>
      <c r="N9" s="15">
        <v>8290</v>
      </c>
      <c r="O9" s="15">
        <v>975590</v>
      </c>
      <c r="P9" s="16">
        <f t="shared" si="2"/>
        <v>0.0145958986731001</v>
      </c>
      <c r="Q9" s="16">
        <f t="shared" si="3"/>
        <v>0.0211062024005986</v>
      </c>
    </row>
    <row r="10" spans="1:17">
      <c r="A10" s="10">
        <v>20230801</v>
      </c>
      <c r="B10" s="10">
        <v>700</v>
      </c>
      <c r="C10" s="10">
        <v>109396</v>
      </c>
      <c r="D10" s="10">
        <v>9465862</v>
      </c>
      <c r="E10" s="10">
        <v>8472</v>
      </c>
      <c r="F10" s="10">
        <v>1002440</v>
      </c>
      <c r="G10" s="10">
        <f t="shared" si="0"/>
        <v>12.9126534466478</v>
      </c>
      <c r="H10" s="10">
        <f t="shared" si="1"/>
        <v>9.44282151550217</v>
      </c>
      <c r="J10" s="15">
        <v>20230801</v>
      </c>
      <c r="K10" s="15">
        <v>700</v>
      </c>
      <c r="L10" s="15">
        <v>8592</v>
      </c>
      <c r="M10" s="15">
        <v>1023925</v>
      </c>
      <c r="N10" s="15">
        <v>8472</v>
      </c>
      <c r="O10" s="15">
        <v>1002440</v>
      </c>
      <c r="P10" s="16">
        <f t="shared" si="2"/>
        <v>0.0141643059490085</v>
      </c>
      <c r="Q10" s="16">
        <f t="shared" si="3"/>
        <v>0.0214327042017477</v>
      </c>
    </row>
    <row r="11" spans="1:17">
      <c r="A11" s="10">
        <v>20230801</v>
      </c>
      <c r="B11" s="10">
        <v>800</v>
      </c>
      <c r="C11" s="10">
        <v>111078</v>
      </c>
      <c r="D11" s="10">
        <v>9616421</v>
      </c>
      <c r="E11" s="10">
        <v>8624</v>
      </c>
      <c r="F11" s="10">
        <v>1027097</v>
      </c>
      <c r="G11" s="10">
        <f t="shared" si="0"/>
        <v>12.8801020408163</v>
      </c>
      <c r="H11" s="10">
        <f t="shared" si="1"/>
        <v>9.36271939261822</v>
      </c>
      <c r="J11" s="15">
        <v>20230801</v>
      </c>
      <c r="K11" s="15">
        <v>800</v>
      </c>
      <c r="L11" s="15">
        <v>8675</v>
      </c>
      <c r="M11" s="15">
        <v>1034428</v>
      </c>
      <c r="N11" s="15">
        <v>8624</v>
      </c>
      <c r="O11" s="15">
        <v>1027097</v>
      </c>
      <c r="P11" s="16">
        <f t="shared" si="2"/>
        <v>0.00591372912801484</v>
      </c>
      <c r="Q11" s="16">
        <f t="shared" si="3"/>
        <v>0.00713759265191116</v>
      </c>
    </row>
    <row r="12" spans="1:17">
      <c r="A12" s="10">
        <v>20230801</v>
      </c>
      <c r="B12" s="10">
        <v>900</v>
      </c>
      <c r="C12" s="10">
        <v>113521</v>
      </c>
      <c r="D12" s="10">
        <v>9741615</v>
      </c>
      <c r="E12" s="10">
        <v>8693</v>
      </c>
      <c r="F12" s="10">
        <v>1034612</v>
      </c>
      <c r="G12" s="10">
        <f t="shared" si="0"/>
        <v>13.058897963879</v>
      </c>
      <c r="H12" s="10">
        <f t="shared" si="1"/>
        <v>9.41571816294418</v>
      </c>
      <c r="J12" s="15">
        <v>20230801</v>
      </c>
      <c r="K12" s="15">
        <v>900</v>
      </c>
      <c r="L12" s="15">
        <v>8715</v>
      </c>
      <c r="M12" s="15">
        <v>1038831</v>
      </c>
      <c r="N12" s="15">
        <v>8693</v>
      </c>
      <c r="O12" s="15">
        <v>1034612</v>
      </c>
      <c r="P12" s="16">
        <f t="shared" si="2"/>
        <v>0.00253077188542505</v>
      </c>
      <c r="Q12" s="16">
        <f t="shared" si="3"/>
        <v>0.00407785720637302</v>
      </c>
    </row>
    <row r="13" spans="1:17">
      <c r="A13" s="10">
        <v>20230801</v>
      </c>
      <c r="B13" s="10">
        <v>1000</v>
      </c>
      <c r="C13" s="10">
        <v>116689</v>
      </c>
      <c r="D13" s="10">
        <v>9872348</v>
      </c>
      <c r="E13" s="10">
        <v>8723</v>
      </c>
      <c r="F13" s="10">
        <v>1037285</v>
      </c>
      <c r="G13" s="10">
        <f t="shared" si="0"/>
        <v>13.3771638197868</v>
      </c>
      <c r="H13" s="10">
        <f t="shared" si="1"/>
        <v>9.51748844338827</v>
      </c>
      <c r="J13" s="15">
        <v>20230801</v>
      </c>
      <c r="K13" s="15">
        <v>1000</v>
      </c>
      <c r="L13" s="15">
        <v>8740</v>
      </c>
      <c r="M13" s="15">
        <v>1041037</v>
      </c>
      <c r="N13" s="15">
        <v>8723</v>
      </c>
      <c r="O13" s="15">
        <v>1037285</v>
      </c>
      <c r="P13" s="16">
        <f t="shared" si="2"/>
        <v>0.00194887080132982</v>
      </c>
      <c r="Q13" s="16">
        <f t="shared" si="3"/>
        <v>0.00361713511715681</v>
      </c>
    </row>
    <row r="14" spans="1:17">
      <c r="A14" s="10">
        <v>20230801</v>
      </c>
      <c r="B14" s="10">
        <v>1100</v>
      </c>
      <c r="C14" s="10">
        <v>119234</v>
      </c>
      <c r="D14" s="10">
        <v>9950893</v>
      </c>
      <c r="E14" s="10">
        <v>8746</v>
      </c>
      <c r="F14" s="10">
        <v>1040141</v>
      </c>
      <c r="G14" s="10">
        <f t="shared" si="0"/>
        <v>13.6329750743197</v>
      </c>
      <c r="H14" s="10">
        <f t="shared" si="1"/>
        <v>9.56686929945075</v>
      </c>
      <c r="J14" s="15">
        <v>20230801</v>
      </c>
      <c r="K14" s="15">
        <v>1100</v>
      </c>
      <c r="L14" s="15">
        <v>8765</v>
      </c>
      <c r="M14" s="15">
        <v>1041990</v>
      </c>
      <c r="N14" s="15">
        <v>8746</v>
      </c>
      <c r="O14" s="15">
        <v>1040141</v>
      </c>
      <c r="P14" s="16">
        <f t="shared" si="2"/>
        <v>0.00217242167848159</v>
      </c>
      <c r="Q14" s="16">
        <f t="shared" si="3"/>
        <v>0.00177764360793392</v>
      </c>
    </row>
    <row r="15" spans="1:17">
      <c r="A15" s="10">
        <v>20230801</v>
      </c>
      <c r="B15" s="10">
        <v>1200</v>
      </c>
      <c r="C15" s="10">
        <v>120761</v>
      </c>
      <c r="D15" s="10">
        <v>9992509</v>
      </c>
      <c r="E15" s="10">
        <v>8778</v>
      </c>
      <c r="F15" s="10">
        <v>1040763</v>
      </c>
      <c r="G15" s="10">
        <f t="shared" si="0"/>
        <v>13.7572339940761</v>
      </c>
      <c r="H15" s="10">
        <f t="shared" si="1"/>
        <v>9.60113781908081</v>
      </c>
      <c r="J15" s="15">
        <v>20230801</v>
      </c>
      <c r="K15" s="15">
        <v>1200</v>
      </c>
      <c r="L15" s="15">
        <v>8795</v>
      </c>
      <c r="M15" s="15">
        <v>1043568</v>
      </c>
      <c r="N15" s="15">
        <v>8778</v>
      </c>
      <c r="O15" s="15">
        <v>1040763</v>
      </c>
      <c r="P15" s="16">
        <f t="shared" si="2"/>
        <v>0.00193665983139667</v>
      </c>
      <c r="Q15" s="16">
        <f t="shared" si="3"/>
        <v>0.00269513808619253</v>
      </c>
    </row>
    <row r="16" spans="1:17">
      <c r="A16" s="10">
        <v>20230801</v>
      </c>
      <c r="B16" s="10">
        <v>1300</v>
      </c>
      <c r="C16" s="10">
        <v>121895</v>
      </c>
      <c r="D16" s="10">
        <v>10018389</v>
      </c>
      <c r="E16" s="10">
        <v>8805</v>
      </c>
      <c r="F16" s="10">
        <v>1042484</v>
      </c>
      <c r="G16" s="10">
        <f t="shared" si="0"/>
        <v>13.8438387279955</v>
      </c>
      <c r="H16" s="10">
        <f t="shared" si="1"/>
        <v>9.61011296096631</v>
      </c>
      <c r="J16" s="15">
        <v>20230801</v>
      </c>
      <c r="K16" s="15">
        <v>1300</v>
      </c>
      <c r="L16" s="15">
        <v>8823</v>
      </c>
      <c r="M16" s="15">
        <v>1045396</v>
      </c>
      <c r="N16" s="15">
        <v>8805</v>
      </c>
      <c r="O16" s="15">
        <v>1042484</v>
      </c>
      <c r="P16" s="16">
        <f t="shared" si="2"/>
        <v>0.0020442930153322</v>
      </c>
      <c r="Q16" s="16">
        <f t="shared" si="3"/>
        <v>0.00279332824292747</v>
      </c>
    </row>
    <row r="17" spans="1:17">
      <c r="A17" s="10">
        <v>20230801</v>
      </c>
      <c r="B17" s="10">
        <v>1400</v>
      </c>
      <c r="C17" s="10">
        <v>122877</v>
      </c>
      <c r="D17" s="10">
        <v>10039636</v>
      </c>
      <c r="E17" s="10">
        <v>8829</v>
      </c>
      <c r="F17" s="10">
        <v>1044196</v>
      </c>
      <c r="G17" s="10">
        <f t="shared" si="0"/>
        <v>13.9174311926606</v>
      </c>
      <c r="H17" s="10">
        <f t="shared" si="1"/>
        <v>9.61470451907496</v>
      </c>
      <c r="J17" s="15">
        <v>20230801</v>
      </c>
      <c r="K17" s="15">
        <v>1400</v>
      </c>
      <c r="L17" s="15">
        <v>8843</v>
      </c>
      <c r="M17" s="15">
        <v>1046775</v>
      </c>
      <c r="N17" s="15">
        <v>8829</v>
      </c>
      <c r="O17" s="15">
        <v>1044196</v>
      </c>
      <c r="P17" s="16">
        <f t="shared" si="2"/>
        <v>0.00158568354287009</v>
      </c>
      <c r="Q17" s="16">
        <f t="shared" si="3"/>
        <v>0.00246984282644255</v>
      </c>
    </row>
    <row r="18" spans="1:17">
      <c r="A18" s="10">
        <v>20230801</v>
      </c>
      <c r="B18" s="10">
        <v>1500</v>
      </c>
      <c r="C18" s="10">
        <v>124150</v>
      </c>
      <c r="D18" s="10">
        <v>10069538</v>
      </c>
      <c r="E18" s="10">
        <v>8850</v>
      </c>
      <c r="F18" s="10">
        <v>1045918</v>
      </c>
      <c r="G18" s="10">
        <f t="shared" si="0"/>
        <v>14.0282485875706</v>
      </c>
      <c r="H18" s="10">
        <f t="shared" si="1"/>
        <v>9.62746410330447</v>
      </c>
      <c r="J18" s="15">
        <v>20230801</v>
      </c>
      <c r="K18" s="15">
        <v>1500</v>
      </c>
      <c r="L18" s="15">
        <v>8885</v>
      </c>
      <c r="M18" s="15">
        <v>1050852</v>
      </c>
      <c r="N18" s="15">
        <v>8850</v>
      </c>
      <c r="O18" s="15">
        <v>1045918</v>
      </c>
      <c r="P18" s="16">
        <f t="shared" si="2"/>
        <v>0.00395480225988701</v>
      </c>
      <c r="Q18" s="16">
        <f t="shared" si="3"/>
        <v>0.00471738702269203</v>
      </c>
    </row>
    <row r="19" spans="1:17">
      <c r="A19" s="10">
        <v>20230801</v>
      </c>
      <c r="B19" s="10">
        <v>1600</v>
      </c>
      <c r="C19" s="10">
        <v>125271</v>
      </c>
      <c r="D19" s="10">
        <v>10098850</v>
      </c>
      <c r="E19" s="10">
        <v>8895</v>
      </c>
      <c r="F19" s="10">
        <v>1050094</v>
      </c>
      <c r="G19" s="10">
        <f t="shared" si="0"/>
        <v>14.083305227656</v>
      </c>
      <c r="H19" s="10">
        <f t="shared" si="1"/>
        <v>9.61709142229172</v>
      </c>
      <c r="J19" s="15">
        <v>20230801</v>
      </c>
      <c r="K19" s="15">
        <v>1600</v>
      </c>
      <c r="L19" s="15">
        <v>8945</v>
      </c>
      <c r="M19" s="15">
        <v>1054378</v>
      </c>
      <c r="N19" s="15">
        <v>8895</v>
      </c>
      <c r="O19" s="15">
        <v>1050094</v>
      </c>
      <c r="P19" s="16">
        <f t="shared" si="2"/>
        <v>0.00562113546936481</v>
      </c>
      <c r="Q19" s="16">
        <f t="shared" si="3"/>
        <v>0.00407963477555343</v>
      </c>
    </row>
    <row r="20" spans="1:17">
      <c r="A20" s="10">
        <v>20230801</v>
      </c>
      <c r="B20" s="10">
        <v>1700</v>
      </c>
      <c r="C20" s="10">
        <v>126855</v>
      </c>
      <c r="D20" s="10">
        <v>10153835</v>
      </c>
      <c r="E20" s="10">
        <v>8966</v>
      </c>
      <c r="F20" s="10">
        <v>1056104</v>
      </c>
      <c r="G20" s="10">
        <f t="shared" si="0"/>
        <v>14.1484496988624</v>
      </c>
      <c r="H20" s="10">
        <f t="shared" si="1"/>
        <v>9.61442717762645</v>
      </c>
      <c r="J20" s="15">
        <v>20230801</v>
      </c>
      <c r="K20" s="15">
        <v>1700</v>
      </c>
      <c r="L20" s="15">
        <v>9031</v>
      </c>
      <c r="M20" s="15">
        <v>1059734</v>
      </c>
      <c r="N20" s="15">
        <v>8966</v>
      </c>
      <c r="O20" s="15">
        <v>1056104</v>
      </c>
      <c r="P20" s="16">
        <f t="shared" si="2"/>
        <v>0.00724960963640419</v>
      </c>
      <c r="Q20" s="16">
        <f t="shared" si="3"/>
        <v>0.00343716149167127</v>
      </c>
    </row>
    <row r="21" spans="1:17">
      <c r="A21" s="10">
        <v>20230801</v>
      </c>
      <c r="B21" s="10">
        <v>1800</v>
      </c>
      <c r="C21" s="10">
        <v>129078</v>
      </c>
      <c r="D21" s="10">
        <v>10247850</v>
      </c>
      <c r="E21" s="10">
        <v>9057</v>
      </c>
      <c r="F21" s="10">
        <v>1061237</v>
      </c>
      <c r="G21" s="10">
        <f t="shared" si="0"/>
        <v>14.2517389864193</v>
      </c>
      <c r="H21" s="10">
        <f t="shared" si="1"/>
        <v>9.65651404917092</v>
      </c>
      <c r="J21" s="15">
        <v>20230801</v>
      </c>
      <c r="K21" s="15">
        <v>1800</v>
      </c>
      <c r="L21" s="15">
        <v>9216</v>
      </c>
      <c r="M21" s="15">
        <v>1072994</v>
      </c>
      <c r="N21" s="15">
        <v>9057</v>
      </c>
      <c r="O21" s="15">
        <v>1061237</v>
      </c>
      <c r="P21" s="16">
        <f t="shared" si="2"/>
        <v>0.0175554819476648</v>
      </c>
      <c r="Q21" s="16">
        <f t="shared" si="3"/>
        <v>0.0110785809390362</v>
      </c>
    </row>
    <row r="22" spans="1:17">
      <c r="A22" s="10">
        <v>20230801</v>
      </c>
      <c r="B22" s="10">
        <v>1900</v>
      </c>
      <c r="C22" s="10">
        <v>131901</v>
      </c>
      <c r="D22" s="10">
        <v>10403616</v>
      </c>
      <c r="E22" s="10">
        <v>9297</v>
      </c>
      <c r="F22" s="10">
        <v>1079566</v>
      </c>
      <c r="G22" s="10">
        <f t="shared" si="0"/>
        <v>14.1874798322039</v>
      </c>
      <c r="H22" s="10">
        <f t="shared" si="1"/>
        <v>9.63685036394255</v>
      </c>
      <c r="J22" s="15">
        <v>20230801</v>
      </c>
      <c r="K22" s="15">
        <v>1900</v>
      </c>
      <c r="L22" s="15">
        <v>9533</v>
      </c>
      <c r="M22" s="15">
        <v>1098940</v>
      </c>
      <c r="N22" s="15">
        <v>9297</v>
      </c>
      <c r="O22" s="15">
        <v>1079566</v>
      </c>
      <c r="P22" s="16">
        <f t="shared" si="2"/>
        <v>0.0253845326449392</v>
      </c>
      <c r="Q22" s="16">
        <f t="shared" si="3"/>
        <v>0.0179461005626335</v>
      </c>
    </row>
    <row r="23" spans="1:17">
      <c r="A23" s="10">
        <v>20230801</v>
      </c>
      <c r="B23" s="10">
        <v>2000</v>
      </c>
      <c r="C23" s="10">
        <v>134614</v>
      </c>
      <c r="D23" s="10">
        <v>10595146</v>
      </c>
      <c r="E23" s="10">
        <v>9630</v>
      </c>
      <c r="F23" s="10">
        <v>1105028</v>
      </c>
      <c r="G23" s="10">
        <f t="shared" si="0"/>
        <v>13.9786085150571</v>
      </c>
      <c r="H23" s="10">
        <f t="shared" si="1"/>
        <v>9.58812446381449</v>
      </c>
      <c r="J23" s="15">
        <v>20230801</v>
      </c>
      <c r="K23" s="15">
        <v>2000</v>
      </c>
      <c r="L23" s="15">
        <v>9836</v>
      </c>
      <c r="M23" s="15">
        <v>1119808</v>
      </c>
      <c r="N23" s="15">
        <v>9630</v>
      </c>
      <c r="O23" s="15">
        <v>1105028</v>
      </c>
      <c r="P23" s="16">
        <f t="shared" si="2"/>
        <v>0.0213914849428868</v>
      </c>
      <c r="Q23" s="16">
        <f t="shared" si="3"/>
        <v>0.0133752266910884</v>
      </c>
    </row>
    <row r="24" spans="1:17">
      <c r="A24" s="10">
        <v>20230801</v>
      </c>
      <c r="B24" s="10">
        <v>2100</v>
      </c>
      <c r="C24" s="10">
        <v>136730</v>
      </c>
      <c r="D24" s="10">
        <v>10783625</v>
      </c>
      <c r="E24" s="10">
        <v>9911</v>
      </c>
      <c r="F24" s="10">
        <v>1128127</v>
      </c>
      <c r="G24" s="10">
        <f t="shared" si="0"/>
        <v>13.795782463929</v>
      </c>
      <c r="H24" s="10">
        <f t="shared" si="1"/>
        <v>9.55887502027697</v>
      </c>
      <c r="J24" s="15">
        <v>20230801</v>
      </c>
      <c r="K24" s="15">
        <v>2100</v>
      </c>
      <c r="L24" s="15">
        <v>10060</v>
      </c>
      <c r="M24" s="15">
        <v>1142300</v>
      </c>
      <c r="N24" s="15">
        <v>9911</v>
      </c>
      <c r="O24" s="15">
        <v>1128127</v>
      </c>
      <c r="P24" s="16">
        <f t="shared" si="2"/>
        <v>0.0150338008273635</v>
      </c>
      <c r="Q24" s="16">
        <f t="shared" si="3"/>
        <v>0.0125633018268333</v>
      </c>
    </row>
    <row r="25" spans="1:17">
      <c r="A25" s="10">
        <v>20230801</v>
      </c>
      <c r="B25" s="10">
        <v>2200</v>
      </c>
      <c r="C25" s="10">
        <v>138260</v>
      </c>
      <c r="D25" s="10">
        <v>10940836</v>
      </c>
      <c r="E25" s="10">
        <v>10106</v>
      </c>
      <c r="F25" s="10">
        <v>1147870</v>
      </c>
      <c r="G25" s="10">
        <f t="shared" si="0"/>
        <v>13.680981595092</v>
      </c>
      <c r="H25" s="10">
        <f t="shared" si="1"/>
        <v>9.53142429020708</v>
      </c>
      <c r="J25" s="15">
        <v>20230801</v>
      </c>
      <c r="K25" s="15">
        <v>2200</v>
      </c>
      <c r="L25" s="15">
        <v>10191</v>
      </c>
      <c r="M25" s="15">
        <v>1158682</v>
      </c>
      <c r="N25" s="15">
        <v>10106</v>
      </c>
      <c r="O25" s="15">
        <v>1147870</v>
      </c>
      <c r="P25" s="16">
        <f t="shared" si="2"/>
        <v>0.00841084504254898</v>
      </c>
      <c r="Q25" s="16">
        <f t="shared" si="3"/>
        <v>0.00941918509935794</v>
      </c>
    </row>
    <row r="26" spans="1:17">
      <c r="A26" s="10">
        <v>20230801</v>
      </c>
      <c r="B26" s="10">
        <v>2300</v>
      </c>
      <c r="C26" s="10">
        <v>139297</v>
      </c>
      <c r="D26" s="10">
        <v>11086594</v>
      </c>
      <c r="E26" s="10">
        <v>10226</v>
      </c>
      <c r="F26" s="10">
        <v>1162307</v>
      </c>
      <c r="G26" s="10">
        <f t="shared" si="0"/>
        <v>13.621846274203</v>
      </c>
      <c r="H26" s="10">
        <f t="shared" si="1"/>
        <v>9.53843863970534</v>
      </c>
      <c r="J26" s="15">
        <v>20230801</v>
      </c>
      <c r="K26" s="15">
        <v>2300</v>
      </c>
      <c r="L26" s="15">
        <v>10303</v>
      </c>
      <c r="M26" s="15">
        <v>1171268</v>
      </c>
      <c r="N26" s="15">
        <v>10226</v>
      </c>
      <c r="O26" s="15">
        <v>1162307</v>
      </c>
      <c r="P26" s="16">
        <f t="shared" si="2"/>
        <v>0.007529825933894</v>
      </c>
      <c r="Q26" s="16">
        <f t="shared" si="3"/>
        <v>0.00770966706730666</v>
      </c>
    </row>
    <row r="27" spans="1:17">
      <c r="A27" s="10">
        <v>20230802</v>
      </c>
      <c r="B27" s="10">
        <v>0</v>
      </c>
      <c r="C27" s="10">
        <v>104351</v>
      </c>
      <c r="D27" s="10">
        <v>8319638</v>
      </c>
      <c r="E27" s="10">
        <v>7703</v>
      </c>
      <c r="F27" s="10">
        <v>878767</v>
      </c>
      <c r="G27" s="10">
        <f t="shared" si="0"/>
        <v>13.5467999480722</v>
      </c>
      <c r="H27" s="10">
        <f t="shared" si="1"/>
        <v>9.46739920820877</v>
      </c>
      <c r="J27" s="15">
        <v>20230802</v>
      </c>
      <c r="K27" s="15">
        <v>0</v>
      </c>
      <c r="L27" s="15">
        <v>7760</v>
      </c>
      <c r="M27" s="15">
        <v>889801</v>
      </c>
      <c r="N27" s="15">
        <v>7703</v>
      </c>
      <c r="O27" s="15">
        <v>878767</v>
      </c>
      <c r="P27" s="16">
        <f t="shared" si="2"/>
        <v>0.00739971439698819</v>
      </c>
      <c r="Q27" s="16">
        <f t="shared" si="3"/>
        <v>0.0125562293531733</v>
      </c>
    </row>
    <row r="28" spans="1:17">
      <c r="A28" s="10">
        <v>20230802</v>
      </c>
      <c r="B28" s="10">
        <v>100</v>
      </c>
      <c r="C28" s="10">
        <v>104796</v>
      </c>
      <c r="D28" s="10">
        <v>8428422</v>
      </c>
      <c r="E28" s="10">
        <v>7785</v>
      </c>
      <c r="F28" s="10">
        <v>892357</v>
      </c>
      <c r="G28" s="10">
        <f t="shared" si="0"/>
        <v>13.4612716763006</v>
      </c>
      <c r="H28" s="10">
        <f t="shared" si="1"/>
        <v>9.44512342033513</v>
      </c>
      <c r="J28" s="15">
        <v>20230802</v>
      </c>
      <c r="K28" s="15">
        <v>100</v>
      </c>
      <c r="L28" s="15">
        <v>7886</v>
      </c>
      <c r="M28" s="15">
        <v>908708</v>
      </c>
      <c r="N28" s="15">
        <v>7785</v>
      </c>
      <c r="O28" s="15">
        <v>892357</v>
      </c>
      <c r="P28" s="16">
        <f t="shared" si="2"/>
        <v>0.0129736673089274</v>
      </c>
      <c r="Q28" s="16">
        <f t="shared" si="3"/>
        <v>0.0183233840267964</v>
      </c>
    </row>
    <row r="29" spans="1:17">
      <c r="A29" s="10">
        <v>20230802</v>
      </c>
      <c r="B29" s="10">
        <v>200</v>
      </c>
      <c r="C29" s="10">
        <v>105136</v>
      </c>
      <c r="D29" s="10">
        <v>8527159</v>
      </c>
      <c r="E29" s="10">
        <v>7942</v>
      </c>
      <c r="F29" s="10">
        <v>915414</v>
      </c>
      <c r="G29" s="10">
        <f t="shared" si="0"/>
        <v>13.2379753210778</v>
      </c>
      <c r="H29" s="10">
        <f t="shared" si="1"/>
        <v>9.31508475946402</v>
      </c>
      <c r="J29" s="15">
        <v>20230802</v>
      </c>
      <c r="K29" s="15">
        <v>200</v>
      </c>
      <c r="L29" s="15">
        <v>8026</v>
      </c>
      <c r="M29" s="15">
        <v>928043</v>
      </c>
      <c r="N29" s="15">
        <v>7942</v>
      </c>
      <c r="O29" s="15">
        <v>915414</v>
      </c>
      <c r="P29" s="16">
        <f t="shared" si="2"/>
        <v>0.0105766809367917</v>
      </c>
      <c r="Q29" s="16">
        <f t="shared" si="3"/>
        <v>0.0137959436932361</v>
      </c>
    </row>
    <row r="30" spans="1:17">
      <c r="A30" s="10">
        <v>20230802</v>
      </c>
      <c r="B30" s="10">
        <v>300</v>
      </c>
      <c r="C30" s="10">
        <v>105528</v>
      </c>
      <c r="D30" s="10">
        <v>8647585</v>
      </c>
      <c r="E30" s="10">
        <v>8066</v>
      </c>
      <c r="F30" s="10">
        <v>932622</v>
      </c>
      <c r="G30" s="10">
        <f t="shared" si="0"/>
        <v>13.0830647160922</v>
      </c>
      <c r="H30" s="10">
        <f t="shared" si="1"/>
        <v>9.27233648788041</v>
      </c>
      <c r="J30" s="15">
        <v>20230802</v>
      </c>
      <c r="K30" s="15">
        <v>300</v>
      </c>
      <c r="L30" s="15">
        <v>8194</v>
      </c>
      <c r="M30" s="15">
        <v>956765</v>
      </c>
      <c r="N30" s="15">
        <v>8066</v>
      </c>
      <c r="O30" s="15">
        <v>932622</v>
      </c>
      <c r="P30" s="16">
        <f t="shared" si="2"/>
        <v>0.0158690800892636</v>
      </c>
      <c r="Q30" s="16">
        <f t="shared" si="3"/>
        <v>0.0258872297672583</v>
      </c>
    </row>
    <row r="31" spans="1:17">
      <c r="A31" s="10">
        <v>20230802</v>
      </c>
      <c r="B31" s="10">
        <v>400</v>
      </c>
      <c r="C31" s="10">
        <v>105875</v>
      </c>
      <c r="D31" s="10">
        <v>8776249</v>
      </c>
      <c r="E31" s="10">
        <v>8214</v>
      </c>
      <c r="F31" s="10">
        <v>960901</v>
      </c>
      <c r="G31" s="10">
        <f t="shared" si="0"/>
        <v>12.8895787679571</v>
      </c>
      <c r="H31" s="10">
        <f t="shared" si="1"/>
        <v>9.13335400837339</v>
      </c>
      <c r="J31" s="15">
        <v>20230802</v>
      </c>
      <c r="K31" s="15">
        <v>400</v>
      </c>
      <c r="L31" s="15">
        <v>8256</v>
      </c>
      <c r="M31" s="15">
        <v>972385</v>
      </c>
      <c r="N31" s="15">
        <v>8214</v>
      </c>
      <c r="O31" s="15">
        <v>960901</v>
      </c>
      <c r="P31" s="16">
        <f t="shared" si="2"/>
        <v>0.00511322132943755</v>
      </c>
      <c r="Q31" s="16">
        <f t="shared" si="3"/>
        <v>0.0119512832227253</v>
      </c>
    </row>
    <row r="32" spans="1:17">
      <c r="A32" s="10">
        <v>20230802</v>
      </c>
      <c r="B32" s="10">
        <v>500</v>
      </c>
      <c r="C32" s="10">
        <v>106313</v>
      </c>
      <c r="D32" s="10">
        <v>8942300</v>
      </c>
      <c r="E32" s="10">
        <v>8284</v>
      </c>
      <c r="F32" s="10">
        <v>976849</v>
      </c>
      <c r="G32" s="10">
        <f t="shared" si="0"/>
        <v>12.8335345243844</v>
      </c>
      <c r="H32" s="10">
        <f t="shared" si="1"/>
        <v>9.15422956874604</v>
      </c>
      <c r="J32" s="15">
        <v>20230802</v>
      </c>
      <c r="K32" s="15">
        <v>500</v>
      </c>
      <c r="L32" s="15">
        <v>8331</v>
      </c>
      <c r="M32" s="15">
        <v>988096</v>
      </c>
      <c r="N32" s="15">
        <v>8284</v>
      </c>
      <c r="O32" s="15">
        <v>976849</v>
      </c>
      <c r="P32" s="16">
        <f t="shared" si="2"/>
        <v>0.00567358763882183</v>
      </c>
      <c r="Q32" s="16">
        <f t="shared" si="3"/>
        <v>0.0115135502006963</v>
      </c>
    </row>
    <row r="33" spans="1:17">
      <c r="A33" s="10">
        <v>20230802</v>
      </c>
      <c r="B33" s="10">
        <v>600</v>
      </c>
      <c r="C33" s="10">
        <v>107055</v>
      </c>
      <c r="D33" s="10">
        <v>9140222</v>
      </c>
      <c r="E33" s="10">
        <v>8368</v>
      </c>
      <c r="F33" s="10">
        <v>993544</v>
      </c>
      <c r="G33" s="10">
        <f t="shared" si="0"/>
        <v>12.793379541109</v>
      </c>
      <c r="H33" s="10">
        <f t="shared" si="1"/>
        <v>9.19961471258445</v>
      </c>
      <c r="J33" s="15">
        <v>20230802</v>
      </c>
      <c r="K33" s="15">
        <v>600</v>
      </c>
      <c r="L33" s="15">
        <v>8478</v>
      </c>
      <c r="M33" s="15">
        <v>1009222</v>
      </c>
      <c r="N33" s="15">
        <v>8368</v>
      </c>
      <c r="O33" s="15">
        <v>993544</v>
      </c>
      <c r="P33" s="16">
        <f t="shared" si="2"/>
        <v>0.0131453154875717</v>
      </c>
      <c r="Q33" s="16">
        <f t="shared" si="3"/>
        <v>0.0157798748721748</v>
      </c>
    </row>
    <row r="34" spans="1:17">
      <c r="A34" s="10">
        <v>20230802</v>
      </c>
      <c r="B34" s="10">
        <v>700</v>
      </c>
      <c r="C34" s="10">
        <v>108286</v>
      </c>
      <c r="D34" s="10">
        <v>9374884</v>
      </c>
      <c r="E34" s="10">
        <v>8547</v>
      </c>
      <c r="F34" s="10">
        <v>1018951</v>
      </c>
      <c r="G34" s="10">
        <f t="shared" si="0"/>
        <v>12.6694746694747</v>
      </c>
      <c r="H34" s="10">
        <f t="shared" si="1"/>
        <v>9.2005248535013</v>
      </c>
      <c r="J34" s="15">
        <v>20230802</v>
      </c>
      <c r="K34" s="15">
        <v>700</v>
      </c>
      <c r="L34" s="15">
        <v>8669</v>
      </c>
      <c r="M34" s="15">
        <v>1043776</v>
      </c>
      <c r="N34" s="15">
        <v>8547</v>
      </c>
      <c r="O34" s="15">
        <v>1018951</v>
      </c>
      <c r="P34" s="16">
        <f t="shared" si="2"/>
        <v>0.0142740142740143</v>
      </c>
      <c r="Q34" s="16">
        <f t="shared" si="3"/>
        <v>0.0243632912671954</v>
      </c>
    </row>
    <row r="35" spans="1:17">
      <c r="A35" s="10">
        <v>20230802</v>
      </c>
      <c r="B35" s="10">
        <v>800</v>
      </c>
      <c r="C35" s="10">
        <v>110181</v>
      </c>
      <c r="D35" s="10">
        <v>9572886</v>
      </c>
      <c r="E35" s="10">
        <v>8698</v>
      </c>
      <c r="F35" s="10">
        <v>1046056</v>
      </c>
      <c r="G35" s="10">
        <f t="shared" si="0"/>
        <v>12.6673948034031</v>
      </c>
      <c r="H35" s="10">
        <f t="shared" si="1"/>
        <v>9.15140871999205</v>
      </c>
      <c r="J35" s="15">
        <v>20230802</v>
      </c>
      <c r="K35" s="15">
        <v>800</v>
      </c>
      <c r="L35" s="15">
        <v>8760</v>
      </c>
      <c r="M35" s="15">
        <v>1058395</v>
      </c>
      <c r="N35" s="15">
        <v>8698</v>
      </c>
      <c r="O35" s="15">
        <v>1046056</v>
      </c>
      <c r="P35" s="16">
        <f t="shared" si="2"/>
        <v>0.0071280754196367</v>
      </c>
      <c r="Q35" s="16">
        <f t="shared" si="3"/>
        <v>0.0117957356011533</v>
      </c>
    </row>
    <row r="36" spans="1:17">
      <c r="A36" s="10">
        <v>20230802</v>
      </c>
      <c r="B36" s="10">
        <v>900</v>
      </c>
      <c r="C36" s="10">
        <v>112601</v>
      </c>
      <c r="D36" s="10">
        <v>9706447</v>
      </c>
      <c r="E36" s="10">
        <v>8774</v>
      </c>
      <c r="F36" s="10">
        <v>1057268</v>
      </c>
      <c r="G36" s="10">
        <f t="shared" si="0"/>
        <v>12.8334852974698</v>
      </c>
      <c r="H36" s="10">
        <f t="shared" si="1"/>
        <v>9.18068739430305</v>
      </c>
      <c r="J36" s="15">
        <v>20230802</v>
      </c>
      <c r="K36" s="15">
        <v>900</v>
      </c>
      <c r="L36" s="15">
        <v>8797</v>
      </c>
      <c r="M36" s="15">
        <v>1060428</v>
      </c>
      <c r="N36" s="15">
        <v>8774</v>
      </c>
      <c r="O36" s="15">
        <v>1057268</v>
      </c>
      <c r="P36" s="16">
        <f t="shared" si="2"/>
        <v>0.00262138135400046</v>
      </c>
      <c r="Q36" s="16">
        <f t="shared" si="3"/>
        <v>0.00298883537570417</v>
      </c>
    </row>
    <row r="37" spans="1:17">
      <c r="A37" s="10">
        <v>20230802</v>
      </c>
      <c r="B37" s="10">
        <v>1000</v>
      </c>
      <c r="C37" s="10">
        <v>116003</v>
      </c>
      <c r="D37" s="10">
        <v>9863933</v>
      </c>
      <c r="E37" s="10">
        <v>8804</v>
      </c>
      <c r="F37" s="10">
        <v>1059238</v>
      </c>
      <c r="G37" s="10">
        <f t="shared" si="0"/>
        <v>13.1761699227624</v>
      </c>
      <c r="H37" s="10">
        <f t="shared" si="1"/>
        <v>9.31229147745832</v>
      </c>
      <c r="J37" s="15">
        <v>20230802</v>
      </c>
      <c r="K37" s="15">
        <v>1000</v>
      </c>
      <c r="L37" s="15">
        <v>8819</v>
      </c>
      <c r="M37" s="15">
        <v>1064599</v>
      </c>
      <c r="N37" s="15">
        <v>8804</v>
      </c>
      <c r="O37" s="15">
        <v>1059238</v>
      </c>
      <c r="P37" s="16">
        <f t="shared" si="2"/>
        <v>0.00170377101317583</v>
      </c>
      <c r="Q37" s="16">
        <f t="shared" si="3"/>
        <v>0.00506118549372285</v>
      </c>
    </row>
    <row r="38" spans="1:17">
      <c r="A38" s="10">
        <v>20230802</v>
      </c>
      <c r="B38" s="10">
        <v>1100</v>
      </c>
      <c r="C38" s="10">
        <v>117997</v>
      </c>
      <c r="D38" s="10">
        <v>9949659</v>
      </c>
      <c r="E38" s="10">
        <v>8830</v>
      </c>
      <c r="F38" s="10">
        <v>1064139</v>
      </c>
      <c r="G38" s="10">
        <f t="shared" si="0"/>
        <v>13.3631936579841</v>
      </c>
      <c r="H38" s="10">
        <f t="shared" si="1"/>
        <v>9.34996180010318</v>
      </c>
      <c r="J38" s="15">
        <v>20230802</v>
      </c>
      <c r="K38" s="15">
        <v>1100</v>
      </c>
      <c r="L38" s="15">
        <v>8835</v>
      </c>
      <c r="M38" s="15">
        <v>1066150</v>
      </c>
      <c r="N38" s="15">
        <v>8830</v>
      </c>
      <c r="O38" s="15">
        <v>1064139</v>
      </c>
      <c r="P38" s="16">
        <f t="shared" si="2"/>
        <v>0.000566251415628539</v>
      </c>
      <c r="Q38" s="16">
        <f t="shared" si="3"/>
        <v>0.00188979071343123</v>
      </c>
    </row>
    <row r="39" spans="1:17">
      <c r="A39" s="10">
        <v>20230802</v>
      </c>
      <c r="B39" s="10">
        <v>1200</v>
      </c>
      <c r="C39" s="10">
        <v>120009</v>
      </c>
      <c r="D39" s="10">
        <v>10010039</v>
      </c>
      <c r="E39" s="10">
        <v>8842</v>
      </c>
      <c r="F39" s="10">
        <v>1066540</v>
      </c>
      <c r="G39" s="10">
        <f t="shared" si="0"/>
        <v>13.5726080072382</v>
      </c>
      <c r="H39" s="10">
        <f t="shared" si="1"/>
        <v>9.38552609372363</v>
      </c>
      <c r="J39" s="15">
        <v>20230802</v>
      </c>
      <c r="K39" s="15">
        <v>1200</v>
      </c>
      <c r="L39" s="15">
        <v>8859</v>
      </c>
      <c r="M39" s="15">
        <v>1069317</v>
      </c>
      <c r="N39" s="15">
        <v>8842</v>
      </c>
      <c r="O39" s="15">
        <v>1066540</v>
      </c>
      <c r="P39" s="16">
        <f t="shared" si="2"/>
        <v>0.00192264193621353</v>
      </c>
      <c r="Q39" s="16">
        <f t="shared" si="3"/>
        <v>0.00260374669492002</v>
      </c>
    </row>
    <row r="40" spans="1:17">
      <c r="A40" s="10">
        <v>20230802</v>
      </c>
      <c r="B40" s="10">
        <v>1300</v>
      </c>
      <c r="C40" s="10">
        <v>121284</v>
      </c>
      <c r="D40" s="10">
        <v>10039540</v>
      </c>
      <c r="E40" s="10">
        <v>8864</v>
      </c>
      <c r="F40" s="10">
        <v>1068172</v>
      </c>
      <c r="G40" s="10">
        <f t="shared" si="0"/>
        <v>13.682761732852</v>
      </c>
      <c r="H40" s="10">
        <f t="shared" si="1"/>
        <v>9.39880468688563</v>
      </c>
      <c r="J40" s="15">
        <v>20230802</v>
      </c>
      <c r="K40" s="15">
        <v>1300</v>
      </c>
      <c r="L40" s="15">
        <v>8885</v>
      </c>
      <c r="M40" s="15">
        <v>1070590</v>
      </c>
      <c r="N40" s="15">
        <v>8864</v>
      </c>
      <c r="O40" s="15">
        <v>1068172</v>
      </c>
      <c r="P40" s="16">
        <f t="shared" si="2"/>
        <v>0.00236913357400722</v>
      </c>
      <c r="Q40" s="16">
        <f t="shared" si="3"/>
        <v>0.00226368038106223</v>
      </c>
    </row>
    <row r="41" spans="1:17">
      <c r="A41" s="10">
        <v>20230802</v>
      </c>
      <c r="B41" s="10">
        <v>1400</v>
      </c>
      <c r="C41" s="10">
        <v>122212</v>
      </c>
      <c r="D41" s="10">
        <v>10061398</v>
      </c>
      <c r="E41" s="10">
        <v>8897</v>
      </c>
      <c r="F41" s="10">
        <v>1069676</v>
      </c>
      <c r="G41" s="10">
        <f t="shared" si="0"/>
        <v>13.736315612004</v>
      </c>
      <c r="H41" s="10">
        <f t="shared" si="1"/>
        <v>9.40602388012819</v>
      </c>
      <c r="J41" s="15">
        <v>20230802</v>
      </c>
      <c r="K41" s="15">
        <v>1400</v>
      </c>
      <c r="L41" s="15">
        <v>8922</v>
      </c>
      <c r="M41" s="15">
        <v>1072783</v>
      </c>
      <c r="N41" s="15">
        <v>8897</v>
      </c>
      <c r="O41" s="15">
        <v>1069676</v>
      </c>
      <c r="P41" s="16">
        <f t="shared" si="2"/>
        <v>0.00280993593346072</v>
      </c>
      <c r="Q41" s="16">
        <f t="shared" si="3"/>
        <v>0.00290461784689944</v>
      </c>
    </row>
    <row r="42" spans="1:17">
      <c r="A42" s="10">
        <v>20230802</v>
      </c>
      <c r="B42" s="10">
        <v>1500</v>
      </c>
      <c r="C42" s="10">
        <v>123329</v>
      </c>
      <c r="D42" s="10">
        <v>10090886</v>
      </c>
      <c r="E42" s="10">
        <v>8932</v>
      </c>
      <c r="F42" s="10">
        <v>1072362</v>
      </c>
      <c r="G42" s="10">
        <f t="shared" si="0"/>
        <v>13.8075459023735</v>
      </c>
      <c r="H42" s="10">
        <f t="shared" si="1"/>
        <v>9.40996230750437</v>
      </c>
      <c r="J42" s="15">
        <v>20230802</v>
      </c>
      <c r="K42" s="15">
        <v>1500</v>
      </c>
      <c r="L42" s="15">
        <v>8974</v>
      </c>
      <c r="M42" s="15">
        <v>1074426</v>
      </c>
      <c r="N42" s="15">
        <v>8932</v>
      </c>
      <c r="O42" s="15">
        <v>1072362</v>
      </c>
      <c r="P42" s="16">
        <f t="shared" si="2"/>
        <v>0.00470219435736677</v>
      </c>
      <c r="Q42" s="16">
        <f t="shared" si="3"/>
        <v>0.00192472318116457</v>
      </c>
    </row>
    <row r="43" spans="1:17">
      <c r="A43" s="10">
        <v>20230802</v>
      </c>
      <c r="B43" s="10">
        <v>1600</v>
      </c>
      <c r="C43" s="10">
        <v>124483</v>
      </c>
      <c r="D43" s="10">
        <v>10127917</v>
      </c>
      <c r="E43" s="10">
        <v>8992</v>
      </c>
      <c r="F43" s="10">
        <v>1074661</v>
      </c>
      <c r="G43" s="10">
        <f t="shared" si="0"/>
        <v>13.84375</v>
      </c>
      <c r="H43" s="10">
        <f t="shared" si="1"/>
        <v>9.42429007845265</v>
      </c>
      <c r="J43" s="15">
        <v>20230802</v>
      </c>
      <c r="K43" s="15">
        <v>1600</v>
      </c>
      <c r="L43" s="15">
        <v>9040</v>
      </c>
      <c r="M43" s="15">
        <v>1079147</v>
      </c>
      <c r="N43" s="15">
        <v>8992</v>
      </c>
      <c r="O43" s="15">
        <v>1074661</v>
      </c>
      <c r="P43" s="16">
        <f t="shared" si="2"/>
        <v>0.00533807829181495</v>
      </c>
      <c r="Q43" s="16">
        <f t="shared" si="3"/>
        <v>0.00417433962896206</v>
      </c>
    </row>
    <row r="44" spans="1:17">
      <c r="A44" s="10">
        <v>20230802</v>
      </c>
      <c r="B44" s="10">
        <v>1700</v>
      </c>
      <c r="C44" s="10">
        <v>126026</v>
      </c>
      <c r="D44" s="10">
        <v>10185585</v>
      </c>
      <c r="E44" s="10">
        <v>9055</v>
      </c>
      <c r="F44" s="10">
        <v>1080117</v>
      </c>
      <c r="G44" s="10">
        <f t="shared" si="0"/>
        <v>13.9178354500276</v>
      </c>
      <c r="H44" s="10">
        <f t="shared" si="1"/>
        <v>9.43007563069556</v>
      </c>
      <c r="J44" s="15">
        <v>20230802</v>
      </c>
      <c r="K44" s="15">
        <v>1700</v>
      </c>
      <c r="L44" s="15">
        <v>9130</v>
      </c>
      <c r="M44" s="15">
        <v>1085120</v>
      </c>
      <c r="N44" s="15">
        <v>9055</v>
      </c>
      <c r="O44" s="15">
        <v>1080117</v>
      </c>
      <c r="P44" s="16">
        <f t="shared" si="2"/>
        <v>0.0082827167310878</v>
      </c>
      <c r="Q44" s="16">
        <f t="shared" si="3"/>
        <v>0.00463190561763216</v>
      </c>
    </row>
    <row r="45" spans="1:17">
      <c r="A45" s="10">
        <v>20230802</v>
      </c>
      <c r="B45" s="10">
        <v>1800</v>
      </c>
      <c r="C45" s="10">
        <v>128179</v>
      </c>
      <c r="D45" s="10">
        <v>10276971</v>
      </c>
      <c r="E45" s="10">
        <v>9177</v>
      </c>
      <c r="F45" s="10">
        <v>1087949</v>
      </c>
      <c r="G45" s="10">
        <f t="shared" si="0"/>
        <v>13.9674185463659</v>
      </c>
      <c r="H45" s="10">
        <f t="shared" si="1"/>
        <v>9.44618819448338</v>
      </c>
      <c r="J45" s="15">
        <v>20230802</v>
      </c>
      <c r="K45" s="15">
        <v>1800</v>
      </c>
      <c r="L45" s="15">
        <v>9284</v>
      </c>
      <c r="M45" s="15">
        <v>1096097</v>
      </c>
      <c r="N45" s="15">
        <v>9177</v>
      </c>
      <c r="O45" s="15">
        <v>1087949</v>
      </c>
      <c r="P45" s="16">
        <f t="shared" si="2"/>
        <v>0.0116595837419636</v>
      </c>
      <c r="Q45" s="16">
        <f t="shared" si="3"/>
        <v>0.00748932165018765</v>
      </c>
    </row>
    <row r="46" spans="1:17">
      <c r="A46" s="10">
        <v>20230802</v>
      </c>
      <c r="B46" s="10">
        <v>1900</v>
      </c>
      <c r="C46" s="10">
        <v>131199</v>
      </c>
      <c r="D46" s="10">
        <v>10443610</v>
      </c>
      <c r="E46" s="10">
        <v>9361</v>
      </c>
      <c r="F46" s="10">
        <v>1100640</v>
      </c>
      <c r="G46" s="10">
        <f t="shared" si="0"/>
        <v>14.0154897980985</v>
      </c>
      <c r="H46" s="10">
        <f t="shared" si="1"/>
        <v>9.48867022823085</v>
      </c>
      <c r="J46" s="15">
        <v>20230802</v>
      </c>
      <c r="K46" s="15">
        <v>1900</v>
      </c>
      <c r="L46" s="15">
        <v>9595</v>
      </c>
      <c r="M46" s="15">
        <v>1120943</v>
      </c>
      <c r="N46" s="15">
        <v>9361</v>
      </c>
      <c r="O46" s="15">
        <v>1100640</v>
      </c>
      <c r="P46" s="16">
        <f t="shared" si="2"/>
        <v>0.0249973293451554</v>
      </c>
      <c r="Q46" s="16">
        <f t="shared" si="3"/>
        <v>0.0184465401947958</v>
      </c>
    </row>
    <row r="47" spans="1:17">
      <c r="A47" s="10">
        <v>20230802</v>
      </c>
      <c r="B47" s="10">
        <v>2000</v>
      </c>
      <c r="C47" s="10">
        <v>134002</v>
      </c>
      <c r="D47" s="10">
        <v>10640425</v>
      </c>
      <c r="E47" s="10">
        <v>9690</v>
      </c>
      <c r="F47" s="10">
        <v>1126006</v>
      </c>
      <c r="G47" s="10">
        <f t="shared" si="0"/>
        <v>13.8288957688338</v>
      </c>
      <c r="H47" s="10">
        <f t="shared" si="1"/>
        <v>9.44970541897645</v>
      </c>
      <c r="J47" s="15">
        <v>20230802</v>
      </c>
      <c r="K47" s="15">
        <v>2000</v>
      </c>
      <c r="L47" s="15">
        <v>9907</v>
      </c>
      <c r="M47" s="15">
        <v>1144857</v>
      </c>
      <c r="N47" s="15">
        <v>9690</v>
      </c>
      <c r="O47" s="15">
        <v>1126006</v>
      </c>
      <c r="P47" s="16">
        <f t="shared" si="2"/>
        <v>0.0223942208462332</v>
      </c>
      <c r="Q47" s="16">
        <f t="shared" si="3"/>
        <v>0.0167414738464982</v>
      </c>
    </row>
    <row r="48" spans="1:17">
      <c r="A48" s="10">
        <v>20230802</v>
      </c>
      <c r="B48" s="10">
        <v>2100</v>
      </c>
      <c r="C48" s="10">
        <v>136223</v>
      </c>
      <c r="D48" s="10">
        <v>10831330</v>
      </c>
      <c r="E48" s="10">
        <v>9994</v>
      </c>
      <c r="F48" s="10">
        <v>1151371</v>
      </c>
      <c r="G48" s="10">
        <f t="shared" si="0"/>
        <v>13.6304782869722</v>
      </c>
      <c r="H48" s="10">
        <f t="shared" si="1"/>
        <v>9.40733264951089</v>
      </c>
      <c r="J48" s="15">
        <v>20230802</v>
      </c>
      <c r="K48" s="15">
        <v>2100</v>
      </c>
      <c r="L48" s="15">
        <v>10133</v>
      </c>
      <c r="M48" s="15">
        <v>1164548</v>
      </c>
      <c r="N48" s="15">
        <v>9994</v>
      </c>
      <c r="O48" s="15">
        <v>1151371</v>
      </c>
      <c r="P48" s="16">
        <f t="shared" si="2"/>
        <v>0.0139083450070042</v>
      </c>
      <c r="Q48" s="16">
        <f t="shared" si="3"/>
        <v>0.0114446168958572</v>
      </c>
    </row>
    <row r="49" spans="1:17">
      <c r="A49" s="10">
        <v>20230802</v>
      </c>
      <c r="B49" s="10">
        <v>2200</v>
      </c>
      <c r="C49" s="10">
        <v>137810</v>
      </c>
      <c r="D49" s="10">
        <v>10995229</v>
      </c>
      <c r="E49" s="10">
        <v>10177</v>
      </c>
      <c r="F49" s="10">
        <v>1170349</v>
      </c>
      <c r="G49" s="10">
        <f t="shared" si="0"/>
        <v>13.5413186597229</v>
      </c>
      <c r="H49" s="10">
        <f t="shared" si="1"/>
        <v>9.39482923469837</v>
      </c>
      <c r="J49" s="15">
        <v>20230802</v>
      </c>
      <c r="K49" s="15">
        <v>2200</v>
      </c>
      <c r="L49" s="15">
        <v>10270</v>
      </c>
      <c r="M49" s="15">
        <v>1183659</v>
      </c>
      <c r="N49" s="15">
        <v>10177</v>
      </c>
      <c r="O49" s="15">
        <v>1170349</v>
      </c>
      <c r="P49" s="16">
        <f t="shared" si="2"/>
        <v>0.00913825292325833</v>
      </c>
      <c r="Q49" s="16">
        <f t="shared" si="3"/>
        <v>0.0113726760137361</v>
      </c>
    </row>
    <row r="50" spans="1:17">
      <c r="A50" s="10">
        <v>20230802</v>
      </c>
      <c r="B50" s="10">
        <v>2300</v>
      </c>
      <c r="C50" s="10">
        <v>138939</v>
      </c>
      <c r="D50" s="10">
        <v>11153821</v>
      </c>
      <c r="E50" s="10">
        <v>10318</v>
      </c>
      <c r="F50" s="10">
        <v>1188576</v>
      </c>
      <c r="G50" s="10">
        <f t="shared" si="0"/>
        <v>13.4656910253925</v>
      </c>
      <c r="H50" s="10">
        <f t="shared" si="1"/>
        <v>9.38418830600652</v>
      </c>
      <c r="J50" s="15">
        <v>20230802</v>
      </c>
      <c r="K50" s="15">
        <v>2300</v>
      </c>
      <c r="L50" s="15">
        <v>10380</v>
      </c>
      <c r="M50" s="15">
        <v>1198271</v>
      </c>
      <c r="N50" s="15">
        <v>10318</v>
      </c>
      <c r="O50" s="15">
        <v>1188576</v>
      </c>
      <c r="P50" s="16">
        <f t="shared" si="2"/>
        <v>0.00600891645667765</v>
      </c>
      <c r="Q50" s="16">
        <f t="shared" si="3"/>
        <v>0.00815681958915543</v>
      </c>
    </row>
    <row r="51" spans="1:17">
      <c r="A51" s="10">
        <v>20230803</v>
      </c>
      <c r="B51" s="10">
        <v>0</v>
      </c>
      <c r="C51" s="10">
        <v>107864</v>
      </c>
      <c r="D51" s="10">
        <v>8694753</v>
      </c>
      <c r="E51" s="10">
        <v>8169</v>
      </c>
      <c r="F51" s="10">
        <v>935160</v>
      </c>
      <c r="G51" s="10">
        <f t="shared" si="0"/>
        <v>13.2040641449382</v>
      </c>
      <c r="H51" s="10">
        <f t="shared" si="1"/>
        <v>9.29761003464648</v>
      </c>
      <c r="J51" s="15">
        <v>20230803</v>
      </c>
      <c r="K51" s="15">
        <v>0</v>
      </c>
      <c r="L51" s="15">
        <v>8226</v>
      </c>
      <c r="M51" s="15">
        <v>949024</v>
      </c>
      <c r="N51" s="15">
        <v>8169</v>
      </c>
      <c r="O51" s="15">
        <v>935160</v>
      </c>
      <c r="P51" s="16">
        <f t="shared" si="2"/>
        <v>0.00697759823723834</v>
      </c>
      <c r="Q51" s="16">
        <f t="shared" si="3"/>
        <v>0.0148252705419393</v>
      </c>
    </row>
    <row r="52" spans="1:17">
      <c r="A52" s="10">
        <v>20230803</v>
      </c>
      <c r="B52" s="10">
        <v>100</v>
      </c>
      <c r="C52" s="10">
        <v>108366</v>
      </c>
      <c r="D52" s="10">
        <v>8819729</v>
      </c>
      <c r="E52" s="10">
        <v>8268</v>
      </c>
      <c r="F52" s="10">
        <v>957231</v>
      </c>
      <c r="G52" s="10">
        <f t="shared" si="0"/>
        <v>13.1066763425254</v>
      </c>
      <c r="H52" s="10">
        <f t="shared" si="1"/>
        <v>9.2137937446656</v>
      </c>
      <c r="J52" s="15">
        <v>20230803</v>
      </c>
      <c r="K52" s="15">
        <v>100</v>
      </c>
      <c r="L52" s="15">
        <v>8358</v>
      </c>
      <c r="M52" s="15">
        <v>968089</v>
      </c>
      <c r="N52" s="15">
        <v>8268</v>
      </c>
      <c r="O52" s="15">
        <v>957231</v>
      </c>
      <c r="P52" s="16">
        <f t="shared" si="2"/>
        <v>0.0108853410740203</v>
      </c>
      <c r="Q52" s="16">
        <f t="shared" si="3"/>
        <v>0.0113431345202987</v>
      </c>
    </row>
    <row r="53" spans="1:17">
      <c r="A53" s="10">
        <v>20230803</v>
      </c>
      <c r="B53" s="10">
        <v>200</v>
      </c>
      <c r="C53" s="10">
        <v>108766</v>
      </c>
      <c r="D53" s="10">
        <v>8932114</v>
      </c>
      <c r="E53" s="10">
        <v>8415</v>
      </c>
      <c r="F53" s="10">
        <v>974524</v>
      </c>
      <c r="G53" s="10">
        <f t="shared" si="0"/>
        <v>12.9252525252525</v>
      </c>
      <c r="H53" s="10">
        <f t="shared" si="1"/>
        <v>9.16561726545472</v>
      </c>
      <c r="J53" s="15">
        <v>20230803</v>
      </c>
      <c r="K53" s="15">
        <v>200</v>
      </c>
      <c r="L53" s="15">
        <v>8525</v>
      </c>
      <c r="M53" s="15">
        <v>991196</v>
      </c>
      <c r="N53" s="15">
        <v>8415</v>
      </c>
      <c r="O53" s="15">
        <v>974524</v>
      </c>
      <c r="P53" s="16">
        <f t="shared" si="2"/>
        <v>0.0130718954248366</v>
      </c>
      <c r="Q53" s="16">
        <f t="shared" si="3"/>
        <v>0.017107839314373</v>
      </c>
    </row>
    <row r="54" spans="1:17">
      <c r="A54" s="10">
        <v>20230803</v>
      </c>
      <c r="B54" s="10">
        <v>300</v>
      </c>
      <c r="C54" s="10">
        <v>109187</v>
      </c>
      <c r="D54" s="10">
        <v>9055407</v>
      </c>
      <c r="E54" s="10">
        <v>8569</v>
      </c>
      <c r="F54" s="10">
        <v>994236</v>
      </c>
      <c r="G54" s="10">
        <f t="shared" si="0"/>
        <v>12.7420935931847</v>
      </c>
      <c r="H54" s="10">
        <f t="shared" si="1"/>
        <v>9.10790496421373</v>
      </c>
      <c r="J54" s="15">
        <v>20230803</v>
      </c>
      <c r="K54" s="15">
        <v>300</v>
      </c>
      <c r="L54" s="15">
        <v>8709</v>
      </c>
      <c r="M54" s="15">
        <v>1023789</v>
      </c>
      <c r="N54" s="15">
        <v>8569</v>
      </c>
      <c r="O54" s="15">
        <v>994236</v>
      </c>
      <c r="P54" s="16">
        <f t="shared" si="2"/>
        <v>0.0163379624226864</v>
      </c>
      <c r="Q54" s="16">
        <f t="shared" si="3"/>
        <v>0.0297243310441384</v>
      </c>
    </row>
    <row r="55" spans="1:17">
      <c r="A55" s="10">
        <v>20230803</v>
      </c>
      <c r="B55" s="10">
        <v>400</v>
      </c>
      <c r="C55" s="10">
        <v>109503</v>
      </c>
      <c r="D55" s="10">
        <v>9177637</v>
      </c>
      <c r="E55" s="10">
        <v>8724</v>
      </c>
      <c r="F55" s="10">
        <v>1024033</v>
      </c>
      <c r="G55" s="10">
        <f t="shared" si="0"/>
        <v>12.5519257221458</v>
      </c>
      <c r="H55" s="10">
        <f t="shared" si="1"/>
        <v>8.96224731038941</v>
      </c>
      <c r="J55" s="15">
        <v>20230803</v>
      </c>
      <c r="K55" s="15">
        <v>400</v>
      </c>
      <c r="L55" s="15">
        <v>8762</v>
      </c>
      <c r="M55" s="15">
        <v>1036461</v>
      </c>
      <c r="N55" s="15">
        <v>8724</v>
      </c>
      <c r="O55" s="15">
        <v>1024033</v>
      </c>
      <c r="P55" s="16">
        <f t="shared" si="2"/>
        <v>0.00435580009170105</v>
      </c>
      <c r="Q55" s="16">
        <f t="shared" si="3"/>
        <v>0.0121363276378789</v>
      </c>
    </row>
    <row r="56" spans="1:17">
      <c r="A56" s="10">
        <v>20230803</v>
      </c>
      <c r="B56" s="10">
        <v>500</v>
      </c>
      <c r="C56" s="10">
        <v>109927</v>
      </c>
      <c r="D56" s="10">
        <v>9334204</v>
      </c>
      <c r="E56" s="10">
        <v>8784</v>
      </c>
      <c r="F56" s="10">
        <v>1039459</v>
      </c>
      <c r="G56" s="10">
        <f t="shared" si="0"/>
        <v>12.5144581056466</v>
      </c>
      <c r="H56" s="10">
        <f t="shared" si="1"/>
        <v>8.97986741179787</v>
      </c>
      <c r="J56" s="15">
        <v>20230803</v>
      </c>
      <c r="K56" s="15">
        <v>500</v>
      </c>
      <c r="L56" s="15">
        <v>8825</v>
      </c>
      <c r="M56" s="15">
        <v>1051669</v>
      </c>
      <c r="N56" s="15">
        <v>8784</v>
      </c>
      <c r="O56" s="15">
        <v>1039459</v>
      </c>
      <c r="P56" s="16">
        <f t="shared" si="2"/>
        <v>0.00466757741347905</v>
      </c>
      <c r="Q56" s="16">
        <f t="shared" si="3"/>
        <v>0.0117464950517529</v>
      </c>
    </row>
    <row r="57" spans="1:17">
      <c r="A57" s="10">
        <v>20230803</v>
      </c>
      <c r="B57" s="10">
        <v>600</v>
      </c>
      <c r="C57" s="10">
        <v>110693</v>
      </c>
      <c r="D57" s="10">
        <v>9558056</v>
      </c>
      <c r="E57" s="10">
        <v>8852</v>
      </c>
      <c r="F57" s="10">
        <v>1054248</v>
      </c>
      <c r="G57" s="10">
        <f t="shared" si="0"/>
        <v>12.504857659286</v>
      </c>
      <c r="H57" s="10">
        <f t="shared" si="1"/>
        <v>9.06623109552971</v>
      </c>
      <c r="J57" s="15">
        <v>20230803</v>
      </c>
      <c r="K57" s="15">
        <v>600</v>
      </c>
      <c r="L57" s="15">
        <v>9000</v>
      </c>
      <c r="M57" s="15">
        <v>1079738</v>
      </c>
      <c r="N57" s="15">
        <v>8852</v>
      </c>
      <c r="O57" s="15">
        <v>1054248</v>
      </c>
      <c r="P57" s="16">
        <f t="shared" si="2"/>
        <v>0.0167193854496159</v>
      </c>
      <c r="Q57" s="16">
        <f t="shared" si="3"/>
        <v>0.0241783716924291</v>
      </c>
    </row>
    <row r="58" spans="1:17">
      <c r="A58" s="10">
        <v>20230803</v>
      </c>
      <c r="B58" s="10">
        <v>700</v>
      </c>
      <c r="C58" s="10">
        <v>111895</v>
      </c>
      <c r="D58" s="10">
        <v>9791279</v>
      </c>
      <c r="E58" s="10">
        <v>9063</v>
      </c>
      <c r="F58" s="10">
        <v>1087170</v>
      </c>
      <c r="G58" s="10">
        <f t="shared" si="0"/>
        <v>12.3463533046453</v>
      </c>
      <c r="H58" s="10">
        <f t="shared" si="1"/>
        <v>9.00620786077614</v>
      </c>
      <c r="J58" s="15">
        <v>20230803</v>
      </c>
      <c r="K58" s="15">
        <v>700</v>
      </c>
      <c r="L58" s="15">
        <v>9172</v>
      </c>
      <c r="M58" s="15">
        <v>1109412</v>
      </c>
      <c r="N58" s="15">
        <v>9063</v>
      </c>
      <c r="O58" s="15">
        <v>1087170</v>
      </c>
      <c r="P58" s="16">
        <f t="shared" si="2"/>
        <v>0.0120269226525433</v>
      </c>
      <c r="Q58" s="16">
        <f t="shared" si="3"/>
        <v>0.0204586219266536</v>
      </c>
    </row>
    <row r="59" spans="1:17">
      <c r="A59" s="10">
        <v>20230803</v>
      </c>
      <c r="B59" s="10">
        <v>800</v>
      </c>
      <c r="C59" s="10">
        <v>113599</v>
      </c>
      <c r="D59" s="10">
        <v>10018126</v>
      </c>
      <c r="E59" s="10">
        <v>9204</v>
      </c>
      <c r="F59" s="10">
        <v>1113511</v>
      </c>
      <c r="G59" s="10">
        <f t="shared" si="0"/>
        <v>12.3423511516732</v>
      </c>
      <c r="H59" s="10">
        <f t="shared" si="1"/>
        <v>8.99688103664894</v>
      </c>
      <c r="J59" s="15">
        <v>20230803</v>
      </c>
      <c r="K59" s="15">
        <v>800</v>
      </c>
      <c r="L59" s="15">
        <v>9266</v>
      </c>
      <c r="M59" s="15">
        <v>1129050</v>
      </c>
      <c r="N59" s="15">
        <v>9204</v>
      </c>
      <c r="O59" s="15">
        <v>1113511</v>
      </c>
      <c r="P59" s="16">
        <f t="shared" si="2"/>
        <v>0.00673620165145589</v>
      </c>
      <c r="Q59" s="16">
        <f t="shared" si="3"/>
        <v>0.0139549586847368</v>
      </c>
    </row>
    <row r="60" spans="1:17">
      <c r="A60" s="10">
        <v>20230803</v>
      </c>
      <c r="B60" s="10">
        <v>900</v>
      </c>
      <c r="C60" s="10">
        <v>116130</v>
      </c>
      <c r="D60" s="10">
        <v>10170208</v>
      </c>
      <c r="E60" s="10">
        <v>9281</v>
      </c>
      <c r="F60" s="10">
        <v>1126817</v>
      </c>
      <c r="G60" s="10">
        <f t="shared" si="0"/>
        <v>12.5126602736774</v>
      </c>
      <c r="H60" s="10">
        <f t="shared" si="1"/>
        <v>9.02560752988285</v>
      </c>
      <c r="J60" s="15">
        <v>20230803</v>
      </c>
      <c r="K60" s="15">
        <v>900</v>
      </c>
      <c r="L60" s="15">
        <v>9302</v>
      </c>
      <c r="M60" s="15">
        <v>1131319</v>
      </c>
      <c r="N60" s="15">
        <v>9281</v>
      </c>
      <c r="O60" s="15">
        <v>1126817</v>
      </c>
      <c r="P60" s="16">
        <f t="shared" si="2"/>
        <v>0.00226268721042991</v>
      </c>
      <c r="Q60" s="16">
        <f t="shared" si="3"/>
        <v>0.00399532488416486</v>
      </c>
    </row>
    <row r="61" spans="1:17">
      <c r="A61" s="10">
        <v>20230803</v>
      </c>
      <c r="B61" s="10">
        <v>1000</v>
      </c>
      <c r="C61" s="10">
        <v>119714</v>
      </c>
      <c r="D61" s="10">
        <v>10332841</v>
      </c>
      <c r="E61" s="10">
        <v>9319</v>
      </c>
      <c r="F61" s="10">
        <v>1129705</v>
      </c>
      <c r="G61" s="10">
        <f t="shared" si="0"/>
        <v>12.8462281360661</v>
      </c>
      <c r="H61" s="10">
        <f t="shared" si="1"/>
        <v>9.14649488140709</v>
      </c>
      <c r="J61" s="15">
        <v>20230803</v>
      </c>
      <c r="K61" s="15">
        <v>1000</v>
      </c>
      <c r="L61" s="15">
        <v>9336</v>
      </c>
      <c r="M61" s="15">
        <v>1132061</v>
      </c>
      <c r="N61" s="15">
        <v>9319</v>
      </c>
      <c r="O61" s="15">
        <v>1129705</v>
      </c>
      <c r="P61" s="16">
        <f t="shared" si="2"/>
        <v>0.00182423006760382</v>
      </c>
      <c r="Q61" s="16">
        <f t="shared" si="3"/>
        <v>0.00208550019695407</v>
      </c>
    </row>
    <row r="62" spans="1:17">
      <c r="A62" s="10">
        <v>20230803</v>
      </c>
      <c r="B62" s="10">
        <v>1100</v>
      </c>
      <c r="C62" s="10">
        <v>122614</v>
      </c>
      <c r="D62" s="10">
        <v>10448323</v>
      </c>
      <c r="E62" s="10">
        <v>9349</v>
      </c>
      <c r="F62" s="10">
        <v>1130314</v>
      </c>
      <c r="G62" s="10">
        <f t="shared" si="0"/>
        <v>13.1151994865761</v>
      </c>
      <c r="H62" s="10">
        <f t="shared" si="1"/>
        <v>9.24373492675487</v>
      </c>
      <c r="J62" s="15">
        <v>20230803</v>
      </c>
      <c r="K62" s="15">
        <v>1100</v>
      </c>
      <c r="L62" s="15">
        <v>9371</v>
      </c>
      <c r="M62" s="15">
        <v>1135617</v>
      </c>
      <c r="N62" s="15">
        <v>9349</v>
      </c>
      <c r="O62" s="15">
        <v>1130314</v>
      </c>
      <c r="P62" s="16">
        <f t="shared" si="2"/>
        <v>0.00235319285485079</v>
      </c>
      <c r="Q62" s="16">
        <f t="shared" si="3"/>
        <v>0.00469161666581145</v>
      </c>
    </row>
    <row r="63" spans="1:17">
      <c r="A63" s="10">
        <v>20230803</v>
      </c>
      <c r="B63" s="10">
        <v>1200</v>
      </c>
      <c r="C63" s="10">
        <v>124144</v>
      </c>
      <c r="D63" s="10">
        <v>10506684</v>
      </c>
      <c r="E63" s="10">
        <v>9387</v>
      </c>
      <c r="F63" s="10">
        <v>1134664</v>
      </c>
      <c r="G63" s="10">
        <f t="shared" si="0"/>
        <v>13.2250985405348</v>
      </c>
      <c r="H63" s="10">
        <f t="shared" si="1"/>
        <v>9.2597315152327</v>
      </c>
      <c r="J63" s="15">
        <v>20230803</v>
      </c>
      <c r="K63" s="15">
        <v>1200</v>
      </c>
      <c r="L63" s="15">
        <v>9399</v>
      </c>
      <c r="M63" s="15">
        <v>1136436</v>
      </c>
      <c r="N63" s="15">
        <v>9387</v>
      </c>
      <c r="O63" s="15">
        <v>1134664</v>
      </c>
      <c r="P63" s="16">
        <f t="shared" si="2"/>
        <v>0.00127836369447108</v>
      </c>
      <c r="Q63" s="16">
        <f t="shared" si="3"/>
        <v>0.00156169579716991</v>
      </c>
    </row>
    <row r="64" spans="1:17">
      <c r="A64" s="10">
        <v>20230803</v>
      </c>
      <c r="B64" s="10">
        <v>1300</v>
      </c>
      <c r="C64" s="10">
        <v>125524</v>
      </c>
      <c r="D64" s="10">
        <v>10544612</v>
      </c>
      <c r="E64" s="10">
        <v>9410</v>
      </c>
      <c r="F64" s="10">
        <v>1135915</v>
      </c>
      <c r="G64" s="10">
        <f t="shared" si="0"/>
        <v>13.3394261424017</v>
      </c>
      <c r="H64" s="10">
        <f t="shared" si="1"/>
        <v>9.28292345818129</v>
      </c>
      <c r="J64" s="15">
        <v>20230803</v>
      </c>
      <c r="K64" s="15">
        <v>1300</v>
      </c>
      <c r="L64" s="15">
        <v>9426</v>
      </c>
      <c r="M64" s="15">
        <v>1139944</v>
      </c>
      <c r="N64" s="15">
        <v>9410</v>
      </c>
      <c r="O64" s="15">
        <v>1135915</v>
      </c>
      <c r="P64" s="16">
        <f t="shared" si="2"/>
        <v>0.00170031880977683</v>
      </c>
      <c r="Q64" s="16">
        <f t="shared" si="3"/>
        <v>0.00354692032414397</v>
      </c>
    </row>
    <row r="65" spans="1:17">
      <c r="A65" s="10">
        <v>20230803</v>
      </c>
      <c r="B65" s="10">
        <v>1400</v>
      </c>
      <c r="C65" s="10">
        <v>126643</v>
      </c>
      <c r="D65" s="10">
        <v>10571261</v>
      </c>
      <c r="E65" s="10">
        <v>9446</v>
      </c>
      <c r="F65" s="10">
        <v>1140433</v>
      </c>
      <c r="G65" s="10">
        <f t="shared" si="0"/>
        <v>13.40705060343</v>
      </c>
      <c r="H65" s="10">
        <f t="shared" si="1"/>
        <v>9.26951517537637</v>
      </c>
      <c r="J65" s="15">
        <v>20230803</v>
      </c>
      <c r="K65" s="15">
        <v>1400</v>
      </c>
      <c r="L65" s="15">
        <v>9467</v>
      </c>
      <c r="M65" s="15">
        <v>1141955</v>
      </c>
      <c r="N65" s="15">
        <v>9446</v>
      </c>
      <c r="O65" s="15">
        <v>1140433</v>
      </c>
      <c r="P65" s="16">
        <f t="shared" si="2"/>
        <v>0.00222316324370104</v>
      </c>
      <c r="Q65" s="16">
        <f t="shared" si="3"/>
        <v>0.00133458081272639</v>
      </c>
    </row>
    <row r="66" spans="1:17">
      <c r="A66" s="10">
        <v>20230803</v>
      </c>
      <c r="B66" s="10">
        <v>1500</v>
      </c>
      <c r="C66" s="10">
        <v>127777</v>
      </c>
      <c r="D66" s="10">
        <v>10601055</v>
      </c>
      <c r="E66" s="10">
        <v>9480</v>
      </c>
      <c r="F66" s="10">
        <v>1142288</v>
      </c>
      <c r="G66" s="10">
        <f t="shared" si="0"/>
        <v>13.4785864978903</v>
      </c>
      <c r="H66" s="10">
        <f t="shared" si="1"/>
        <v>9.28054483632849</v>
      </c>
      <c r="J66" s="15">
        <v>20230803</v>
      </c>
      <c r="K66" s="15">
        <v>1500</v>
      </c>
      <c r="L66" s="15">
        <v>9509</v>
      </c>
      <c r="M66" s="15">
        <v>1144310</v>
      </c>
      <c r="N66" s="15">
        <v>9480</v>
      </c>
      <c r="O66" s="15">
        <v>1142288</v>
      </c>
      <c r="P66" s="16">
        <f t="shared" si="2"/>
        <v>0.00305907172995781</v>
      </c>
      <c r="Q66" s="16">
        <f t="shared" si="3"/>
        <v>0.0017701315254997</v>
      </c>
    </row>
    <row r="67" spans="1:17">
      <c r="A67" s="10">
        <v>20230803</v>
      </c>
      <c r="B67" s="10">
        <v>1600</v>
      </c>
      <c r="C67" s="10">
        <v>129019</v>
      </c>
      <c r="D67" s="10">
        <v>10639908</v>
      </c>
      <c r="E67" s="10">
        <v>9529</v>
      </c>
      <c r="F67" s="10">
        <v>1144932</v>
      </c>
      <c r="G67" s="10">
        <f t="shared" ref="G67:G98" si="4">C67/E67</f>
        <v>13.5396159093294</v>
      </c>
      <c r="H67" s="10">
        <f t="shared" ref="H67:H98" si="5">D67/F67</f>
        <v>9.29304797140791</v>
      </c>
      <c r="J67" s="15">
        <v>20230803</v>
      </c>
      <c r="K67" s="15">
        <v>1600</v>
      </c>
      <c r="L67" s="15">
        <v>9562</v>
      </c>
      <c r="M67" s="15">
        <v>1147692</v>
      </c>
      <c r="N67" s="15">
        <v>9529</v>
      </c>
      <c r="O67" s="15">
        <v>1144932</v>
      </c>
      <c r="P67" s="16">
        <f t="shared" ref="P67:P98" si="6">ABS((L67-N67)/N67)</f>
        <v>0.00346311260363102</v>
      </c>
      <c r="Q67" s="16">
        <f t="shared" ref="Q67:Q98" si="7">ABS((M67-O67)/O67)</f>
        <v>0.00241062351301213</v>
      </c>
    </row>
    <row r="68" spans="1:17">
      <c r="A68" s="10">
        <v>20230803</v>
      </c>
      <c r="B68" s="10">
        <v>1700</v>
      </c>
      <c r="C68" s="10">
        <v>130646</v>
      </c>
      <c r="D68" s="10">
        <v>10700475</v>
      </c>
      <c r="E68" s="10">
        <v>9591</v>
      </c>
      <c r="F68" s="10">
        <v>1149236</v>
      </c>
      <c r="G68" s="10">
        <f t="shared" si="4"/>
        <v>13.6217287039933</v>
      </c>
      <c r="H68" s="10">
        <f t="shared" si="5"/>
        <v>9.31094657668225</v>
      </c>
      <c r="J68" s="15">
        <v>20230803</v>
      </c>
      <c r="K68" s="15">
        <v>1700</v>
      </c>
      <c r="L68" s="15">
        <v>9665</v>
      </c>
      <c r="M68" s="15">
        <v>1153162</v>
      </c>
      <c r="N68" s="15">
        <v>9591</v>
      </c>
      <c r="O68" s="15">
        <v>1149236</v>
      </c>
      <c r="P68" s="16">
        <f t="shared" si="6"/>
        <v>0.00771556667709311</v>
      </c>
      <c r="Q68" s="16">
        <f t="shared" si="7"/>
        <v>0.00341618257694677</v>
      </c>
    </row>
    <row r="69" spans="1:17">
      <c r="A69" s="10">
        <v>20230803</v>
      </c>
      <c r="B69" s="10">
        <v>1800</v>
      </c>
      <c r="C69" s="10">
        <v>132741</v>
      </c>
      <c r="D69" s="10">
        <v>10792095</v>
      </c>
      <c r="E69" s="10">
        <v>9708</v>
      </c>
      <c r="F69" s="10">
        <v>1155914</v>
      </c>
      <c r="G69" s="10">
        <f t="shared" si="4"/>
        <v>13.6733621755253</v>
      </c>
      <c r="H69" s="10">
        <f t="shared" si="5"/>
        <v>9.33641689606666</v>
      </c>
      <c r="J69" s="15">
        <v>20230803</v>
      </c>
      <c r="K69" s="15">
        <v>1800</v>
      </c>
      <c r="L69" s="15">
        <v>9832</v>
      </c>
      <c r="M69" s="15">
        <v>1163982</v>
      </c>
      <c r="N69" s="15">
        <v>9708</v>
      </c>
      <c r="O69" s="15">
        <v>1155914</v>
      </c>
      <c r="P69" s="16">
        <f t="shared" si="6"/>
        <v>0.0127729707457767</v>
      </c>
      <c r="Q69" s="16">
        <f t="shared" si="7"/>
        <v>0.00697975800967892</v>
      </c>
    </row>
    <row r="70" spans="1:17">
      <c r="A70" s="10">
        <v>20230803</v>
      </c>
      <c r="B70" s="10">
        <v>1900</v>
      </c>
      <c r="C70" s="10">
        <v>135570</v>
      </c>
      <c r="D70" s="10">
        <v>10941054</v>
      </c>
      <c r="E70" s="10">
        <v>9922</v>
      </c>
      <c r="F70" s="10">
        <v>1168964</v>
      </c>
      <c r="G70" s="10">
        <f t="shared" si="4"/>
        <v>13.6635758919573</v>
      </c>
      <c r="H70" s="10">
        <f t="shared" si="5"/>
        <v>9.35961586498814</v>
      </c>
      <c r="J70" s="15">
        <v>20230803</v>
      </c>
      <c r="K70" s="15">
        <v>1900</v>
      </c>
      <c r="L70" s="15">
        <v>10154</v>
      </c>
      <c r="M70" s="15">
        <v>1185940</v>
      </c>
      <c r="N70" s="15">
        <v>9922</v>
      </c>
      <c r="O70" s="15">
        <v>1168964</v>
      </c>
      <c r="P70" s="16">
        <f t="shared" si="6"/>
        <v>0.0233823825841564</v>
      </c>
      <c r="Q70" s="16">
        <f t="shared" si="7"/>
        <v>0.0145222607368576</v>
      </c>
    </row>
    <row r="71" spans="1:17">
      <c r="A71" s="10">
        <v>20230803</v>
      </c>
      <c r="B71" s="10">
        <v>2000</v>
      </c>
      <c r="C71" s="10">
        <v>138370</v>
      </c>
      <c r="D71" s="10">
        <v>11140818</v>
      </c>
      <c r="E71" s="10">
        <v>10236</v>
      </c>
      <c r="F71" s="10">
        <v>1194882</v>
      </c>
      <c r="G71" s="10">
        <f t="shared" si="4"/>
        <v>13.5179757717859</v>
      </c>
      <c r="H71" s="10">
        <f t="shared" si="5"/>
        <v>9.32378092564789</v>
      </c>
      <c r="J71" s="15">
        <v>20230803</v>
      </c>
      <c r="K71" s="15">
        <v>2000</v>
      </c>
      <c r="L71" s="15">
        <v>10418</v>
      </c>
      <c r="M71" s="15">
        <v>1212274</v>
      </c>
      <c r="N71" s="15">
        <v>10236</v>
      </c>
      <c r="O71" s="15">
        <v>1194882</v>
      </c>
      <c r="P71" s="16">
        <f t="shared" si="6"/>
        <v>0.0177803829620946</v>
      </c>
      <c r="Q71" s="16">
        <f t="shared" si="7"/>
        <v>0.0145554121662223</v>
      </c>
    </row>
    <row r="72" spans="1:17">
      <c r="A72" s="10">
        <v>20230803</v>
      </c>
      <c r="B72" s="10">
        <v>2100</v>
      </c>
      <c r="C72" s="10">
        <v>140608</v>
      </c>
      <c r="D72" s="10">
        <v>11344068</v>
      </c>
      <c r="E72" s="10">
        <v>10516</v>
      </c>
      <c r="F72" s="10">
        <v>1220546</v>
      </c>
      <c r="G72" s="10">
        <f t="shared" si="4"/>
        <v>13.3708634461773</v>
      </c>
      <c r="H72" s="10">
        <f t="shared" si="5"/>
        <v>9.29425683259787</v>
      </c>
      <c r="J72" s="15">
        <v>20230803</v>
      </c>
      <c r="K72" s="15">
        <v>2100</v>
      </c>
      <c r="L72" s="15">
        <v>10668</v>
      </c>
      <c r="M72" s="15">
        <v>1235937</v>
      </c>
      <c r="N72" s="15">
        <v>10516</v>
      </c>
      <c r="O72" s="15">
        <v>1220546</v>
      </c>
      <c r="P72" s="16">
        <f t="shared" si="6"/>
        <v>0.0144541650817801</v>
      </c>
      <c r="Q72" s="16">
        <f t="shared" si="7"/>
        <v>0.0126099303098777</v>
      </c>
    </row>
    <row r="73" spans="1:17">
      <c r="A73" s="10">
        <v>20230803</v>
      </c>
      <c r="B73" s="10">
        <v>2200</v>
      </c>
      <c r="C73" s="10">
        <v>142165</v>
      </c>
      <c r="D73" s="10">
        <v>11507903</v>
      </c>
      <c r="E73" s="10">
        <v>10730</v>
      </c>
      <c r="F73" s="10">
        <v>1242438</v>
      </c>
      <c r="G73" s="10">
        <f t="shared" si="4"/>
        <v>13.2493010251631</v>
      </c>
      <c r="H73" s="10">
        <f t="shared" si="5"/>
        <v>9.26235594854633</v>
      </c>
      <c r="J73" s="15">
        <v>20230803</v>
      </c>
      <c r="K73" s="15">
        <v>2200</v>
      </c>
      <c r="L73" s="15">
        <v>10831</v>
      </c>
      <c r="M73" s="15">
        <v>1254067</v>
      </c>
      <c r="N73" s="15">
        <v>10730</v>
      </c>
      <c r="O73" s="15">
        <v>1242438</v>
      </c>
      <c r="P73" s="16">
        <f t="shared" si="6"/>
        <v>0.00941286113699907</v>
      </c>
      <c r="Q73" s="16">
        <f t="shared" si="7"/>
        <v>0.00935982318634813</v>
      </c>
    </row>
    <row r="74" spans="1:17">
      <c r="A74" s="10">
        <v>20230803</v>
      </c>
      <c r="B74" s="10">
        <v>2300</v>
      </c>
      <c r="C74" s="10">
        <v>143277</v>
      </c>
      <c r="D74" s="10">
        <v>11653828</v>
      </c>
      <c r="E74" s="10">
        <v>10870</v>
      </c>
      <c r="F74" s="10">
        <v>1256857</v>
      </c>
      <c r="G74" s="10">
        <f t="shared" si="4"/>
        <v>13.1809567617295</v>
      </c>
      <c r="H74" s="10">
        <f t="shared" si="5"/>
        <v>9.27219882611944</v>
      </c>
      <c r="J74" s="15">
        <v>20230803</v>
      </c>
      <c r="K74" s="15">
        <v>2300</v>
      </c>
      <c r="L74" s="15">
        <v>10928</v>
      </c>
      <c r="M74" s="15">
        <v>1267410</v>
      </c>
      <c r="N74" s="15">
        <v>10870</v>
      </c>
      <c r="O74" s="15">
        <v>1256857</v>
      </c>
      <c r="P74" s="16">
        <f t="shared" si="6"/>
        <v>0.00533578656853726</v>
      </c>
      <c r="Q74" s="16">
        <f t="shared" si="7"/>
        <v>0.00839634103163685</v>
      </c>
    </row>
    <row r="75" spans="1:17">
      <c r="A75" s="10">
        <v>20230804</v>
      </c>
      <c r="B75" s="10">
        <v>0</v>
      </c>
      <c r="C75" s="10">
        <v>109886</v>
      </c>
      <c r="D75" s="10">
        <v>9291991</v>
      </c>
      <c r="E75" s="10">
        <v>8577</v>
      </c>
      <c r="F75" s="10">
        <v>1026640</v>
      </c>
      <c r="G75" s="10">
        <f t="shared" si="4"/>
        <v>12.8117057246123</v>
      </c>
      <c r="H75" s="10">
        <f t="shared" si="5"/>
        <v>9.05087567209538</v>
      </c>
      <c r="J75" s="15">
        <v>20230804</v>
      </c>
      <c r="K75" s="15">
        <v>0</v>
      </c>
      <c r="L75" s="15">
        <v>8630</v>
      </c>
      <c r="M75" s="15">
        <v>1039040</v>
      </c>
      <c r="N75" s="15">
        <v>8577</v>
      </c>
      <c r="O75" s="15">
        <v>1026640</v>
      </c>
      <c r="P75" s="16">
        <f t="shared" si="6"/>
        <v>0.00617931677742801</v>
      </c>
      <c r="Q75" s="16">
        <f t="shared" si="7"/>
        <v>0.0120782357983324</v>
      </c>
    </row>
    <row r="76" spans="1:17">
      <c r="A76" s="10">
        <v>20230804</v>
      </c>
      <c r="B76" s="10">
        <v>100</v>
      </c>
      <c r="C76" s="10">
        <v>110362</v>
      </c>
      <c r="D76" s="10">
        <v>9406933</v>
      </c>
      <c r="E76" s="10">
        <v>8670</v>
      </c>
      <c r="F76" s="10">
        <v>1043475</v>
      </c>
      <c r="G76" s="10">
        <f t="shared" si="4"/>
        <v>12.7291810841984</v>
      </c>
      <c r="H76" s="10">
        <f t="shared" si="5"/>
        <v>9.01500563022593</v>
      </c>
      <c r="J76" s="15">
        <v>20230804</v>
      </c>
      <c r="K76" s="15">
        <v>100</v>
      </c>
      <c r="L76" s="15">
        <v>8764</v>
      </c>
      <c r="M76" s="15">
        <v>1061271</v>
      </c>
      <c r="N76" s="15">
        <v>8670</v>
      </c>
      <c r="O76" s="15">
        <v>1043475</v>
      </c>
      <c r="P76" s="16">
        <f t="shared" si="6"/>
        <v>0.0108419838523645</v>
      </c>
      <c r="Q76" s="16">
        <f t="shared" si="7"/>
        <v>0.017054553295479</v>
      </c>
    </row>
    <row r="77" spans="1:17">
      <c r="A77" s="10">
        <v>20230804</v>
      </c>
      <c r="B77" s="10">
        <v>200</v>
      </c>
      <c r="C77" s="10">
        <v>110756</v>
      </c>
      <c r="D77" s="10">
        <v>9512569</v>
      </c>
      <c r="E77" s="10">
        <v>8818</v>
      </c>
      <c r="F77" s="10">
        <v>1065879</v>
      </c>
      <c r="G77" s="10">
        <f t="shared" si="4"/>
        <v>12.5602177364482</v>
      </c>
      <c r="H77" s="10">
        <f t="shared" si="5"/>
        <v>8.92462371432405</v>
      </c>
      <c r="J77" s="15">
        <v>20230804</v>
      </c>
      <c r="K77" s="15">
        <v>200</v>
      </c>
      <c r="L77" s="15">
        <v>8928</v>
      </c>
      <c r="M77" s="15">
        <v>1082122</v>
      </c>
      <c r="N77" s="15">
        <v>8818</v>
      </c>
      <c r="O77" s="15">
        <v>1065879</v>
      </c>
      <c r="P77" s="16">
        <f t="shared" si="6"/>
        <v>0.0124744840099796</v>
      </c>
      <c r="Q77" s="16">
        <f t="shared" si="7"/>
        <v>0.0152390655975022</v>
      </c>
    </row>
    <row r="78" spans="1:17">
      <c r="A78" s="10">
        <v>20230804</v>
      </c>
      <c r="B78" s="10">
        <v>300</v>
      </c>
      <c r="C78" s="10">
        <v>111224</v>
      </c>
      <c r="D78" s="10">
        <v>9642674</v>
      </c>
      <c r="E78" s="10">
        <v>8975</v>
      </c>
      <c r="F78" s="10">
        <v>1089298</v>
      </c>
      <c r="G78" s="10">
        <f t="shared" si="4"/>
        <v>12.3926462395543</v>
      </c>
      <c r="H78" s="10">
        <f t="shared" si="5"/>
        <v>8.85219104414035</v>
      </c>
      <c r="J78" s="15">
        <v>20230804</v>
      </c>
      <c r="K78" s="15">
        <v>300</v>
      </c>
      <c r="L78" s="15">
        <v>9085</v>
      </c>
      <c r="M78" s="15">
        <v>1109589</v>
      </c>
      <c r="N78" s="15">
        <v>8975</v>
      </c>
      <c r="O78" s="15">
        <v>1089298</v>
      </c>
      <c r="P78" s="16">
        <f t="shared" si="6"/>
        <v>0.0122562674094708</v>
      </c>
      <c r="Q78" s="16">
        <f t="shared" si="7"/>
        <v>0.018627593183867</v>
      </c>
    </row>
    <row r="79" spans="1:17">
      <c r="A79" s="10">
        <v>20230804</v>
      </c>
      <c r="B79" s="10">
        <v>400</v>
      </c>
      <c r="C79" s="10">
        <v>111521</v>
      </c>
      <c r="D79" s="10">
        <v>9763700</v>
      </c>
      <c r="E79" s="10">
        <v>9128</v>
      </c>
      <c r="F79" s="10">
        <v>1120878</v>
      </c>
      <c r="G79" s="10">
        <f t="shared" si="4"/>
        <v>12.217462751972</v>
      </c>
      <c r="H79" s="10">
        <f t="shared" si="5"/>
        <v>8.71076067154499</v>
      </c>
      <c r="J79" s="15">
        <v>20230804</v>
      </c>
      <c r="K79" s="15">
        <v>400</v>
      </c>
      <c r="L79" s="15">
        <v>9150</v>
      </c>
      <c r="M79" s="15">
        <v>1126205</v>
      </c>
      <c r="N79" s="15">
        <v>9128</v>
      </c>
      <c r="O79" s="15">
        <v>1120878</v>
      </c>
      <c r="P79" s="16">
        <f t="shared" si="6"/>
        <v>0.00241016652059597</v>
      </c>
      <c r="Q79" s="16">
        <f t="shared" si="7"/>
        <v>0.0047525243603675</v>
      </c>
    </row>
    <row r="80" spans="1:17">
      <c r="A80" s="10">
        <v>20230804</v>
      </c>
      <c r="B80" s="10">
        <v>500</v>
      </c>
      <c r="C80" s="10">
        <v>111921</v>
      </c>
      <c r="D80" s="10">
        <v>9932322</v>
      </c>
      <c r="E80" s="10">
        <v>9162</v>
      </c>
      <c r="F80" s="10">
        <v>1128280</v>
      </c>
      <c r="G80" s="10">
        <f t="shared" si="4"/>
        <v>12.2157825802227</v>
      </c>
      <c r="H80" s="10">
        <f t="shared" si="5"/>
        <v>8.80306484206048</v>
      </c>
      <c r="J80" s="15">
        <v>20230804</v>
      </c>
      <c r="K80" s="15">
        <v>500</v>
      </c>
      <c r="L80" s="15">
        <v>9222</v>
      </c>
      <c r="M80" s="15">
        <v>1140946</v>
      </c>
      <c r="N80" s="15">
        <v>9162</v>
      </c>
      <c r="O80" s="15">
        <v>1128280</v>
      </c>
      <c r="P80" s="16">
        <f t="shared" si="6"/>
        <v>0.00654878847413229</v>
      </c>
      <c r="Q80" s="16">
        <f t="shared" si="7"/>
        <v>0.0112259368241926</v>
      </c>
    </row>
    <row r="81" spans="1:17">
      <c r="A81" s="10">
        <v>20230804</v>
      </c>
      <c r="B81" s="10">
        <v>600</v>
      </c>
      <c r="C81" s="10">
        <v>112684</v>
      </c>
      <c r="D81" s="10">
        <v>10157936</v>
      </c>
      <c r="E81" s="10">
        <v>9257</v>
      </c>
      <c r="F81" s="10">
        <v>1144571</v>
      </c>
      <c r="G81" s="10">
        <f t="shared" si="4"/>
        <v>12.1728421734903</v>
      </c>
      <c r="H81" s="10">
        <f t="shared" si="5"/>
        <v>8.874885000581</v>
      </c>
      <c r="J81" s="15">
        <v>20230804</v>
      </c>
      <c r="K81" s="15">
        <v>600</v>
      </c>
      <c r="L81" s="15">
        <v>9370</v>
      </c>
      <c r="M81" s="15">
        <v>1167060</v>
      </c>
      <c r="N81" s="15">
        <v>9257</v>
      </c>
      <c r="O81" s="15">
        <v>1144571</v>
      </c>
      <c r="P81" s="16">
        <f t="shared" si="6"/>
        <v>0.0122069785027547</v>
      </c>
      <c r="Q81" s="16">
        <f t="shared" si="7"/>
        <v>0.0196484097535234</v>
      </c>
    </row>
    <row r="82" spans="1:17">
      <c r="A82" s="10">
        <v>20230804</v>
      </c>
      <c r="B82" s="10">
        <v>700</v>
      </c>
      <c r="C82" s="10">
        <v>113886</v>
      </c>
      <c r="D82" s="10">
        <v>10406664</v>
      </c>
      <c r="E82" s="10">
        <v>9443</v>
      </c>
      <c r="F82" s="10">
        <v>1179157</v>
      </c>
      <c r="G82" s="10">
        <f t="shared" si="4"/>
        <v>12.0603621730382</v>
      </c>
      <c r="H82" s="10">
        <f t="shared" si="5"/>
        <v>8.82551178511428</v>
      </c>
      <c r="J82" s="15">
        <v>20230804</v>
      </c>
      <c r="K82" s="15">
        <v>700</v>
      </c>
      <c r="L82" s="15">
        <v>9545</v>
      </c>
      <c r="M82" s="15">
        <v>1198136</v>
      </c>
      <c r="N82" s="15">
        <v>9443</v>
      </c>
      <c r="O82" s="15">
        <v>1179157</v>
      </c>
      <c r="P82" s="16">
        <f t="shared" si="6"/>
        <v>0.0108016520173674</v>
      </c>
      <c r="Q82" s="16">
        <f t="shared" si="7"/>
        <v>0.0160953969657984</v>
      </c>
    </row>
    <row r="83" spans="1:17">
      <c r="A83" s="10">
        <v>20230804</v>
      </c>
      <c r="B83" s="10">
        <v>800</v>
      </c>
      <c r="C83" s="10">
        <v>115553</v>
      </c>
      <c r="D83" s="10">
        <v>10627966</v>
      </c>
      <c r="E83" s="10">
        <v>9575</v>
      </c>
      <c r="F83" s="10">
        <v>1201514</v>
      </c>
      <c r="G83" s="10">
        <f t="shared" si="4"/>
        <v>12.0681984334204</v>
      </c>
      <c r="H83" s="10">
        <f t="shared" si="5"/>
        <v>8.84547828822635</v>
      </c>
      <c r="J83" s="15">
        <v>20230804</v>
      </c>
      <c r="K83" s="15">
        <v>800</v>
      </c>
      <c r="L83" s="15">
        <v>9634</v>
      </c>
      <c r="M83" s="15">
        <v>1214700</v>
      </c>
      <c r="N83" s="15">
        <v>9575</v>
      </c>
      <c r="O83" s="15">
        <v>1201514</v>
      </c>
      <c r="P83" s="16">
        <f t="shared" si="6"/>
        <v>0.00616187989556136</v>
      </c>
      <c r="Q83" s="16">
        <f t="shared" si="7"/>
        <v>0.0109744871886636</v>
      </c>
    </row>
    <row r="84" spans="1:17">
      <c r="A84" s="10">
        <v>20230804</v>
      </c>
      <c r="B84" s="10">
        <v>900</v>
      </c>
      <c r="C84" s="10">
        <v>118158</v>
      </c>
      <c r="D84" s="10">
        <v>10782790</v>
      </c>
      <c r="E84" s="10">
        <v>9652</v>
      </c>
      <c r="F84" s="10">
        <v>1213173</v>
      </c>
      <c r="G84" s="10">
        <f t="shared" si="4"/>
        <v>12.2418151678409</v>
      </c>
      <c r="H84" s="10">
        <f t="shared" si="5"/>
        <v>8.8880893326838</v>
      </c>
      <c r="J84" s="15">
        <v>20230804</v>
      </c>
      <c r="K84" s="15">
        <v>900</v>
      </c>
      <c r="L84" s="15">
        <v>9672</v>
      </c>
      <c r="M84" s="15">
        <v>1220779</v>
      </c>
      <c r="N84" s="15">
        <v>9652</v>
      </c>
      <c r="O84" s="15">
        <v>1213173</v>
      </c>
      <c r="P84" s="16">
        <f t="shared" si="6"/>
        <v>0.00207210940737671</v>
      </c>
      <c r="Q84" s="16">
        <f t="shared" si="7"/>
        <v>0.0062695097896178</v>
      </c>
    </row>
    <row r="85" spans="1:17">
      <c r="A85" s="10">
        <v>20230804</v>
      </c>
      <c r="B85" s="10">
        <v>1000</v>
      </c>
      <c r="C85" s="10">
        <v>121653</v>
      </c>
      <c r="D85" s="10">
        <v>10960194</v>
      </c>
      <c r="E85" s="10">
        <v>9686</v>
      </c>
      <c r="F85" s="10">
        <v>1218899</v>
      </c>
      <c r="G85" s="10">
        <f t="shared" si="4"/>
        <v>12.5596737559364</v>
      </c>
      <c r="H85" s="10">
        <f t="shared" si="5"/>
        <v>8.99188037729131</v>
      </c>
      <c r="J85" s="15">
        <v>20230804</v>
      </c>
      <c r="K85" s="15">
        <v>1000</v>
      </c>
      <c r="L85" s="15">
        <v>9709</v>
      </c>
      <c r="M85" s="15">
        <v>1223196</v>
      </c>
      <c r="N85" s="15">
        <v>9686</v>
      </c>
      <c r="O85" s="15">
        <v>1218899</v>
      </c>
      <c r="P85" s="16">
        <f t="shared" si="6"/>
        <v>0.00237456122238282</v>
      </c>
      <c r="Q85" s="16">
        <f t="shared" si="7"/>
        <v>0.00352531259768037</v>
      </c>
    </row>
    <row r="86" spans="1:17">
      <c r="A86" s="10">
        <v>20230804</v>
      </c>
      <c r="B86" s="10">
        <v>1100</v>
      </c>
      <c r="C86" s="10">
        <v>124634</v>
      </c>
      <c r="D86" s="10">
        <v>11071870</v>
      </c>
      <c r="E86" s="10">
        <v>9719</v>
      </c>
      <c r="F86" s="10">
        <v>1221284</v>
      </c>
      <c r="G86" s="10">
        <f t="shared" si="4"/>
        <v>12.8237472991048</v>
      </c>
      <c r="H86" s="10">
        <f t="shared" si="5"/>
        <v>9.06576193579872</v>
      </c>
      <c r="J86" s="15">
        <v>20230804</v>
      </c>
      <c r="K86" s="15">
        <v>1100</v>
      </c>
      <c r="L86" s="15">
        <v>9743</v>
      </c>
      <c r="M86" s="15">
        <v>1227031</v>
      </c>
      <c r="N86" s="15">
        <v>9719</v>
      </c>
      <c r="O86" s="15">
        <v>1221284</v>
      </c>
      <c r="P86" s="16">
        <f t="shared" si="6"/>
        <v>0.00246938985492335</v>
      </c>
      <c r="Q86" s="16">
        <f t="shared" si="7"/>
        <v>0.0047057031779668</v>
      </c>
    </row>
    <row r="87" spans="1:17">
      <c r="A87" s="10">
        <v>20230804</v>
      </c>
      <c r="B87" s="10">
        <v>1200</v>
      </c>
      <c r="C87" s="10">
        <v>126563</v>
      </c>
      <c r="D87" s="10">
        <v>11137190</v>
      </c>
      <c r="E87" s="10">
        <v>9755</v>
      </c>
      <c r="F87" s="10">
        <v>1225527</v>
      </c>
      <c r="G87" s="10">
        <f t="shared" si="4"/>
        <v>12.9741670937981</v>
      </c>
      <c r="H87" s="10">
        <f t="shared" si="5"/>
        <v>9.08767411897086</v>
      </c>
      <c r="J87" s="15">
        <v>20230804</v>
      </c>
      <c r="K87" s="15">
        <v>1200</v>
      </c>
      <c r="L87" s="15">
        <v>9769</v>
      </c>
      <c r="M87" s="15">
        <v>1227336</v>
      </c>
      <c r="N87" s="15">
        <v>9755</v>
      </c>
      <c r="O87" s="15">
        <v>1225527</v>
      </c>
      <c r="P87" s="16">
        <f t="shared" si="6"/>
        <v>0.00143516145566376</v>
      </c>
      <c r="Q87" s="16">
        <f t="shared" si="7"/>
        <v>0.00147609966977472</v>
      </c>
    </row>
    <row r="88" spans="1:17">
      <c r="A88" s="10">
        <v>20230804</v>
      </c>
      <c r="B88" s="10">
        <v>1300</v>
      </c>
      <c r="C88" s="10">
        <v>127888</v>
      </c>
      <c r="D88" s="10">
        <v>11175705</v>
      </c>
      <c r="E88" s="10">
        <v>9778</v>
      </c>
      <c r="F88" s="10">
        <v>1226064</v>
      </c>
      <c r="G88" s="10">
        <f t="shared" si="4"/>
        <v>13.0791572918797</v>
      </c>
      <c r="H88" s="10">
        <f t="shared" si="5"/>
        <v>9.11510736796774</v>
      </c>
      <c r="J88" s="15">
        <v>20230804</v>
      </c>
      <c r="K88" s="15">
        <v>1300</v>
      </c>
      <c r="L88" s="15">
        <v>9790</v>
      </c>
      <c r="M88" s="15">
        <v>1228910</v>
      </c>
      <c r="N88" s="15">
        <v>9778</v>
      </c>
      <c r="O88" s="15">
        <v>1226064</v>
      </c>
      <c r="P88" s="16">
        <f t="shared" si="6"/>
        <v>0.00122724483534465</v>
      </c>
      <c r="Q88" s="16">
        <f t="shared" si="7"/>
        <v>0.00232124913544481</v>
      </c>
    </row>
    <row r="89" spans="1:17">
      <c r="A89" s="10">
        <v>20230804</v>
      </c>
      <c r="B89" s="10">
        <v>1400</v>
      </c>
      <c r="C89" s="10">
        <v>129078</v>
      </c>
      <c r="D89" s="10">
        <v>11206381</v>
      </c>
      <c r="E89" s="10">
        <v>9798</v>
      </c>
      <c r="F89" s="10">
        <v>1228751</v>
      </c>
      <c r="G89" s="10">
        <f t="shared" si="4"/>
        <v>13.1739130434783</v>
      </c>
      <c r="H89" s="10">
        <f t="shared" si="5"/>
        <v>9.12013988188006</v>
      </c>
      <c r="J89" s="15">
        <v>20230804</v>
      </c>
      <c r="K89" s="15">
        <v>1400</v>
      </c>
      <c r="L89" s="15">
        <v>9823</v>
      </c>
      <c r="M89" s="15">
        <v>1231553</v>
      </c>
      <c r="N89" s="15">
        <v>9798</v>
      </c>
      <c r="O89" s="15">
        <v>1228751</v>
      </c>
      <c r="P89" s="16">
        <f t="shared" si="6"/>
        <v>0.00255154113084303</v>
      </c>
      <c r="Q89" s="16">
        <f t="shared" si="7"/>
        <v>0.00228036436999848</v>
      </c>
    </row>
    <row r="90" spans="1:17">
      <c r="A90" s="10">
        <v>20230804</v>
      </c>
      <c r="B90" s="10">
        <v>1500</v>
      </c>
      <c r="C90" s="10">
        <v>130337</v>
      </c>
      <c r="D90" s="10">
        <v>11240113</v>
      </c>
      <c r="E90" s="10">
        <v>9835</v>
      </c>
      <c r="F90" s="10">
        <v>1231391</v>
      </c>
      <c r="G90" s="10">
        <f t="shared" si="4"/>
        <v>13.2523640061007</v>
      </c>
      <c r="H90" s="10">
        <f t="shared" si="5"/>
        <v>9.12798047086588</v>
      </c>
      <c r="J90" s="15">
        <v>20230804</v>
      </c>
      <c r="K90" s="15">
        <v>1500</v>
      </c>
      <c r="L90" s="15">
        <v>9862</v>
      </c>
      <c r="M90" s="15">
        <v>1235671</v>
      </c>
      <c r="N90" s="15">
        <v>9835</v>
      </c>
      <c r="O90" s="15">
        <v>1231391</v>
      </c>
      <c r="P90" s="16">
        <f t="shared" si="6"/>
        <v>0.00274529740721912</v>
      </c>
      <c r="Q90" s="16">
        <f t="shared" si="7"/>
        <v>0.00347574409752873</v>
      </c>
    </row>
    <row r="91" spans="1:17">
      <c r="A91" s="10">
        <v>20230804</v>
      </c>
      <c r="B91" s="10">
        <v>1600</v>
      </c>
      <c r="C91" s="10">
        <v>131650</v>
      </c>
      <c r="D91" s="10">
        <v>11279777</v>
      </c>
      <c r="E91" s="10">
        <v>9880</v>
      </c>
      <c r="F91" s="10">
        <v>1238037</v>
      </c>
      <c r="G91" s="10">
        <f t="shared" si="4"/>
        <v>13.3248987854251</v>
      </c>
      <c r="H91" s="10">
        <f t="shared" si="5"/>
        <v>9.1110176836395</v>
      </c>
      <c r="J91" s="15">
        <v>20230804</v>
      </c>
      <c r="K91" s="15">
        <v>1600</v>
      </c>
      <c r="L91" s="15">
        <v>9931</v>
      </c>
      <c r="M91" s="15">
        <v>1244537</v>
      </c>
      <c r="N91" s="15">
        <v>9880</v>
      </c>
      <c r="O91" s="15">
        <v>1238037</v>
      </c>
      <c r="P91" s="16">
        <f t="shared" si="6"/>
        <v>0.00516194331983806</v>
      </c>
      <c r="Q91" s="16">
        <f t="shared" si="7"/>
        <v>0.00525024696353986</v>
      </c>
    </row>
    <row r="92" spans="1:17">
      <c r="A92" s="10">
        <v>20230804</v>
      </c>
      <c r="B92" s="10">
        <v>1700</v>
      </c>
      <c r="C92" s="10">
        <v>133220</v>
      </c>
      <c r="D92" s="10">
        <v>11330814</v>
      </c>
      <c r="E92" s="10">
        <v>9966</v>
      </c>
      <c r="F92" s="10">
        <v>1244950</v>
      </c>
      <c r="G92" s="10">
        <f t="shared" si="4"/>
        <v>13.3674493277142</v>
      </c>
      <c r="H92" s="10">
        <f t="shared" si="5"/>
        <v>9.10142094060002</v>
      </c>
      <c r="J92" s="15">
        <v>20230804</v>
      </c>
      <c r="K92" s="15">
        <v>1700</v>
      </c>
      <c r="L92" s="15">
        <v>10022</v>
      </c>
      <c r="M92" s="15">
        <v>1248543</v>
      </c>
      <c r="N92" s="15">
        <v>9966</v>
      </c>
      <c r="O92" s="15">
        <v>1244950</v>
      </c>
      <c r="P92" s="16">
        <f t="shared" si="6"/>
        <v>0.0056191049568533</v>
      </c>
      <c r="Q92" s="16">
        <f t="shared" si="7"/>
        <v>0.00288605968111169</v>
      </c>
    </row>
    <row r="93" spans="1:17">
      <c r="A93" s="10">
        <v>20230804</v>
      </c>
      <c r="B93" s="10">
        <v>1800</v>
      </c>
      <c r="C93" s="10">
        <v>135396</v>
      </c>
      <c r="D93" s="10">
        <v>11430275</v>
      </c>
      <c r="E93" s="10">
        <v>10063</v>
      </c>
      <c r="F93" s="10">
        <v>1251525</v>
      </c>
      <c r="G93" s="10">
        <f t="shared" si="4"/>
        <v>13.454834542383</v>
      </c>
      <c r="H93" s="10">
        <f t="shared" si="5"/>
        <v>9.13307764527277</v>
      </c>
      <c r="J93" s="15">
        <v>20230804</v>
      </c>
      <c r="K93" s="15">
        <v>1800</v>
      </c>
      <c r="L93" s="15">
        <v>10202</v>
      </c>
      <c r="M93" s="15">
        <v>1261162</v>
      </c>
      <c r="N93" s="15">
        <v>10063</v>
      </c>
      <c r="O93" s="15">
        <v>1251525</v>
      </c>
      <c r="P93" s="16">
        <f t="shared" si="6"/>
        <v>0.0138129782371062</v>
      </c>
      <c r="Q93" s="16">
        <f t="shared" si="7"/>
        <v>0.00770020574898624</v>
      </c>
    </row>
    <row r="94" spans="1:17">
      <c r="A94" s="10">
        <v>20230804</v>
      </c>
      <c r="B94" s="10">
        <v>1900</v>
      </c>
      <c r="C94" s="10">
        <v>138134</v>
      </c>
      <c r="D94" s="10">
        <v>11585077</v>
      </c>
      <c r="E94" s="10">
        <v>10291</v>
      </c>
      <c r="F94" s="10">
        <v>1266233</v>
      </c>
      <c r="G94" s="10">
        <f t="shared" si="4"/>
        <v>13.4227966184044</v>
      </c>
      <c r="H94" s="10">
        <f t="shared" si="5"/>
        <v>9.14924583390261</v>
      </c>
      <c r="J94" s="15">
        <v>20230804</v>
      </c>
      <c r="K94" s="15">
        <v>1900</v>
      </c>
      <c r="L94" s="15">
        <v>10489</v>
      </c>
      <c r="M94" s="15">
        <v>1279749</v>
      </c>
      <c r="N94" s="15">
        <v>10291</v>
      </c>
      <c r="O94" s="15">
        <v>1266233</v>
      </c>
      <c r="P94" s="16">
        <f t="shared" si="6"/>
        <v>0.0192401127198523</v>
      </c>
      <c r="Q94" s="16">
        <f t="shared" si="7"/>
        <v>0.0106741808182222</v>
      </c>
    </row>
    <row r="95" spans="1:17">
      <c r="A95" s="10">
        <v>20230804</v>
      </c>
      <c r="B95" s="10">
        <v>2000</v>
      </c>
      <c r="C95" s="10">
        <v>140970</v>
      </c>
      <c r="D95" s="10">
        <v>11782921</v>
      </c>
      <c r="E95" s="10">
        <v>10578</v>
      </c>
      <c r="F95" s="10">
        <v>1286390</v>
      </c>
      <c r="G95" s="10">
        <f t="shared" si="4"/>
        <v>13.3267158252978</v>
      </c>
      <c r="H95" s="10">
        <f t="shared" si="5"/>
        <v>9.15968019029999</v>
      </c>
      <c r="J95" s="15">
        <v>20230804</v>
      </c>
      <c r="K95" s="15">
        <v>2000</v>
      </c>
      <c r="L95" s="15">
        <v>10820</v>
      </c>
      <c r="M95" s="15">
        <v>1307666</v>
      </c>
      <c r="N95" s="15">
        <v>10578</v>
      </c>
      <c r="O95" s="15">
        <v>1286390</v>
      </c>
      <c r="P95" s="16">
        <f t="shared" si="6"/>
        <v>0.0228776706371715</v>
      </c>
      <c r="Q95" s="16">
        <f t="shared" si="7"/>
        <v>0.0165393076749664</v>
      </c>
    </row>
    <row r="96" spans="1:17">
      <c r="A96" s="10">
        <v>20230804</v>
      </c>
      <c r="B96" s="10">
        <v>2100</v>
      </c>
      <c r="C96" s="10">
        <v>143341</v>
      </c>
      <c r="D96" s="10">
        <v>11992591</v>
      </c>
      <c r="E96" s="10">
        <v>10922</v>
      </c>
      <c r="F96" s="10">
        <v>1316404</v>
      </c>
      <c r="G96" s="10">
        <f t="shared" si="4"/>
        <v>13.1240615271928</v>
      </c>
      <c r="H96" s="10">
        <f t="shared" si="5"/>
        <v>9.11011437218361</v>
      </c>
      <c r="J96" s="15">
        <v>20230804</v>
      </c>
      <c r="K96" s="15">
        <v>2100</v>
      </c>
      <c r="L96" s="15">
        <v>11099</v>
      </c>
      <c r="M96" s="15">
        <v>1331903</v>
      </c>
      <c r="N96" s="15">
        <v>10922</v>
      </c>
      <c r="O96" s="15">
        <v>1316404</v>
      </c>
      <c r="P96" s="16">
        <f t="shared" si="6"/>
        <v>0.0162058231093206</v>
      </c>
      <c r="Q96" s="16">
        <f t="shared" si="7"/>
        <v>0.0117737411919137</v>
      </c>
    </row>
    <row r="97" spans="1:17">
      <c r="A97" s="10">
        <v>20230804</v>
      </c>
      <c r="B97" s="10">
        <v>2200</v>
      </c>
      <c r="C97" s="10">
        <v>144923</v>
      </c>
      <c r="D97" s="10">
        <v>12159205</v>
      </c>
      <c r="E97" s="10">
        <v>11166</v>
      </c>
      <c r="F97" s="10">
        <v>1336898</v>
      </c>
      <c r="G97" s="10">
        <f t="shared" si="4"/>
        <v>12.978953967401</v>
      </c>
      <c r="H97" s="10">
        <f t="shared" si="5"/>
        <v>9.09508803214606</v>
      </c>
      <c r="J97" s="15">
        <v>20230804</v>
      </c>
      <c r="K97" s="15">
        <v>2200</v>
      </c>
      <c r="L97" s="15">
        <v>11256</v>
      </c>
      <c r="M97" s="15">
        <v>1349389</v>
      </c>
      <c r="N97" s="15">
        <v>11166</v>
      </c>
      <c r="O97" s="15">
        <v>1336898</v>
      </c>
      <c r="P97" s="16">
        <f t="shared" si="6"/>
        <v>0.00806018269747448</v>
      </c>
      <c r="Q97" s="16">
        <f t="shared" si="7"/>
        <v>0.00934327076560815</v>
      </c>
    </row>
    <row r="98" spans="1:17">
      <c r="A98" s="10">
        <v>20230804</v>
      </c>
      <c r="B98" s="10">
        <v>2300</v>
      </c>
      <c r="C98" s="10">
        <v>146079</v>
      </c>
      <c r="D98" s="10">
        <v>12317770</v>
      </c>
      <c r="E98" s="10">
        <v>11298</v>
      </c>
      <c r="F98" s="10">
        <v>1352658</v>
      </c>
      <c r="G98" s="10">
        <f t="shared" si="4"/>
        <v>12.9296335634626</v>
      </c>
      <c r="H98" s="10">
        <f t="shared" si="5"/>
        <v>9.10634469318926</v>
      </c>
      <c r="J98" s="15">
        <v>20230804</v>
      </c>
      <c r="K98" s="15">
        <v>2300</v>
      </c>
      <c r="L98" s="15">
        <v>11355</v>
      </c>
      <c r="M98" s="15">
        <v>1362710</v>
      </c>
      <c r="N98" s="15">
        <v>11298</v>
      </c>
      <c r="O98" s="15">
        <v>1352658</v>
      </c>
      <c r="P98" s="16">
        <f t="shared" si="6"/>
        <v>0.00504514073287307</v>
      </c>
      <c r="Q98" s="16">
        <f t="shared" si="7"/>
        <v>0.00743129453269045</v>
      </c>
    </row>
  </sheetData>
  <mergeCells count="8">
    <mergeCell ref="A1:B1"/>
    <mergeCell ref="C1:D1"/>
    <mergeCell ref="E1:F1"/>
    <mergeCell ref="G1:H1"/>
    <mergeCell ref="J1:K1"/>
    <mergeCell ref="L1:M1"/>
    <mergeCell ref="N1:O1"/>
    <mergeCell ref="P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2023-09-08T03:14:00Z</dcterms:created>
  <dcterms:modified xsi:type="dcterms:W3CDTF">2023-09-08T03:30:33Z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FE5652EEF2A34F2A8F70AA225B6B3C92</vt:lpwstr>
  </property>
  <property fmtid="{D5CDD505-2E9C-101B-9397-08002B2CF9AE}" pid="3" name="KSOProductBuildVer">
    <vt:lpwstr>2052-11.8.2.10972</vt:lpwstr>
  </property>
</Properties>
</file>