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OE&amp;底盘-航空件量对比" sheetId="1" r:id="rId1"/>
    <sheet name="OE&amp;底盘流向对比" sheetId="2" r:id="rId2"/>
    <sheet name="流向631-412 明细（运单宽表）" sheetId="3" r:id="rId3"/>
  </sheets>
  <definedNames>
    <definedName name="_xlnm._FilterDatabase" localSheetId="2" hidden="1">'流向631-412 明细（运单宽表）'!$A$2:$G$2</definedName>
  </definedNames>
  <calcPr calcId="144525"/>
</workbook>
</file>

<file path=xl/sharedStrings.xml><?xml version="1.0" encoding="utf-8"?>
<sst xmlns="http://schemas.openxmlformats.org/spreadsheetml/2006/main" count="122" uniqueCount="70">
  <si>
    <t>1、OE和流向静态底盘，近30天航空件量对比差异。</t>
  </si>
  <si>
    <t>日期</t>
  </si>
  <si>
    <t>流向静态底表</t>
  </si>
  <si>
    <t>OE航空明细</t>
  </si>
  <si>
    <t>差异</t>
  </si>
  <si>
    <t>件量</t>
  </si>
  <si>
    <t>占比</t>
  </si>
  <si>
    <t>1、20230713当天航空流向件量对比</t>
  </si>
  <si>
    <t>城市对</t>
  </si>
  <si>
    <t>OE-件量</t>
  </si>
  <si>
    <t>底表-件量</t>
  </si>
  <si>
    <t>件量差异</t>
  </si>
  <si>
    <t>差异占比</t>
  </si>
  <si>
    <t>020-510</t>
  </si>
  <si>
    <t>021-010</t>
  </si>
  <si>
    <t>020-022</t>
  </si>
  <si>
    <t>518-451</t>
  </si>
  <si>
    <t>023-571</t>
  </si>
  <si>
    <t>010-020</t>
  </si>
  <si>
    <t>020-024</t>
  </si>
  <si>
    <t>755-716</t>
  </si>
  <si>
    <t>010-377</t>
  </si>
  <si>
    <t>631-412</t>
  </si>
  <si>
    <t>451-7311</t>
  </si>
  <si>
    <t>022-713</t>
  </si>
  <si>
    <t>020-891</t>
  </si>
  <si>
    <t>898-513</t>
  </si>
  <si>
    <t>769-998</t>
  </si>
  <si>
    <t>022-574</t>
  </si>
  <si>
    <t>7311-816</t>
  </si>
  <si>
    <t>769-028</t>
  </si>
  <si>
    <t>020-555</t>
  </si>
  <si>
    <t>020-8981</t>
  </si>
  <si>
    <t>596-028</t>
  </si>
  <si>
    <t>755-451</t>
  </si>
  <si>
    <t>512-755</t>
  </si>
  <si>
    <t>020-021</t>
  </si>
  <si>
    <t>020-512</t>
  </si>
  <si>
    <t>020-028</t>
  </si>
  <si>
    <t>510-351</t>
  </si>
  <si>
    <t>025-755</t>
  </si>
  <si>
    <t>020-315</t>
  </si>
  <si>
    <t>020-898</t>
  </si>
  <si>
    <t>020-516</t>
  </si>
  <si>
    <t>020-029</t>
  </si>
  <si>
    <t>020-579</t>
  </si>
  <si>
    <t>571-315</t>
  </si>
  <si>
    <t>1、流向631-412查询运单宽表，当天明细。</t>
  </si>
  <si>
    <t>寄件日期</t>
  </si>
  <si>
    <t>产品</t>
  </si>
  <si>
    <t>识别码</t>
  </si>
  <si>
    <t>运单号</t>
  </si>
  <si>
    <t>路由代码</t>
  </si>
  <si>
    <t>SE0001</t>
  </si>
  <si>
    <t>T4</t>
  </si>
  <si>
    <t>SF1439558227657</t>
  </si>
  <si>
    <t>SF1438222161430</t>
  </si>
  <si>
    <t>SF1441344908997</t>
  </si>
  <si>
    <t>SF1679751053638</t>
  </si>
  <si>
    <t>SF1388980962561</t>
  </si>
  <si>
    <t>SF1517299047128</t>
  </si>
  <si>
    <t>SP330</t>
  </si>
  <si>
    <t>SF1685805286515</t>
  </si>
  <si>
    <t>SF1507111621115</t>
  </si>
  <si>
    <t>SE0109</t>
  </si>
  <si>
    <t>SF1420193378483</t>
  </si>
  <si>
    <t>SF1376342868788</t>
  </si>
  <si>
    <t>SF1512662187608</t>
  </si>
  <si>
    <t>SF1644780878038</t>
  </si>
  <si>
    <t>SF1679767641323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</si>
</sst>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22" fontId="0" fillId="0" borderId="1" xfId="0" applyNumberFormat="1" applyFill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10" fontId="0" fillId="0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10" fontId="0" fillId="3" borderId="1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A2" sqref="A2:E29"/>
    </sheetView>
  </sheetViews>
  <sheetFormatPr defaultColWidth="8.72727272727273" defaultRowHeight="14" outlineLevelCol="4"/>
  <cols>
    <col min="1" max="1" width="9.54545454545454"/>
    <col min="2" max="2" width="14" customWidth="1"/>
    <col min="3" max="3" width="11.8181818181818" customWidth="1"/>
  </cols>
  <sheetData>
    <row r="1" ht="31" customHeight="1" spans="1:5">
      <c r="A1" s="14" t="s">
        <v>0</v>
      </c>
      <c r="B1" s="14"/>
      <c r="C1" s="14"/>
      <c r="D1" s="14"/>
      <c r="E1" s="14"/>
    </row>
    <row r="2" ht="21" customHeight="1" spans="1:5">
      <c r="A2" s="15" t="s">
        <v>1</v>
      </c>
      <c r="B2" s="15" t="s">
        <v>2</v>
      </c>
      <c r="C2" s="15" t="s">
        <v>3</v>
      </c>
      <c r="D2" s="15" t="s">
        <v>4</v>
      </c>
      <c r="E2" s="15"/>
    </row>
    <row r="3" spans="1:5">
      <c r="A3" s="15"/>
      <c r="B3" s="15" t="s">
        <v>5</v>
      </c>
      <c r="C3" s="15" t="s">
        <v>5</v>
      </c>
      <c r="D3" s="15" t="s">
        <v>5</v>
      </c>
      <c r="E3" s="15" t="s">
        <v>6</v>
      </c>
    </row>
    <row r="4" spans="1:5">
      <c r="A4" s="16">
        <v>20230701</v>
      </c>
      <c r="B4" s="16">
        <v>1670357</v>
      </c>
      <c r="C4" s="4">
        <v>1670357</v>
      </c>
      <c r="D4" s="17">
        <f t="shared" ref="D4:D20" si="0">B4-C4</f>
        <v>0</v>
      </c>
      <c r="E4" s="18">
        <f t="shared" ref="E4:E20" si="1">D4/B4</f>
        <v>0</v>
      </c>
    </row>
    <row r="5" spans="1:5">
      <c r="A5" s="16">
        <v>20230702</v>
      </c>
      <c r="B5" s="16">
        <v>1403530</v>
      </c>
      <c r="C5" s="4">
        <v>1403530</v>
      </c>
      <c r="D5" s="17">
        <f t="shared" si="0"/>
        <v>0</v>
      </c>
      <c r="E5" s="18">
        <f t="shared" si="1"/>
        <v>0</v>
      </c>
    </row>
    <row r="6" spans="1:5">
      <c r="A6" s="16">
        <v>20230703</v>
      </c>
      <c r="B6" s="16">
        <v>2315323</v>
      </c>
      <c r="C6" s="4">
        <v>2315323</v>
      </c>
      <c r="D6" s="17">
        <f t="shared" si="0"/>
        <v>0</v>
      </c>
      <c r="E6" s="18">
        <f t="shared" si="1"/>
        <v>0</v>
      </c>
    </row>
    <row r="7" spans="1:5">
      <c r="A7" s="16">
        <v>20230704</v>
      </c>
      <c r="B7" s="16">
        <v>2328771</v>
      </c>
      <c r="C7" s="4">
        <v>2328771</v>
      </c>
      <c r="D7" s="17">
        <f t="shared" si="0"/>
        <v>0</v>
      </c>
      <c r="E7" s="18">
        <f t="shared" si="1"/>
        <v>0</v>
      </c>
    </row>
    <row r="8" spans="1:5">
      <c r="A8" s="16">
        <v>20230705</v>
      </c>
      <c r="B8" s="16">
        <v>2392585</v>
      </c>
      <c r="C8" s="4">
        <v>2392585</v>
      </c>
      <c r="D8" s="17">
        <f t="shared" si="0"/>
        <v>0</v>
      </c>
      <c r="E8" s="18">
        <f t="shared" si="1"/>
        <v>0</v>
      </c>
    </row>
    <row r="9" spans="1:5">
      <c r="A9" s="16">
        <v>20230706</v>
      </c>
      <c r="B9" s="16">
        <v>2311037</v>
      </c>
      <c r="C9" s="4">
        <v>2311037</v>
      </c>
      <c r="D9" s="17">
        <f t="shared" si="0"/>
        <v>0</v>
      </c>
      <c r="E9" s="18">
        <f t="shared" si="1"/>
        <v>0</v>
      </c>
    </row>
    <row r="10" spans="1:5">
      <c r="A10" s="16">
        <v>20230707</v>
      </c>
      <c r="B10" s="16">
        <v>2213506</v>
      </c>
      <c r="C10" s="4">
        <v>2213506</v>
      </c>
      <c r="D10" s="17">
        <f t="shared" si="0"/>
        <v>0</v>
      </c>
      <c r="E10" s="18">
        <f t="shared" si="1"/>
        <v>0</v>
      </c>
    </row>
    <row r="11" spans="1:5">
      <c r="A11" s="16">
        <v>20230708</v>
      </c>
      <c r="B11" s="16">
        <v>1646073</v>
      </c>
      <c r="C11" s="4">
        <v>1646073</v>
      </c>
      <c r="D11" s="17">
        <f t="shared" si="0"/>
        <v>0</v>
      </c>
      <c r="E11" s="18">
        <f t="shared" si="1"/>
        <v>0</v>
      </c>
    </row>
    <row r="12" spans="1:5">
      <c r="A12" s="16">
        <v>20230709</v>
      </c>
      <c r="B12" s="16">
        <v>1355184</v>
      </c>
      <c r="C12" s="4">
        <v>1355184</v>
      </c>
      <c r="D12" s="17">
        <f t="shared" si="0"/>
        <v>0</v>
      </c>
      <c r="E12" s="18">
        <f t="shared" si="1"/>
        <v>0</v>
      </c>
    </row>
    <row r="13" spans="1:5">
      <c r="A13" s="16">
        <v>20230710</v>
      </c>
      <c r="B13" s="16">
        <v>2294449</v>
      </c>
      <c r="C13" s="4">
        <v>2294449</v>
      </c>
      <c r="D13" s="17">
        <f t="shared" si="0"/>
        <v>0</v>
      </c>
      <c r="E13" s="18">
        <f t="shared" si="1"/>
        <v>0</v>
      </c>
    </row>
    <row r="14" spans="1:5">
      <c r="A14" s="16">
        <v>20230711</v>
      </c>
      <c r="B14" s="16">
        <v>2286221</v>
      </c>
      <c r="C14" s="4">
        <v>2286221</v>
      </c>
      <c r="D14" s="17">
        <f t="shared" si="0"/>
        <v>0</v>
      </c>
      <c r="E14" s="18">
        <f t="shared" si="1"/>
        <v>0</v>
      </c>
    </row>
    <row r="15" spans="1:5">
      <c r="A15" s="16">
        <v>20230712</v>
      </c>
      <c r="B15" s="16">
        <v>2256915</v>
      </c>
      <c r="C15" s="4">
        <v>2256915</v>
      </c>
      <c r="D15" s="17">
        <f t="shared" si="0"/>
        <v>0</v>
      </c>
      <c r="E15" s="18">
        <f t="shared" si="1"/>
        <v>0</v>
      </c>
    </row>
    <row r="16" spans="1:5">
      <c r="A16" s="16">
        <v>20230713</v>
      </c>
      <c r="B16" s="16">
        <v>2311667</v>
      </c>
      <c r="C16" s="4">
        <v>2311667</v>
      </c>
      <c r="D16" s="17">
        <f t="shared" si="0"/>
        <v>0</v>
      </c>
      <c r="E16" s="18">
        <f t="shared" si="1"/>
        <v>0</v>
      </c>
    </row>
    <row r="17" spans="1:5">
      <c r="A17" s="16">
        <v>20230714</v>
      </c>
      <c r="B17" s="16">
        <v>2237946</v>
      </c>
      <c r="C17" s="4">
        <v>2237946</v>
      </c>
      <c r="D17" s="17">
        <f t="shared" si="0"/>
        <v>0</v>
      </c>
      <c r="E17" s="18">
        <f t="shared" si="1"/>
        <v>0</v>
      </c>
    </row>
    <row r="18" spans="1:5">
      <c r="A18" s="16">
        <v>20230715</v>
      </c>
      <c r="B18" s="16">
        <v>1653004</v>
      </c>
      <c r="C18" s="4">
        <v>1653004</v>
      </c>
      <c r="D18" s="17">
        <f t="shared" si="0"/>
        <v>0</v>
      </c>
      <c r="E18" s="18">
        <f t="shared" si="1"/>
        <v>0</v>
      </c>
    </row>
    <row r="19" spans="1:5">
      <c r="A19" s="16">
        <v>20230716</v>
      </c>
      <c r="B19" s="16">
        <v>1335019</v>
      </c>
      <c r="C19" s="4">
        <v>1335019</v>
      </c>
      <c r="D19" s="17">
        <f t="shared" si="0"/>
        <v>0</v>
      </c>
      <c r="E19" s="18">
        <f t="shared" si="1"/>
        <v>0</v>
      </c>
    </row>
    <row r="20" spans="1:5">
      <c r="A20" s="16">
        <v>20230717</v>
      </c>
      <c r="B20" s="16">
        <v>2252126</v>
      </c>
      <c r="C20" s="4">
        <v>2252126</v>
      </c>
      <c r="D20" s="17">
        <f t="shared" si="0"/>
        <v>0</v>
      </c>
      <c r="E20" s="18">
        <f t="shared" si="1"/>
        <v>0</v>
      </c>
    </row>
    <row r="21" spans="1:5">
      <c r="A21" s="16">
        <v>20230718</v>
      </c>
      <c r="B21" s="16">
        <v>2237221</v>
      </c>
      <c r="C21" s="4">
        <v>2237221</v>
      </c>
      <c r="D21" s="17">
        <f t="shared" ref="D21:D29" si="2">B21-C21</f>
        <v>0</v>
      </c>
      <c r="E21" s="18">
        <f t="shared" ref="E21:E29" si="3">D21/B21</f>
        <v>0</v>
      </c>
    </row>
    <row r="22" spans="1:5">
      <c r="A22" s="16">
        <v>20230719</v>
      </c>
      <c r="B22" s="16">
        <v>2274523</v>
      </c>
      <c r="C22" s="4">
        <v>2274523</v>
      </c>
      <c r="D22" s="17">
        <f t="shared" si="2"/>
        <v>0</v>
      </c>
      <c r="E22" s="18">
        <f t="shared" si="3"/>
        <v>0</v>
      </c>
    </row>
    <row r="23" spans="1:5">
      <c r="A23" s="16">
        <v>20230720</v>
      </c>
      <c r="B23" s="16">
        <v>2260800</v>
      </c>
      <c r="C23" s="4">
        <v>2260800</v>
      </c>
      <c r="D23" s="17">
        <f t="shared" si="2"/>
        <v>0</v>
      </c>
      <c r="E23" s="18">
        <f t="shared" si="3"/>
        <v>0</v>
      </c>
    </row>
    <row r="24" spans="1:5">
      <c r="A24" s="16">
        <v>20230721</v>
      </c>
      <c r="B24" s="16">
        <v>2181866</v>
      </c>
      <c r="C24" s="4">
        <v>2181866</v>
      </c>
      <c r="D24" s="17">
        <f t="shared" si="2"/>
        <v>0</v>
      </c>
      <c r="E24" s="18">
        <f t="shared" si="3"/>
        <v>0</v>
      </c>
    </row>
    <row r="25" spans="1:5">
      <c r="A25" s="16">
        <v>20230722</v>
      </c>
      <c r="B25" s="16">
        <v>1603372</v>
      </c>
      <c r="C25" s="4">
        <v>1603372</v>
      </c>
      <c r="D25" s="17">
        <f t="shared" si="2"/>
        <v>0</v>
      </c>
      <c r="E25" s="18">
        <f t="shared" si="3"/>
        <v>0</v>
      </c>
    </row>
    <row r="26" spans="1:5">
      <c r="A26" s="16">
        <v>20230723</v>
      </c>
      <c r="B26" s="16">
        <v>1318154</v>
      </c>
      <c r="C26" s="4">
        <v>1318154</v>
      </c>
      <c r="D26" s="17">
        <f t="shared" si="2"/>
        <v>0</v>
      </c>
      <c r="E26" s="18">
        <f t="shared" si="3"/>
        <v>0</v>
      </c>
    </row>
    <row r="27" spans="1:5">
      <c r="A27" s="16">
        <v>20230724</v>
      </c>
      <c r="B27" s="16">
        <v>2292869</v>
      </c>
      <c r="C27" s="4">
        <v>2292869</v>
      </c>
      <c r="D27" s="17">
        <f t="shared" si="2"/>
        <v>0</v>
      </c>
      <c r="E27" s="18">
        <f t="shared" si="3"/>
        <v>0</v>
      </c>
    </row>
    <row r="28" spans="1:5">
      <c r="A28" s="16">
        <v>20230725</v>
      </c>
      <c r="B28" s="16">
        <v>2292263</v>
      </c>
      <c r="C28" s="4">
        <v>2292263</v>
      </c>
      <c r="D28" s="17">
        <f t="shared" si="2"/>
        <v>0</v>
      </c>
      <c r="E28" s="18">
        <f t="shared" si="3"/>
        <v>0</v>
      </c>
    </row>
    <row r="29" spans="1:5">
      <c r="A29" s="16">
        <v>20230726</v>
      </c>
      <c r="B29" s="16">
        <v>2347253</v>
      </c>
      <c r="C29" s="4">
        <v>2347253</v>
      </c>
      <c r="D29" s="17">
        <f t="shared" si="2"/>
        <v>0</v>
      </c>
      <c r="E29" s="18">
        <f t="shared" si="3"/>
        <v>0</v>
      </c>
    </row>
  </sheetData>
  <mergeCells count="3">
    <mergeCell ref="A1:E1"/>
    <mergeCell ref="D2:E2"/>
    <mergeCell ref="A2:A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selection activeCell="A12" sqref="A12:E12"/>
    </sheetView>
  </sheetViews>
  <sheetFormatPr defaultColWidth="8.72727272727273" defaultRowHeight="14" outlineLevelCol="4"/>
  <cols>
    <col min="2" max="2" width="9.90909090909091" customWidth="1"/>
    <col min="3" max="3" width="12.6363636363636" customWidth="1"/>
    <col min="4" max="4" width="13" customWidth="1"/>
    <col min="5" max="5" width="12.8181818181818"/>
  </cols>
  <sheetData>
    <row r="1" ht="23" customHeight="1" spans="1:4">
      <c r="A1" s="6" t="s">
        <v>7</v>
      </c>
      <c r="B1" s="6"/>
      <c r="C1" s="6"/>
      <c r="D1" s="6"/>
    </row>
    <row r="2" ht="21" customHeight="1" spans="1:5">
      <c r="A2" s="7" t="s">
        <v>8</v>
      </c>
      <c r="B2" s="7" t="s">
        <v>9</v>
      </c>
      <c r="C2" s="7" t="s">
        <v>10</v>
      </c>
      <c r="D2" s="7" t="s">
        <v>11</v>
      </c>
      <c r="E2" s="8" t="s">
        <v>12</v>
      </c>
    </row>
    <row r="3" spans="1:5">
      <c r="A3" s="4" t="s">
        <v>13</v>
      </c>
      <c r="B3" s="4">
        <v>1916</v>
      </c>
      <c r="C3" s="4">
        <v>1916</v>
      </c>
      <c r="D3" s="9">
        <f t="shared" ref="D3:D66" si="0">C3-B3</f>
        <v>0</v>
      </c>
      <c r="E3" s="10">
        <f t="shared" ref="E3:E36" si="1">ABS(D3/C3)</f>
        <v>0</v>
      </c>
    </row>
    <row r="4" spans="1:5">
      <c r="A4" s="4" t="s">
        <v>14</v>
      </c>
      <c r="B4" s="4">
        <v>19502</v>
      </c>
      <c r="C4" s="4">
        <v>19502</v>
      </c>
      <c r="D4" s="9">
        <f t="shared" si="0"/>
        <v>0</v>
      </c>
      <c r="E4" s="10">
        <f t="shared" si="1"/>
        <v>0</v>
      </c>
    </row>
    <row r="5" spans="1:5">
      <c r="A5" s="11" t="s">
        <v>15</v>
      </c>
      <c r="B5" s="11">
        <v>2696</v>
      </c>
      <c r="C5" s="11">
        <v>2696</v>
      </c>
      <c r="D5" s="12">
        <f t="shared" si="0"/>
        <v>0</v>
      </c>
      <c r="E5" s="13">
        <f t="shared" si="1"/>
        <v>0</v>
      </c>
    </row>
    <row r="6" spans="1:5">
      <c r="A6" s="4" t="s">
        <v>16</v>
      </c>
      <c r="B6" s="4">
        <v>51</v>
      </c>
      <c r="C6" s="4">
        <v>51</v>
      </c>
      <c r="D6" s="9">
        <f t="shared" si="0"/>
        <v>0</v>
      </c>
      <c r="E6" s="10">
        <f t="shared" si="1"/>
        <v>0</v>
      </c>
    </row>
    <row r="7" spans="1:5">
      <c r="A7" s="4" t="s">
        <v>17</v>
      </c>
      <c r="B7" s="4">
        <v>1380</v>
      </c>
      <c r="C7" s="4">
        <v>1380</v>
      </c>
      <c r="D7" s="9">
        <f t="shared" si="0"/>
        <v>0</v>
      </c>
      <c r="E7" s="10">
        <f t="shared" si="1"/>
        <v>0</v>
      </c>
    </row>
    <row r="8" spans="1:5">
      <c r="A8" s="4" t="s">
        <v>18</v>
      </c>
      <c r="B8" s="4">
        <v>6503</v>
      </c>
      <c r="C8" s="4">
        <v>6503</v>
      </c>
      <c r="D8" s="9">
        <f t="shared" si="0"/>
        <v>0</v>
      </c>
      <c r="E8" s="10">
        <f t="shared" si="1"/>
        <v>0</v>
      </c>
    </row>
    <row r="9" spans="1:5">
      <c r="A9" s="4" t="s">
        <v>19</v>
      </c>
      <c r="B9" s="4">
        <v>2133</v>
      </c>
      <c r="C9" s="4">
        <v>2133</v>
      </c>
      <c r="D9" s="9">
        <f t="shared" si="0"/>
        <v>0</v>
      </c>
      <c r="E9" s="10">
        <f t="shared" si="1"/>
        <v>0</v>
      </c>
    </row>
    <row r="10" spans="1:5">
      <c r="A10" s="4" t="s">
        <v>20</v>
      </c>
      <c r="B10" s="4">
        <v>353</v>
      </c>
      <c r="C10" s="4">
        <v>353</v>
      </c>
      <c r="D10" s="9">
        <f t="shared" si="0"/>
        <v>0</v>
      </c>
      <c r="E10" s="10">
        <f t="shared" si="1"/>
        <v>0</v>
      </c>
    </row>
    <row r="11" spans="1:5">
      <c r="A11" s="4" t="s">
        <v>21</v>
      </c>
      <c r="B11" s="4">
        <v>313</v>
      </c>
      <c r="C11" s="4">
        <v>313</v>
      </c>
      <c r="D11" s="9">
        <f t="shared" si="0"/>
        <v>0</v>
      </c>
      <c r="E11" s="10">
        <f t="shared" si="1"/>
        <v>0</v>
      </c>
    </row>
    <row r="12" spans="1:5">
      <c r="A12" s="11" t="s">
        <v>22</v>
      </c>
      <c r="B12" s="11">
        <v>13</v>
      </c>
      <c r="C12" s="11">
        <v>13</v>
      </c>
      <c r="D12" s="12">
        <f t="shared" si="0"/>
        <v>0</v>
      </c>
      <c r="E12" s="13">
        <f t="shared" si="1"/>
        <v>0</v>
      </c>
    </row>
    <row r="13" spans="1:5">
      <c r="A13" s="4" t="s">
        <v>23</v>
      </c>
      <c r="B13" s="4">
        <v>247</v>
      </c>
      <c r="C13" s="4">
        <v>247</v>
      </c>
      <c r="D13" s="9">
        <f t="shared" si="0"/>
        <v>0</v>
      </c>
      <c r="E13" s="10">
        <f t="shared" si="1"/>
        <v>0</v>
      </c>
    </row>
    <row r="14" spans="1:5">
      <c r="A14" s="4" t="s">
        <v>24</v>
      </c>
      <c r="B14" s="4">
        <v>36</v>
      </c>
      <c r="C14" s="4">
        <v>36</v>
      </c>
      <c r="D14" s="9">
        <f t="shared" si="0"/>
        <v>0</v>
      </c>
      <c r="E14" s="10">
        <f t="shared" si="1"/>
        <v>0</v>
      </c>
    </row>
    <row r="15" spans="1:5">
      <c r="A15" s="4" t="s">
        <v>25</v>
      </c>
      <c r="B15" s="4">
        <v>351</v>
      </c>
      <c r="C15" s="4">
        <v>351</v>
      </c>
      <c r="D15" s="9">
        <f t="shared" si="0"/>
        <v>0</v>
      </c>
      <c r="E15" s="10">
        <f t="shared" si="1"/>
        <v>0</v>
      </c>
    </row>
    <row r="16" spans="1:5">
      <c r="A16" s="4" t="s">
        <v>26</v>
      </c>
      <c r="B16" s="4">
        <v>54</v>
      </c>
      <c r="C16" s="4">
        <v>54</v>
      </c>
      <c r="D16" s="9">
        <f t="shared" si="0"/>
        <v>0</v>
      </c>
      <c r="E16" s="10">
        <f t="shared" si="1"/>
        <v>0</v>
      </c>
    </row>
    <row r="17" spans="1:5">
      <c r="A17" s="4" t="s">
        <v>27</v>
      </c>
      <c r="B17" s="4">
        <v>64</v>
      </c>
      <c r="C17" s="4">
        <v>64</v>
      </c>
      <c r="D17" s="9">
        <f t="shared" si="0"/>
        <v>0</v>
      </c>
      <c r="E17" s="10">
        <f t="shared" si="1"/>
        <v>0</v>
      </c>
    </row>
    <row r="18" spans="1:5">
      <c r="A18" s="4" t="s">
        <v>28</v>
      </c>
      <c r="B18" s="4">
        <v>450</v>
      </c>
      <c r="C18" s="4">
        <v>450</v>
      </c>
      <c r="D18" s="9">
        <f t="shared" si="0"/>
        <v>0</v>
      </c>
      <c r="E18" s="10">
        <f t="shared" si="1"/>
        <v>0</v>
      </c>
    </row>
    <row r="19" spans="1:5">
      <c r="A19" s="4" t="s">
        <v>29</v>
      </c>
      <c r="B19" s="4">
        <v>59</v>
      </c>
      <c r="C19" s="4">
        <v>59</v>
      </c>
      <c r="D19" s="9">
        <f t="shared" si="0"/>
        <v>0</v>
      </c>
      <c r="E19" s="10">
        <f t="shared" si="1"/>
        <v>0</v>
      </c>
    </row>
    <row r="20" spans="1:5">
      <c r="A20" s="4" t="s">
        <v>30</v>
      </c>
      <c r="B20" s="4">
        <v>2807</v>
      </c>
      <c r="C20" s="4">
        <v>2807</v>
      </c>
      <c r="D20" s="9">
        <f t="shared" si="0"/>
        <v>0</v>
      </c>
      <c r="E20" s="10">
        <f t="shared" si="1"/>
        <v>0</v>
      </c>
    </row>
    <row r="21" spans="1:5">
      <c r="A21" s="4" t="s">
        <v>31</v>
      </c>
      <c r="B21" s="4">
        <v>156</v>
      </c>
      <c r="C21" s="4">
        <v>156</v>
      </c>
      <c r="D21" s="9">
        <f t="shared" si="0"/>
        <v>0</v>
      </c>
      <c r="E21" s="10">
        <f t="shared" si="1"/>
        <v>0</v>
      </c>
    </row>
    <row r="22" spans="1:5">
      <c r="A22" s="4" t="s">
        <v>32</v>
      </c>
      <c r="B22" s="4">
        <v>671</v>
      </c>
      <c r="C22" s="4">
        <v>671</v>
      </c>
      <c r="D22" s="9">
        <f t="shared" si="0"/>
        <v>0</v>
      </c>
      <c r="E22" s="10">
        <f t="shared" si="1"/>
        <v>0</v>
      </c>
    </row>
    <row r="23" spans="1:5">
      <c r="A23" s="4" t="s">
        <v>33</v>
      </c>
      <c r="B23" s="4">
        <v>542</v>
      </c>
      <c r="C23" s="4">
        <v>542</v>
      </c>
      <c r="D23" s="9">
        <f t="shared" si="0"/>
        <v>0</v>
      </c>
      <c r="E23" s="10">
        <f t="shared" si="1"/>
        <v>0</v>
      </c>
    </row>
    <row r="24" spans="1:5">
      <c r="A24" s="4" t="s">
        <v>34</v>
      </c>
      <c r="B24" s="4">
        <v>1448</v>
      </c>
      <c r="C24" s="4">
        <v>1448</v>
      </c>
      <c r="D24" s="9">
        <f t="shared" si="0"/>
        <v>0</v>
      </c>
      <c r="E24" s="10">
        <f t="shared" si="1"/>
        <v>0</v>
      </c>
    </row>
    <row r="25" spans="1:5">
      <c r="A25" s="4" t="s">
        <v>35</v>
      </c>
      <c r="B25" s="4">
        <v>8459</v>
      </c>
      <c r="C25" s="4">
        <v>8459</v>
      </c>
      <c r="D25" s="9">
        <f t="shared" si="0"/>
        <v>0</v>
      </c>
      <c r="E25" s="10">
        <f t="shared" si="1"/>
        <v>0</v>
      </c>
    </row>
    <row r="26" spans="1:5">
      <c r="A26" s="4" t="s">
        <v>36</v>
      </c>
      <c r="B26" s="4">
        <v>13250</v>
      </c>
      <c r="C26" s="4">
        <v>13250</v>
      </c>
      <c r="D26" s="9">
        <f t="shared" si="0"/>
        <v>0</v>
      </c>
      <c r="E26" s="10">
        <f t="shared" si="1"/>
        <v>0</v>
      </c>
    </row>
    <row r="27" spans="1:5">
      <c r="A27" s="4" t="s">
        <v>37</v>
      </c>
      <c r="B27" s="4">
        <v>4572</v>
      </c>
      <c r="C27" s="4">
        <v>4572</v>
      </c>
      <c r="D27" s="9">
        <f t="shared" si="0"/>
        <v>0</v>
      </c>
      <c r="E27" s="10">
        <f t="shared" si="1"/>
        <v>0</v>
      </c>
    </row>
    <row r="28" spans="1:5">
      <c r="A28" s="4" t="s">
        <v>38</v>
      </c>
      <c r="B28" s="4">
        <v>5570</v>
      </c>
      <c r="C28" s="4">
        <v>5570</v>
      </c>
      <c r="D28" s="9">
        <f t="shared" si="0"/>
        <v>0</v>
      </c>
      <c r="E28" s="10">
        <f t="shared" si="1"/>
        <v>0</v>
      </c>
    </row>
    <row r="29" spans="1:5">
      <c r="A29" s="4" t="s">
        <v>39</v>
      </c>
      <c r="B29" s="4">
        <v>628</v>
      </c>
      <c r="C29" s="4">
        <v>628</v>
      </c>
      <c r="D29" s="9">
        <f t="shared" si="0"/>
        <v>0</v>
      </c>
      <c r="E29" s="10">
        <f t="shared" si="1"/>
        <v>0</v>
      </c>
    </row>
    <row r="30" spans="1:5">
      <c r="A30" s="4" t="s">
        <v>40</v>
      </c>
      <c r="B30" s="4">
        <v>2056</v>
      </c>
      <c r="C30" s="4">
        <v>2056</v>
      </c>
      <c r="D30" s="9">
        <f t="shared" si="0"/>
        <v>0</v>
      </c>
      <c r="E30" s="10">
        <f t="shared" si="1"/>
        <v>0</v>
      </c>
    </row>
    <row r="31" spans="1:5">
      <c r="A31" s="4" t="s">
        <v>41</v>
      </c>
      <c r="B31" s="4">
        <v>496</v>
      </c>
      <c r="C31" s="4">
        <v>496</v>
      </c>
      <c r="D31" s="9">
        <f t="shared" si="0"/>
        <v>0</v>
      </c>
      <c r="E31" s="10">
        <f t="shared" si="1"/>
        <v>0</v>
      </c>
    </row>
    <row r="32" spans="1:5">
      <c r="A32" s="4" t="s">
        <v>42</v>
      </c>
      <c r="B32" s="4">
        <v>1485</v>
      </c>
      <c r="C32" s="4">
        <v>1485</v>
      </c>
      <c r="D32" s="9">
        <f t="shared" si="0"/>
        <v>0</v>
      </c>
      <c r="E32" s="10">
        <f t="shared" si="1"/>
        <v>0</v>
      </c>
    </row>
    <row r="33" spans="1:5">
      <c r="A33" s="4" t="s">
        <v>43</v>
      </c>
      <c r="B33" s="4">
        <v>628</v>
      </c>
      <c r="C33" s="4">
        <v>628</v>
      </c>
      <c r="D33" s="9">
        <f t="shared" si="0"/>
        <v>0</v>
      </c>
      <c r="E33" s="10">
        <f t="shared" si="1"/>
        <v>0</v>
      </c>
    </row>
    <row r="34" spans="1:5">
      <c r="A34" s="4" t="s">
        <v>44</v>
      </c>
      <c r="B34" s="4">
        <v>2699</v>
      </c>
      <c r="C34" s="4">
        <v>2699</v>
      </c>
      <c r="D34" s="9">
        <f t="shared" si="0"/>
        <v>0</v>
      </c>
      <c r="E34" s="10">
        <f t="shared" si="1"/>
        <v>0</v>
      </c>
    </row>
    <row r="35" spans="1:5">
      <c r="A35" s="4" t="s">
        <v>45</v>
      </c>
      <c r="B35" s="4">
        <v>2595</v>
      </c>
      <c r="C35" s="4">
        <v>2595</v>
      </c>
      <c r="D35" s="9">
        <f t="shared" si="0"/>
        <v>0</v>
      </c>
      <c r="E35" s="10">
        <f t="shared" si="1"/>
        <v>0</v>
      </c>
    </row>
    <row r="36" spans="1:5">
      <c r="A36" s="4" t="s">
        <v>46</v>
      </c>
      <c r="B36" s="4">
        <v>297</v>
      </c>
      <c r="C36" s="4">
        <v>297</v>
      </c>
      <c r="D36" s="9">
        <f t="shared" si="0"/>
        <v>0</v>
      </c>
      <c r="E36" s="10">
        <f t="shared" si="1"/>
        <v>0</v>
      </c>
    </row>
  </sheetData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I17" sqref="I17"/>
    </sheetView>
  </sheetViews>
  <sheetFormatPr defaultColWidth="8.72727272727273" defaultRowHeight="14" outlineLevelCol="6"/>
  <cols>
    <col min="2" max="2" width="17.3636363636364" customWidth="1"/>
    <col min="5" max="5" width="17.3636363636364" customWidth="1"/>
  </cols>
  <sheetData>
    <row r="1" ht="66" customHeight="1" spans="1:7">
      <c r="A1" s="1" t="s">
        <v>47</v>
      </c>
      <c r="B1" s="2"/>
      <c r="C1" s="2"/>
      <c r="D1" s="2"/>
      <c r="E1" s="2"/>
      <c r="F1" s="2"/>
      <c r="G1" s="2"/>
    </row>
    <row r="2" ht="31" customHeight="1" spans="1:7">
      <c r="A2" s="3" t="s">
        <v>8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</v>
      </c>
      <c r="G2" s="3" t="s">
        <v>52</v>
      </c>
    </row>
    <row r="3" spans="1:7">
      <c r="A3" s="4" t="s">
        <v>22</v>
      </c>
      <c r="B3" s="5">
        <v>45120.3557407407</v>
      </c>
      <c r="C3" s="4" t="s">
        <v>53</v>
      </c>
      <c r="D3" s="4" t="s">
        <v>54</v>
      </c>
      <c r="E3" s="4" t="s">
        <v>55</v>
      </c>
      <c r="F3" s="4">
        <v>1</v>
      </c>
      <c r="G3" s="4" t="s">
        <v>54</v>
      </c>
    </row>
    <row r="4" spans="1:7">
      <c r="A4" s="4" t="s">
        <v>22</v>
      </c>
      <c r="B4" s="5">
        <v>45120.459837963</v>
      </c>
      <c r="C4" s="4" t="s">
        <v>53</v>
      </c>
      <c r="D4" s="4" t="s">
        <v>54</v>
      </c>
      <c r="E4" s="4" t="s">
        <v>56</v>
      </c>
      <c r="F4" s="4">
        <v>1</v>
      </c>
      <c r="G4" s="4" t="s">
        <v>54</v>
      </c>
    </row>
    <row r="5" spans="1:7">
      <c r="A5" s="4" t="s">
        <v>22</v>
      </c>
      <c r="B5" s="5">
        <v>45120.5900347222</v>
      </c>
      <c r="C5" s="4" t="s">
        <v>53</v>
      </c>
      <c r="D5" s="4" t="s">
        <v>54</v>
      </c>
      <c r="E5" s="4" t="s">
        <v>57</v>
      </c>
      <c r="F5" s="4">
        <v>1</v>
      </c>
      <c r="G5" s="4" t="s">
        <v>54</v>
      </c>
    </row>
    <row r="6" spans="1:7">
      <c r="A6" s="4" t="s">
        <v>22</v>
      </c>
      <c r="B6" s="5">
        <v>45120.5996180556</v>
      </c>
      <c r="C6" s="4" t="s">
        <v>53</v>
      </c>
      <c r="D6" s="4" t="s">
        <v>54</v>
      </c>
      <c r="E6" s="4" t="s">
        <v>58</v>
      </c>
      <c r="F6" s="4">
        <v>1</v>
      </c>
      <c r="G6" s="4" t="s">
        <v>54</v>
      </c>
    </row>
    <row r="7" spans="1:7">
      <c r="A7" s="4" t="s">
        <v>22</v>
      </c>
      <c r="B7" s="5">
        <v>45120.6065972222</v>
      </c>
      <c r="C7" s="4" t="s">
        <v>53</v>
      </c>
      <c r="D7" s="4" t="s">
        <v>54</v>
      </c>
      <c r="E7" s="4" t="s">
        <v>59</v>
      </c>
      <c r="F7" s="4">
        <v>1</v>
      </c>
      <c r="G7" s="4" t="s">
        <v>54</v>
      </c>
    </row>
    <row r="8" spans="1:7">
      <c r="A8" s="4" t="s">
        <v>22</v>
      </c>
      <c r="B8" s="5">
        <v>45120.6140046296</v>
      </c>
      <c r="C8" s="4" t="s">
        <v>53</v>
      </c>
      <c r="D8" s="4" t="s">
        <v>54</v>
      </c>
      <c r="E8" s="4" t="s">
        <v>60</v>
      </c>
      <c r="F8" s="4">
        <v>1</v>
      </c>
      <c r="G8" s="4" t="s">
        <v>61</v>
      </c>
    </row>
    <row r="9" spans="1:7">
      <c r="A9" s="4" t="s">
        <v>22</v>
      </c>
      <c r="B9" s="5">
        <v>45120.6435532407</v>
      </c>
      <c r="C9" s="4" t="s">
        <v>53</v>
      </c>
      <c r="D9" s="4" t="s">
        <v>54</v>
      </c>
      <c r="E9" s="4" t="s">
        <v>62</v>
      </c>
      <c r="F9" s="4">
        <v>1</v>
      </c>
      <c r="G9" s="4" t="s">
        <v>54</v>
      </c>
    </row>
    <row r="10" spans="1:7">
      <c r="A10" s="4" t="s">
        <v>22</v>
      </c>
      <c r="B10" s="5">
        <v>45120.6696643519</v>
      </c>
      <c r="C10" s="4" t="s">
        <v>53</v>
      </c>
      <c r="D10" s="4" t="s">
        <v>54</v>
      </c>
      <c r="E10" s="4" t="s">
        <v>63</v>
      </c>
      <c r="F10" s="4">
        <v>1</v>
      </c>
      <c r="G10" s="4" t="s">
        <v>54</v>
      </c>
    </row>
    <row r="11" spans="1:7">
      <c r="A11" s="4" t="s">
        <v>22</v>
      </c>
      <c r="B11" s="5">
        <v>45120.7172453704</v>
      </c>
      <c r="C11" s="4" t="s">
        <v>64</v>
      </c>
      <c r="D11" s="4" t="s">
        <v>54</v>
      </c>
      <c r="E11" s="4" t="s">
        <v>65</v>
      </c>
      <c r="F11" s="4">
        <v>1</v>
      </c>
      <c r="G11" s="4" t="s">
        <v>54</v>
      </c>
    </row>
    <row r="12" spans="1:7">
      <c r="A12" s="4" t="s">
        <v>22</v>
      </c>
      <c r="B12" s="5">
        <v>45120.7373263889</v>
      </c>
      <c r="C12" s="4" t="s">
        <v>53</v>
      </c>
      <c r="D12" s="4" t="s">
        <v>54</v>
      </c>
      <c r="E12" s="4" t="s">
        <v>66</v>
      </c>
      <c r="F12" s="4">
        <v>1</v>
      </c>
      <c r="G12" s="4" t="s">
        <v>54</v>
      </c>
    </row>
    <row r="13" spans="1:7">
      <c r="A13" s="4" t="s">
        <v>22</v>
      </c>
      <c r="B13" s="5">
        <v>45120.7512152778</v>
      </c>
      <c r="C13" s="4" t="s">
        <v>53</v>
      </c>
      <c r="D13" s="4" t="s">
        <v>54</v>
      </c>
      <c r="E13" s="4" t="s">
        <v>67</v>
      </c>
      <c r="F13" s="4">
        <v>1</v>
      </c>
      <c r="G13" s="4" t="s">
        <v>54</v>
      </c>
    </row>
    <row r="14" spans="1:7">
      <c r="A14" s="4" t="s">
        <v>22</v>
      </c>
      <c r="B14" s="5">
        <v>45120.7639351852</v>
      </c>
      <c r="C14" s="4" t="s">
        <v>64</v>
      </c>
      <c r="D14" s="4" t="s">
        <v>54</v>
      </c>
      <c r="E14" s="4" t="s">
        <v>68</v>
      </c>
      <c r="F14" s="4">
        <v>1</v>
      </c>
      <c r="G14" s="4" t="s">
        <v>54</v>
      </c>
    </row>
    <row r="15" spans="1:7">
      <c r="A15" s="4" t="s">
        <v>22</v>
      </c>
      <c r="B15" s="5">
        <v>45120.7639351852</v>
      </c>
      <c r="C15" s="4" t="s">
        <v>64</v>
      </c>
      <c r="D15" s="4" t="s">
        <v>54</v>
      </c>
      <c r="E15" s="4" t="s">
        <v>69</v>
      </c>
      <c r="F15" s="4">
        <v>1</v>
      </c>
      <c r="G15" s="4" t="s">
        <v>54</v>
      </c>
    </row>
  </sheetData>
  <autoFilter ref="A2:G2">
    <extLst/>
  </autoFilter>
  <sortState ref="A3:G15">
    <sortCondition ref="B3"/>
  </sortState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OE&amp;底盘-航空件量对比</vt:lpstr>
      <vt:lpstr>OE&amp;底盘流向对比</vt:lpstr>
      <vt:lpstr>流向631-412 明细（运单宽表）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2023-07-18T07:13:00Z</dcterms:created>
  <dcterms:modified xsi:type="dcterms:W3CDTF">2023-07-27T05:52:44Z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2B6424DDEF7746918534DF2B88AAAB0F</vt:lpwstr>
  </property>
  <property fmtid="{D5CDD505-2E9C-101B-9397-08002B2CF9AE}" pid="3" name="KSOProductBuildVer">
    <vt:lpwstr>2052-11.8.2.10972</vt:lpwstr>
  </property>
</Properties>
</file>