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230607" sheetId="6" r:id="rId1"/>
  </sheets>
  <definedNames>
    <definedName name="_xlnm._FilterDatabase" localSheetId="0" hidden="1">'230607'!#REF!</definedName>
  </definedNames>
  <calcPr calcId="144525"/>
</workbook>
</file>

<file path=xl/sharedStrings.xml><?xml version="1.0" encoding="utf-8"?>
<sst xmlns="http://schemas.openxmlformats.org/spreadsheetml/2006/main" count="190" uniqueCount="81">
  <si>
    <t>主键：二级产品L2代码+重量段+识别码（limit_tag）+是否有效</t>
  </si>
  <si>
    <t>空网产品配置</t>
  </si>
  <si>
    <t>ID</t>
  </si>
  <si>
    <t>产品Owner</t>
  </si>
  <si>
    <t>产品大类
（分摊）</t>
  </si>
  <si>
    <t>二级产品L2名称</t>
  </si>
  <si>
    <t>二级产品L2代码</t>
  </si>
  <si>
    <t>在市状态</t>
  </si>
  <si>
    <t>重量段</t>
  </si>
  <si>
    <t>识别码</t>
  </si>
  <si>
    <t>剔除路由代码</t>
  </si>
  <si>
    <t>识别口径</t>
  </si>
  <si>
    <t>是否有效</t>
  </si>
  <si>
    <t>业务标识</t>
  </si>
  <si>
    <t>说明</t>
  </si>
  <si>
    <t>创建人</t>
  </si>
  <si>
    <t>生效日期</t>
  </si>
  <si>
    <t>失效日期</t>
  </si>
  <si>
    <t>|</t>
  </si>
  <si>
    <t>速运BG</t>
  </si>
  <si>
    <t>特快</t>
  </si>
  <si>
    <t>顺丰特快</t>
  </si>
  <si>
    <t>SE0001</t>
  </si>
  <si>
    <t>在市</t>
  </si>
  <si>
    <t>all</t>
  </si>
  <si>
    <t>T6,ZT6</t>
  </si>
  <si>
    <t>是</t>
  </si>
  <si>
    <t>特快产品</t>
  </si>
  <si>
    <t>20210401原顺丰标快升级为顺丰特快</t>
  </si>
  <si>
    <t>专享急件</t>
  </si>
  <si>
    <t>SE000201</t>
  </si>
  <si>
    <t>20210701航空即日产品与专享急件产品整合，使用原航空即日代码，专享急件产品上市
20200228：产品层级关系从“顺丰即日”子产品更变为“顺丰标快”子产品
阿修罗CMS中子产品代码</t>
  </si>
  <si>
    <t>顺丰微小件</t>
  </si>
  <si>
    <t>SE0109</t>
  </si>
  <si>
    <t>2019年1月20日上线</t>
  </si>
  <si>
    <t>限时寄递</t>
  </si>
  <si>
    <t>SE0121</t>
  </si>
  <si>
    <t>20211001限时24H更名为限时寄递
20210601限时KC24更名为限时24H
2019年4月26日上线</t>
  </si>
  <si>
    <t>跨城急件</t>
  </si>
  <si>
    <t>SE000206</t>
  </si>
  <si>
    <t>高铁专送</t>
  </si>
  <si>
    <t>SE0103</t>
  </si>
  <si>
    <t>18年1月试运行</t>
  </si>
  <si>
    <t>便利箱产品</t>
  </si>
  <si>
    <t>SE0008</t>
  </si>
  <si>
    <t>T4</t>
  </si>
  <si>
    <t>产品代码+SOP标签</t>
  </si>
  <si>
    <t>T801</t>
  </si>
  <si>
    <t>航空港到港</t>
  </si>
  <si>
    <t>SE0137</t>
  </si>
  <si>
    <t>经济产品</t>
  </si>
  <si>
    <t>20220317产品更名为航空港到港
20210601限时KC12更名为限时12H
20201106产品上线</t>
  </si>
  <si>
    <t>特快包裹</t>
  </si>
  <si>
    <t>SE0107</t>
  </si>
  <si>
    <t>规划退市</t>
  </si>
  <si>
    <t>20210601原极速包裹更名为特快包裹</t>
  </si>
  <si>
    <t>特快包裹(新)</t>
  </si>
  <si>
    <t>SE0152</t>
  </si>
  <si>
    <t>成长期</t>
  </si>
  <si>
    <t>2023年3月1日上线</t>
  </si>
  <si>
    <t>顺丰空配(新)</t>
  </si>
  <si>
    <t>SE0146</t>
  </si>
  <si>
    <t>2022年9月1日上线，由原顺丰空配和特快包裹整合</t>
  </si>
  <si>
    <t>顺丰空配</t>
  </si>
  <si>
    <t>SE0089</t>
  </si>
  <si>
    <t>1、2016年11月已上线</t>
  </si>
  <si>
    <t>标快</t>
  </si>
  <si>
    <t>顺丰标快</t>
  </si>
  <si>
    <t>SE0004</t>
  </si>
  <si>
    <t>SP6</t>
  </si>
  <si>
    <t>陆升航</t>
  </si>
  <si>
    <t xml:space="preserve">20210401顺丰标快（陆运）升级为顺丰标快
20200228：3月份“顺丰特惠”更名“顺丰标快（陆运）”，产品层级更变为L1
20191228：2020年1月收入归属时效；
20190627：1、原SE000401、SE000402、SE000403代码为特惠ABC报表专用，未在源头及收入模型中配置；
2、SE0117、SE0118生效后，可在产品月／日表（管报）中直接查看特惠ＡＢＣ产品数据，特惠ＡＢＣ报表将下线；
</t>
  </si>
  <si>
    <t>国际</t>
  </si>
  <si>
    <t>国际标快</t>
  </si>
  <si>
    <t>SE0051</t>
  </si>
  <si>
    <t>国际件</t>
  </si>
  <si>
    <t>16年5月8日更新生效，新增“C901国际标快-文件”\"C902国际标快-B类包裹"\"C903国际标快-D类包裹"三个快件内容；原俄罗斯标快并入国际标快</t>
  </si>
  <si>
    <t>国际标快+</t>
  </si>
  <si>
    <t>SE0153</t>
  </si>
  <si>
    <t>国际特惠</t>
  </si>
  <si>
    <t>SE0005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</si>
</sst>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4" fillId="33" borderId="9" applyNumberFormat="0" applyAlignment="0" applyProtection="0">
      <alignment vertical="center"/>
    </xf>
    <xf numFmtId="0" fontId="23" fillId="33" borderId="3" applyNumberFormat="0" applyAlignment="0" applyProtection="0">
      <alignment vertical="center"/>
    </xf>
    <xf numFmtId="0" fontId="9" fillId="16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5" fillId="0" borderId="0"/>
    <xf numFmtId="0" fontId="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8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常规_各类问题件表格报送要求" xfId="46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1:R21"/>
  <sheetViews>
    <sheetView showGridLines="0" tabSelected="1" zoomScale="85" zoomScaleNormal="85" workbookViewId="0">
      <pane xSplit="17" ySplit="3" topLeftCell="R4" activePane="bottomRight" state="frozen"/>
      <selection/>
      <selection pane="topRight"/>
      <selection pane="bottomLeft"/>
      <selection pane="bottomRight" activeCell="P3" sqref="P3"/>
    </sheetView>
  </sheetViews>
  <sheetFormatPr defaultColWidth="9" defaultRowHeight="14.5"/>
  <cols>
    <col min="1" max="1" width="2.12727272727273" customWidth="1"/>
    <col min="2" max="4" width="9" style="1"/>
    <col min="5" max="5" width="11.2545454545455" style="1" customWidth="1"/>
    <col min="6" max="7" width="9" style="1"/>
    <col min="8" max="8" width="9.40909090909091" style="1" customWidth="1"/>
    <col min="9" max="10" width="9" style="1"/>
    <col min="11" max="11" width="17.1272727272727" style="1" customWidth="1"/>
    <col min="12" max="13" width="9" style="1"/>
    <col min="14" max="14" width="28.1181818181818" style="2" customWidth="1"/>
    <col min="15" max="15" width="9" style="1"/>
    <col min="16" max="16" width="11" style="1"/>
    <col min="17" max="17" width="13.9" style="1" customWidth="1"/>
    <col min="18" max="19" width="9" style="1"/>
    <col min="20" max="20" width="12.6181818181818" style="1" customWidth="1"/>
    <col min="21" max="16382" width="9" style="1"/>
  </cols>
  <sheetData>
    <row r="1" s="1" customFormat="1" spans="3:14">
      <c r="C1" s="1" t="s">
        <v>0</v>
      </c>
      <c r="H1" s="3"/>
      <c r="N1" s="2"/>
    </row>
    <row r="2" s="1" customFormat="1" spans="3:14">
      <c r="C2" s="1" t="s">
        <v>1</v>
      </c>
      <c r="H2" s="3"/>
      <c r="N2" s="2"/>
    </row>
    <row r="3" s="1" customFormat="1" ht="29" spans="2:18"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5" t="s">
        <v>8</v>
      </c>
      <c r="I3" s="5" t="s">
        <v>9</v>
      </c>
      <c r="J3" s="11" t="s">
        <v>10</v>
      </c>
      <c r="K3" s="4" t="s">
        <v>11</v>
      </c>
      <c r="L3" s="5" t="s">
        <v>12</v>
      </c>
      <c r="M3" s="4" t="s">
        <v>13</v>
      </c>
      <c r="N3" s="4" t="s">
        <v>14</v>
      </c>
      <c r="O3" s="4" t="s">
        <v>15</v>
      </c>
      <c r="P3" s="12" t="s">
        <v>16</v>
      </c>
      <c r="Q3" s="4" t="s">
        <v>17</v>
      </c>
      <c r="R3" s="1" t="s">
        <v>18</v>
      </c>
    </row>
    <row r="4" s="1" customFormat="1" ht="29" spans="2:18">
      <c r="B4" s="6">
        <v>1</v>
      </c>
      <c r="C4" s="6" t="s">
        <v>19</v>
      </c>
      <c r="D4" s="6" t="s">
        <v>20</v>
      </c>
      <c r="E4" s="6" t="s">
        <v>21</v>
      </c>
      <c r="F4" s="7" t="s">
        <v>22</v>
      </c>
      <c r="G4" s="6" t="s">
        <v>23</v>
      </c>
      <c r="H4" s="6" t="s">
        <v>24</v>
      </c>
      <c r="I4" s="6"/>
      <c r="J4" s="10" t="s">
        <v>25</v>
      </c>
      <c r="K4" s="6"/>
      <c r="L4" s="13" t="s">
        <v>26</v>
      </c>
      <c r="M4" s="13" t="s">
        <v>27</v>
      </c>
      <c r="N4" s="14" t="s">
        <v>28</v>
      </c>
      <c r="O4" s="13"/>
      <c r="P4" s="13">
        <v>44774</v>
      </c>
      <c r="Q4" s="13">
        <v>47848</v>
      </c>
      <c r="R4" s="1" t="str">
        <f>C4&amp;$R$3&amp;D4&amp;$R$3&amp;E4&amp;$R$3&amp;F4&amp;$R$3&amp;G4&amp;$R$3&amp;H4&amp;$R$3&amp;I4&amp;$R$3&amp;K4&amp;$R$3&amp;L4&amp;$R$3&amp;TEXT(P4,"yyyy-mm-dd")&amp;$R$3&amp;TEXT(Q4,"yyyy-mm-dd")</f>
        <v>速运BG|特快|顺丰特快|SE0001|在市|all|||是|2022-08-01|2030-12-31</v>
      </c>
    </row>
    <row r="5" s="1" customFormat="1" ht="101.5" spans="2:18">
      <c r="B5" s="6">
        <v>2</v>
      </c>
      <c r="C5" s="6" t="s">
        <v>19</v>
      </c>
      <c r="D5" s="6" t="s">
        <v>20</v>
      </c>
      <c r="E5" s="6" t="s">
        <v>29</v>
      </c>
      <c r="F5" s="7" t="s">
        <v>30</v>
      </c>
      <c r="G5" s="6" t="s">
        <v>23</v>
      </c>
      <c r="H5" s="6" t="s">
        <v>24</v>
      </c>
      <c r="I5" s="6"/>
      <c r="J5" s="10" t="s">
        <v>25</v>
      </c>
      <c r="K5" s="6"/>
      <c r="L5" s="13" t="s">
        <v>26</v>
      </c>
      <c r="M5" s="13" t="s">
        <v>27</v>
      </c>
      <c r="N5" s="14" t="s">
        <v>31</v>
      </c>
      <c r="O5" s="13"/>
      <c r="P5" s="13">
        <v>44774</v>
      </c>
      <c r="Q5" s="13">
        <v>47848</v>
      </c>
      <c r="R5" s="1" t="str">
        <f>C5&amp;$R$3&amp;D5&amp;$R$3&amp;E5&amp;$R$3&amp;F5&amp;$R$3&amp;G5&amp;$R$3&amp;H5&amp;$R$3&amp;I5&amp;$R$3&amp;K5&amp;$R$3&amp;L5&amp;$R$3&amp;TEXT(P5,"yyyy-mm-dd")&amp;$R$3&amp;TEXT(Q5,"yyyy-mm-dd")</f>
        <v>速运BG|特快|专享急件|SE000201|在市|all|||是|2022-08-01|2030-12-31</v>
      </c>
    </row>
    <row r="6" s="1" customFormat="1" spans="2:18">
      <c r="B6" s="6">
        <v>3</v>
      </c>
      <c r="C6" s="6" t="s">
        <v>19</v>
      </c>
      <c r="D6" s="6" t="s">
        <v>20</v>
      </c>
      <c r="E6" s="6" t="s">
        <v>32</v>
      </c>
      <c r="F6" s="7" t="s">
        <v>33</v>
      </c>
      <c r="G6" s="6" t="s">
        <v>23</v>
      </c>
      <c r="H6" s="6" t="s">
        <v>24</v>
      </c>
      <c r="I6" s="6"/>
      <c r="J6" s="10" t="s">
        <v>25</v>
      </c>
      <c r="K6" s="6"/>
      <c r="L6" s="13" t="s">
        <v>26</v>
      </c>
      <c r="M6" s="13" t="s">
        <v>27</v>
      </c>
      <c r="N6" s="14" t="s">
        <v>34</v>
      </c>
      <c r="O6" s="13"/>
      <c r="P6" s="13">
        <v>44774</v>
      </c>
      <c r="Q6" s="13">
        <v>47848</v>
      </c>
      <c r="R6" s="1" t="str">
        <f>C6&amp;$R$3&amp;D6&amp;$R$3&amp;E6&amp;$R$3&amp;F6&amp;$R$3&amp;G6&amp;$R$3&amp;H6&amp;$R$3&amp;I6&amp;$R$3&amp;K6&amp;$R$3&amp;L6&amp;$R$3&amp;TEXT(P6,"yyyy-mm-dd")&amp;$R$3&amp;TEXT(Q6,"yyyy-mm-dd")</f>
        <v>速运BG|特快|顺丰微小件|SE0109|在市|all|||是|2022-08-01|2030-12-31</v>
      </c>
    </row>
    <row r="7" s="1" customFormat="1" ht="72.5" spans="2:18">
      <c r="B7" s="6">
        <v>4</v>
      </c>
      <c r="C7" s="6" t="s">
        <v>19</v>
      </c>
      <c r="D7" s="6" t="s">
        <v>20</v>
      </c>
      <c r="E7" s="6" t="s">
        <v>35</v>
      </c>
      <c r="F7" s="7" t="s">
        <v>36</v>
      </c>
      <c r="G7" s="6" t="s">
        <v>23</v>
      </c>
      <c r="H7" s="6" t="s">
        <v>24</v>
      </c>
      <c r="I7" s="6"/>
      <c r="J7" s="10" t="s">
        <v>25</v>
      </c>
      <c r="K7" s="6"/>
      <c r="L7" s="13" t="s">
        <v>26</v>
      </c>
      <c r="M7" s="13" t="s">
        <v>27</v>
      </c>
      <c r="N7" s="14" t="s">
        <v>37</v>
      </c>
      <c r="O7" s="13"/>
      <c r="P7" s="13">
        <v>44774</v>
      </c>
      <c r="Q7" s="13">
        <v>47848</v>
      </c>
      <c r="R7" s="1" t="str">
        <f>C7&amp;$R$3&amp;D7&amp;$R$3&amp;E7&amp;$R$3&amp;F7&amp;$R$3&amp;G7&amp;$R$3&amp;H7&amp;$R$3&amp;I7&amp;$R$3&amp;K7&amp;$R$3&amp;L7&amp;$R$3&amp;TEXT(P7,"yyyy-mm-dd")&amp;$R$3&amp;TEXT(Q7,"yyyy-mm-dd")</f>
        <v>速运BG|特快|限时寄递|SE0121|在市|all|||是|2022-08-01|2030-12-31</v>
      </c>
    </row>
    <row r="8" s="1" customFormat="1" spans="2:18">
      <c r="B8" s="6">
        <v>5</v>
      </c>
      <c r="C8" s="6" t="s">
        <v>19</v>
      </c>
      <c r="D8" s="6" t="s">
        <v>20</v>
      </c>
      <c r="E8" s="7" t="s">
        <v>38</v>
      </c>
      <c r="F8" s="7" t="s">
        <v>39</v>
      </c>
      <c r="G8" s="6" t="s">
        <v>23</v>
      </c>
      <c r="H8" s="6" t="s">
        <v>24</v>
      </c>
      <c r="I8" s="6"/>
      <c r="J8" s="10" t="s">
        <v>25</v>
      </c>
      <c r="K8" s="6"/>
      <c r="L8" s="13" t="s">
        <v>26</v>
      </c>
      <c r="M8" s="13" t="s">
        <v>27</v>
      </c>
      <c r="N8" s="14"/>
      <c r="O8" s="13"/>
      <c r="P8" s="13">
        <v>44958</v>
      </c>
      <c r="Q8" s="13">
        <v>47848</v>
      </c>
      <c r="R8" s="1" t="str">
        <f>C8&amp;$R$3&amp;D8&amp;$R$3&amp;E8&amp;$R$3&amp;F8&amp;$R$3&amp;G8&amp;$R$3&amp;H8&amp;$R$3&amp;I8&amp;$R$3&amp;K8&amp;$R$3&amp;L8&amp;$R$3&amp;TEXT(P8,"yyyy-mm-dd")&amp;$R$3&amp;TEXT(Q8,"yyyy-mm-dd")</f>
        <v>速运BG|特快|跨城急件|SE000206|在市|all|||是|2023-02-01|2030-12-31</v>
      </c>
    </row>
    <row r="9" s="1" customFormat="1" spans="2:18">
      <c r="B9" s="6">
        <v>6</v>
      </c>
      <c r="C9" s="6" t="s">
        <v>19</v>
      </c>
      <c r="D9" s="6" t="s">
        <v>20</v>
      </c>
      <c r="E9" s="6" t="s">
        <v>40</v>
      </c>
      <c r="F9" s="7" t="s">
        <v>41</v>
      </c>
      <c r="G9" s="6" t="s">
        <v>23</v>
      </c>
      <c r="H9" s="6" t="s">
        <v>24</v>
      </c>
      <c r="I9" s="6"/>
      <c r="J9" s="10" t="s">
        <v>25</v>
      </c>
      <c r="K9" s="6"/>
      <c r="L9" s="13" t="s">
        <v>26</v>
      </c>
      <c r="M9" s="13" t="s">
        <v>27</v>
      </c>
      <c r="N9" s="14" t="s">
        <v>42</v>
      </c>
      <c r="O9" s="13"/>
      <c r="P9" s="13">
        <v>44774</v>
      </c>
      <c r="Q9" s="13">
        <v>47848</v>
      </c>
      <c r="R9" s="1" t="str">
        <f>C9&amp;$R$3&amp;D9&amp;$R$3&amp;E9&amp;$R$3&amp;F9&amp;$R$3&amp;G9&amp;$R$3&amp;H9&amp;$R$3&amp;I9&amp;$R$3&amp;K9&amp;$R$3&amp;L9&amp;$R$3&amp;TEXT(P9,"yyyy-mm-dd")&amp;$R$3&amp;TEXT(Q9,"yyyy-mm-dd")</f>
        <v>速运BG|特快|高铁专送|SE0103|在市|all|||是|2022-08-01|2030-12-31</v>
      </c>
    </row>
    <row r="10" s="1" customFormat="1" spans="2:18">
      <c r="B10" s="6">
        <v>7</v>
      </c>
      <c r="C10" s="6" t="s">
        <v>19</v>
      </c>
      <c r="D10" s="6" t="s">
        <v>20</v>
      </c>
      <c r="E10" s="6" t="s">
        <v>43</v>
      </c>
      <c r="F10" s="8" t="s">
        <v>44</v>
      </c>
      <c r="G10" s="6" t="s">
        <v>23</v>
      </c>
      <c r="H10" s="6" t="s">
        <v>24</v>
      </c>
      <c r="I10" s="8" t="s">
        <v>45</v>
      </c>
      <c r="J10" s="10" t="s">
        <v>25</v>
      </c>
      <c r="K10" s="6" t="s">
        <v>46</v>
      </c>
      <c r="L10" s="13" t="s">
        <v>26</v>
      </c>
      <c r="M10" s="13" t="s">
        <v>27</v>
      </c>
      <c r="N10" s="14"/>
      <c r="O10" s="13"/>
      <c r="P10" s="13">
        <v>44774</v>
      </c>
      <c r="Q10" s="13">
        <v>47848</v>
      </c>
      <c r="R10" s="1" t="str">
        <f>C10&amp;$R$3&amp;D10&amp;$R$3&amp;E10&amp;$R$3&amp;F10&amp;$R$3&amp;G10&amp;$R$3&amp;H10&amp;$R$3&amp;I10&amp;$R$3&amp;K10&amp;$R$3&amp;L10&amp;$R$3&amp;TEXT(P10,"yyyy-mm-dd")&amp;$R$3&amp;TEXT(Q10,"yyyy-mm-dd")</f>
        <v>速运BG|特快|便利箱产品|SE0008|在市|all|T4|产品代码+SOP标签|是|2022-08-01|2030-12-31</v>
      </c>
    </row>
    <row r="11" s="1" customFormat="1" spans="2:18">
      <c r="B11" s="6">
        <v>8</v>
      </c>
      <c r="C11" s="6" t="s">
        <v>19</v>
      </c>
      <c r="D11" s="6" t="s">
        <v>20</v>
      </c>
      <c r="E11" s="6" t="s">
        <v>43</v>
      </c>
      <c r="F11" s="8" t="s">
        <v>44</v>
      </c>
      <c r="G11" s="6" t="s">
        <v>23</v>
      </c>
      <c r="H11" s="6" t="s">
        <v>24</v>
      </c>
      <c r="I11" s="8" t="s">
        <v>47</v>
      </c>
      <c r="J11" s="10" t="s">
        <v>25</v>
      </c>
      <c r="K11" s="6" t="s">
        <v>46</v>
      </c>
      <c r="L11" s="13" t="s">
        <v>26</v>
      </c>
      <c r="M11" s="13" t="s">
        <v>27</v>
      </c>
      <c r="N11" s="14"/>
      <c r="O11" s="13"/>
      <c r="P11" s="13">
        <v>44774</v>
      </c>
      <c r="Q11" s="13">
        <v>47848</v>
      </c>
      <c r="R11" s="1" t="str">
        <f>C11&amp;$R$3&amp;D11&amp;$R$3&amp;E11&amp;$R$3&amp;F11&amp;$R$3&amp;G11&amp;$R$3&amp;H11&amp;$R$3&amp;I11&amp;$R$3&amp;K11&amp;$R$3&amp;L11&amp;$R$3&amp;TEXT(P11,"yyyy-mm-dd")&amp;$R$3&amp;TEXT(Q11,"yyyy-mm-dd")</f>
        <v>速运BG|特快|便利箱产品|SE0008|在市|all|T801|产品代码+SOP标签|是|2022-08-01|2030-12-31</v>
      </c>
    </row>
    <row r="12" s="1" customFormat="1" ht="58" spans="2:18">
      <c r="B12" s="6">
        <v>9</v>
      </c>
      <c r="C12" s="6" t="s">
        <v>19</v>
      </c>
      <c r="D12" s="6" t="s">
        <v>20</v>
      </c>
      <c r="E12" s="6" t="s">
        <v>48</v>
      </c>
      <c r="F12" s="7" t="s">
        <v>49</v>
      </c>
      <c r="G12" s="6" t="s">
        <v>23</v>
      </c>
      <c r="H12" s="6" t="s">
        <v>24</v>
      </c>
      <c r="I12" s="6"/>
      <c r="J12" s="10" t="s">
        <v>25</v>
      </c>
      <c r="K12" s="6"/>
      <c r="L12" s="13" t="s">
        <v>26</v>
      </c>
      <c r="M12" s="6" t="s">
        <v>50</v>
      </c>
      <c r="N12" s="14" t="s">
        <v>51</v>
      </c>
      <c r="O12" s="13"/>
      <c r="P12" s="13">
        <v>44774</v>
      </c>
      <c r="Q12" s="13">
        <v>47848</v>
      </c>
      <c r="R12" s="1" t="str">
        <f>C12&amp;$R$3&amp;D12&amp;$R$3&amp;E12&amp;$R$3&amp;F12&amp;$R$3&amp;G12&amp;$R$3&amp;H12&amp;$R$3&amp;I12&amp;$R$3&amp;K12&amp;$R$3&amp;L12&amp;$R$3&amp;TEXT(P12,"yyyy-mm-dd")&amp;$R$3&amp;TEXT(Q12,"yyyy-mm-dd")</f>
        <v>速运BG|特快|航空港到港|SE0137|在市|all|||是|2022-08-01|2030-12-31</v>
      </c>
    </row>
    <row r="13" s="1" customFormat="1" ht="29" spans="2:18">
      <c r="B13" s="6">
        <v>10</v>
      </c>
      <c r="C13" s="6" t="s">
        <v>19</v>
      </c>
      <c r="D13" s="6" t="s">
        <v>20</v>
      </c>
      <c r="E13" s="6" t="s">
        <v>52</v>
      </c>
      <c r="F13" s="7" t="s">
        <v>53</v>
      </c>
      <c r="G13" s="9" t="s">
        <v>54</v>
      </c>
      <c r="H13" s="6" t="s">
        <v>24</v>
      </c>
      <c r="I13" s="6"/>
      <c r="J13" s="10" t="s">
        <v>25</v>
      </c>
      <c r="K13" s="6"/>
      <c r="L13" s="13" t="s">
        <v>26</v>
      </c>
      <c r="M13" s="6" t="s">
        <v>50</v>
      </c>
      <c r="N13" s="14" t="s">
        <v>55</v>
      </c>
      <c r="O13" s="13"/>
      <c r="P13" s="13">
        <v>44774</v>
      </c>
      <c r="Q13" s="13">
        <v>47848</v>
      </c>
      <c r="R13" s="1" t="str">
        <f>C13&amp;$R$3&amp;D13&amp;$R$3&amp;E13&amp;$R$3&amp;F13&amp;$R$3&amp;G13&amp;$R$3&amp;H13&amp;$R$3&amp;I13&amp;$R$3&amp;K13&amp;$R$3&amp;L13&amp;$R$3&amp;TEXT(P13,"yyyy-mm-dd")&amp;$R$3&amp;TEXT(Q13,"yyyy-mm-dd")</f>
        <v>速运BG|特快|特快包裹|SE0107|规划退市|all|||是|2022-08-01|2030-12-31</v>
      </c>
    </row>
    <row r="14" s="1" customFormat="1" spans="2:18">
      <c r="B14" s="6">
        <v>11</v>
      </c>
      <c r="C14" s="6" t="s">
        <v>19</v>
      </c>
      <c r="D14" s="6" t="s">
        <v>20</v>
      </c>
      <c r="E14" s="7" t="s">
        <v>56</v>
      </c>
      <c r="F14" s="7" t="s">
        <v>57</v>
      </c>
      <c r="G14" s="9" t="s">
        <v>58</v>
      </c>
      <c r="H14" s="6" t="s">
        <v>24</v>
      </c>
      <c r="I14" s="6"/>
      <c r="J14" s="10" t="s">
        <v>25</v>
      </c>
      <c r="K14" s="6"/>
      <c r="L14" s="13" t="s">
        <v>26</v>
      </c>
      <c r="M14" s="6" t="s">
        <v>50</v>
      </c>
      <c r="N14" s="14" t="s">
        <v>59</v>
      </c>
      <c r="O14" s="13"/>
      <c r="P14" s="13">
        <v>44958</v>
      </c>
      <c r="Q14" s="15">
        <v>47848</v>
      </c>
      <c r="R14" s="1" t="str">
        <f>C14&amp;$R$3&amp;D14&amp;$R$3&amp;E14&amp;$R$3&amp;F14&amp;$R$3&amp;G14&amp;$R$3&amp;H14&amp;$R$3&amp;I14&amp;$R$3&amp;K14&amp;$R$3&amp;L14&amp;$R$3&amp;TEXT(P14,"yyyy-mm-dd")&amp;$R$3&amp;TEXT(Q14,"yyyy-mm-dd")</f>
        <v>速运BG|特快|特快包裹(新)|SE0152|成长期|all|||是|2023-02-01|2030-12-31</v>
      </c>
    </row>
    <row r="15" s="1" customFormat="1" ht="29" spans="2:18">
      <c r="B15" s="6">
        <v>12</v>
      </c>
      <c r="C15" s="6" t="s">
        <v>19</v>
      </c>
      <c r="D15" s="6" t="s">
        <v>20</v>
      </c>
      <c r="E15" s="6" t="s">
        <v>60</v>
      </c>
      <c r="F15" s="7" t="s">
        <v>61</v>
      </c>
      <c r="G15" s="6" t="s">
        <v>23</v>
      </c>
      <c r="H15" s="6" t="s">
        <v>24</v>
      </c>
      <c r="I15" s="6"/>
      <c r="J15" s="10" t="s">
        <v>25</v>
      </c>
      <c r="K15" s="6"/>
      <c r="L15" s="13" t="s">
        <v>26</v>
      </c>
      <c r="M15" s="6" t="s">
        <v>50</v>
      </c>
      <c r="N15" s="14" t="s">
        <v>62</v>
      </c>
      <c r="O15" s="13"/>
      <c r="P15" s="13">
        <v>44774</v>
      </c>
      <c r="Q15" s="13">
        <v>47848</v>
      </c>
      <c r="R15" s="1" t="str">
        <f>C15&amp;$R$3&amp;D15&amp;$R$3&amp;E15&amp;$R$3&amp;F15&amp;$R$3&amp;G15&amp;$R$3&amp;H15&amp;$R$3&amp;I15&amp;$R$3&amp;K15&amp;$R$3&amp;L15&amp;$R$3&amp;TEXT(P15,"yyyy-mm-dd")&amp;$R$3&amp;TEXT(Q15,"yyyy-mm-dd")</f>
        <v>速运BG|特快|顺丰空配(新)|SE0146|在市|all|||是|2022-08-01|2030-12-31</v>
      </c>
    </row>
    <row r="16" s="1" customFormat="1" spans="2:18">
      <c r="B16" s="6">
        <v>13</v>
      </c>
      <c r="C16" s="6" t="s">
        <v>19</v>
      </c>
      <c r="D16" s="6" t="s">
        <v>20</v>
      </c>
      <c r="E16" s="6" t="s">
        <v>63</v>
      </c>
      <c r="F16" s="7" t="s">
        <v>64</v>
      </c>
      <c r="G16" s="9" t="s">
        <v>54</v>
      </c>
      <c r="H16" s="6" t="s">
        <v>24</v>
      </c>
      <c r="I16" s="6"/>
      <c r="J16" s="10" t="s">
        <v>25</v>
      </c>
      <c r="K16" s="6"/>
      <c r="L16" s="13" t="s">
        <v>26</v>
      </c>
      <c r="M16" s="6" t="s">
        <v>50</v>
      </c>
      <c r="N16" s="14" t="s">
        <v>65</v>
      </c>
      <c r="O16" s="13"/>
      <c r="P16" s="13">
        <v>44774</v>
      </c>
      <c r="Q16" s="13">
        <v>47848</v>
      </c>
      <c r="R16" s="1" t="str">
        <f>C16&amp;$R$3&amp;D16&amp;$R$3&amp;E16&amp;$R$3&amp;F16&amp;$R$3&amp;G16&amp;$R$3&amp;H16&amp;$R$3&amp;I16&amp;$R$3&amp;K16&amp;$R$3&amp;L16&amp;$R$3&amp;TEXT(P16,"yyyy-mm-dd")&amp;$R$3&amp;TEXT(Q16,"yyyy-mm-dd")</f>
        <v>速运BG|特快|顺丰空配|SE0089|规划退市|all|||是|2022-08-01|2030-12-31</v>
      </c>
    </row>
    <row r="17" s="1" customFormat="1" ht="232" spans="2:18">
      <c r="B17" s="6">
        <v>14</v>
      </c>
      <c r="C17" s="6" t="s">
        <v>19</v>
      </c>
      <c r="D17" s="6" t="s">
        <v>66</v>
      </c>
      <c r="E17" s="6" t="s">
        <v>67</v>
      </c>
      <c r="F17" s="8" t="s">
        <v>68</v>
      </c>
      <c r="G17" s="6" t="s">
        <v>23</v>
      </c>
      <c r="H17" s="6" t="s">
        <v>24</v>
      </c>
      <c r="I17" s="8" t="s">
        <v>69</v>
      </c>
      <c r="J17" s="10" t="s">
        <v>25</v>
      </c>
      <c r="K17" s="6" t="s">
        <v>46</v>
      </c>
      <c r="L17" s="13" t="s">
        <v>26</v>
      </c>
      <c r="M17" s="13" t="s">
        <v>70</v>
      </c>
      <c r="N17" s="14" t="s">
        <v>71</v>
      </c>
      <c r="O17" s="13"/>
      <c r="P17" s="13">
        <v>44774</v>
      </c>
      <c r="Q17" s="13">
        <v>47848</v>
      </c>
      <c r="R17" s="1" t="str">
        <f>C17&amp;$R$3&amp;D17&amp;$R$3&amp;E17&amp;$R$3&amp;F17&amp;$R$3&amp;G17&amp;$R$3&amp;H17&amp;$R$3&amp;I17&amp;$R$3&amp;K17&amp;$R$3&amp;L17&amp;$R$3&amp;TEXT(P17,"yyyy-mm-dd")&amp;$R$3&amp;TEXT(Q17,"yyyy-mm-dd")</f>
        <v>速运BG|标快|顺丰标快|SE0004|在市|all|SP6|产品代码+SOP标签|是|2022-08-01|2030-12-31</v>
      </c>
    </row>
    <row r="18" s="1" customFormat="1" ht="72.5" spans="2:18">
      <c r="B18" s="6">
        <v>15</v>
      </c>
      <c r="C18" s="6" t="s">
        <v>72</v>
      </c>
      <c r="D18" s="6" t="s">
        <v>20</v>
      </c>
      <c r="E18" s="6" t="s">
        <v>73</v>
      </c>
      <c r="F18" s="7" t="s">
        <v>74</v>
      </c>
      <c r="G18" s="6" t="s">
        <v>23</v>
      </c>
      <c r="H18" s="6" t="s">
        <v>24</v>
      </c>
      <c r="I18" s="6"/>
      <c r="J18" s="10" t="s">
        <v>25</v>
      </c>
      <c r="K18" s="6"/>
      <c r="L18" s="13" t="s">
        <v>26</v>
      </c>
      <c r="M18" s="13" t="s">
        <v>75</v>
      </c>
      <c r="N18" s="14" t="s">
        <v>76</v>
      </c>
      <c r="O18" s="13"/>
      <c r="P18" s="13">
        <v>44774</v>
      </c>
      <c r="Q18" s="13">
        <v>47848</v>
      </c>
      <c r="R18" s="1" t="str">
        <f>C18&amp;$R$3&amp;D18&amp;$R$3&amp;E18&amp;$R$3&amp;F18&amp;$R$3&amp;G18&amp;$R$3&amp;H18&amp;$R$3&amp;I18&amp;$R$3&amp;K18&amp;$R$3&amp;L18&amp;$R$3&amp;TEXT(P18,"yyyy-mm-dd")&amp;$R$3&amp;TEXT(Q18,"yyyy-mm-dd")</f>
        <v>国际|特快|国际标快|SE0051|在市|all|||是|2022-08-01|2030-12-31</v>
      </c>
    </row>
    <row r="19" s="1" customFormat="1" spans="2:18">
      <c r="B19" s="6">
        <v>16</v>
      </c>
      <c r="C19" s="6" t="s">
        <v>72</v>
      </c>
      <c r="D19" s="6" t="s">
        <v>20</v>
      </c>
      <c r="E19" s="7" t="s">
        <v>77</v>
      </c>
      <c r="F19" s="10" t="s">
        <v>78</v>
      </c>
      <c r="G19" s="6" t="s">
        <v>23</v>
      </c>
      <c r="H19" s="6" t="s">
        <v>24</v>
      </c>
      <c r="I19" s="6"/>
      <c r="J19" s="10" t="s">
        <v>25</v>
      </c>
      <c r="K19" s="6"/>
      <c r="L19" s="13" t="s">
        <v>26</v>
      </c>
      <c r="M19" s="13" t="s">
        <v>75</v>
      </c>
      <c r="N19" s="14"/>
      <c r="O19" s="13"/>
      <c r="P19" s="13">
        <v>45002</v>
      </c>
      <c r="Q19" s="13">
        <v>47848</v>
      </c>
      <c r="R19" s="1" t="str">
        <f>C19&amp;$R$3&amp;D19&amp;$R$3&amp;E19&amp;$R$3&amp;F19&amp;$R$3&amp;G19&amp;$R$3&amp;H19&amp;$R$3&amp;I19&amp;$R$3&amp;K19&amp;$R$3&amp;L19&amp;$R$3&amp;TEXT(P19,"yyyy-mm-dd")&amp;$R$3&amp;TEXT(Q19,"yyyy-mm-dd")</f>
        <v>国际|特快|国际标快+|SE0153|在市|all|||是|2023-03-17|2030-12-31</v>
      </c>
    </row>
    <row r="20" s="1" customFormat="1" spans="2:18">
      <c r="B20" s="6">
        <v>17</v>
      </c>
      <c r="C20" s="6" t="s">
        <v>72</v>
      </c>
      <c r="D20" s="6" t="s">
        <v>20</v>
      </c>
      <c r="E20" s="6" t="s">
        <v>79</v>
      </c>
      <c r="F20" s="10" t="s">
        <v>80</v>
      </c>
      <c r="G20" s="6" t="s">
        <v>23</v>
      </c>
      <c r="H20" s="6" t="s">
        <v>24</v>
      </c>
      <c r="I20" s="6"/>
      <c r="J20" s="10" t="s">
        <v>25</v>
      </c>
      <c r="K20" s="6"/>
      <c r="L20" s="13" t="s">
        <v>26</v>
      </c>
      <c r="M20" s="13" t="s">
        <v>75</v>
      </c>
      <c r="N20" s="14"/>
      <c r="O20" s="13"/>
      <c r="P20" s="13">
        <v>44774</v>
      </c>
      <c r="Q20" s="15">
        <v>47848</v>
      </c>
      <c r="R20" s="1" t="str">
        <f>C20&amp;$R$3&amp;D20&amp;$R$3&amp;E20&amp;$R$3&amp;F20&amp;$R$3&amp;G20&amp;$R$3&amp;H20&amp;$R$3&amp;I20&amp;$R$3&amp;K20&amp;$R$3&amp;L20&amp;$R$3&amp;TEXT(P20,"yyyy-mm-dd")&amp;$R$3&amp;TEXT(Q20,"yyyy-mm-dd")</f>
        <v>国际|特快|国际特惠|SE0005|在市|all|||是|2022-08-01|2030-12-31</v>
      </c>
    </row>
    <row r="21" spans="8:8">
      <c r="H21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230607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未知</dc:creator>
  <cp:lastModifiedBy>Administrator</cp:lastModifiedBy>
  <dcterms:created xsi:type="dcterms:W3CDTF">2022-10-17T06:47:00Z</dcterms:created>
  <dcterms:modified xsi:type="dcterms:W3CDTF">2023-06-18T23:34:54Z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2052-11.8.2.10972</vt:lpwstr>
  </property>
  <property fmtid="{D5CDD505-2E9C-101B-9397-08002B2CF9AE}" pid="3" name="ICV">
    <vt:lpwstr>6D1FAE79D3A04C77A63B073560945142</vt:lpwstr>
  </property>
</Properties>
</file>