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713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<sst xmlns="http://schemas.openxmlformats.org/spreadsheetml/2006/main" count="12" uniqueCount="9">
  <si>
    <t>处理air_order为null（0801分区）</t>
  </si>
  <si>
    <t>线上表</t>
  </si>
  <si>
    <t>差异</t>
  </si>
  <si>
    <t>inc_day</t>
  </si>
  <si>
    <t>inc_dayhour</t>
  </si>
  <si>
    <t>all_order_num</t>
  </si>
  <si>
    <t>air_order_num</t>
  </si>
  <si>
    <t>总单量差异</t>
  </si>
  <si>
    <t>差异百分百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</si>
</sst>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8" fillId="7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15" borderId="8" applyNumberFormat="0" applyFont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" fillId="0" borderId="2" applyNumberFormat="0" applyFill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3" fillId="4" borderId="3" applyNumberFormat="0" applyAlignment="0" applyProtection="0">
      <alignment vertical="center"/>
    </xf>
    <xf numFmtId="0" fontId="15" fillId="4" borderId="5" applyNumberFormat="0" applyAlignment="0" applyProtection="0">
      <alignment vertical="center"/>
    </xf>
    <xf numFmtId="0" fontId="14" fillId="13" borderId="7" applyNumberFormat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NumberFormat="1" applyFill="1" applyBorder="1" applyAlignment="1">
      <alignment horizontal="center" vertical="center"/>
    </xf>
    <xf numFmtId="0" fontId="0" fillId="2" borderId="1" xfId="0" applyFill="1" applyBorder="1">
      <alignment vertical="center"/>
    </xf>
    <xf numFmtId="0" fontId="0" fillId="2" borderId="1" xfId="0" applyNumberFormat="1" applyFill="1" applyBorder="1">
      <alignment vertical="center"/>
    </xf>
    <xf numFmtId="0" fontId="0" fillId="0" borderId="1" xfId="0" applyBorder="1">
      <alignment vertical="center"/>
    </xf>
    <xf numFmtId="0" fontId="0" fillId="0" borderId="1" xfId="0" applyNumberFormat="1" applyBorder="1">
      <alignment vertical="center"/>
    </xf>
    <xf numFmtId="0" fontId="0" fillId="0" borderId="1" xfId="0" applyBorder="1" applyAlignment="1">
      <alignment horizontal="left" vertical="center"/>
    </xf>
    <xf numFmtId="10" fontId="0" fillId="2" borderId="1" xfId="0" applyNumberFormat="1" applyFill="1" applyBorder="1">
      <alignment vertical="center"/>
    </xf>
    <xf numFmtId="10" fontId="0" fillId="0" borderId="1" xfId="0" applyNumberFormat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6"/>
  <sheetViews>
    <sheetView tabSelected="1" workbookViewId="0">
      <selection activeCell="E3" sqref="E3"/>
    </sheetView>
  </sheetViews>
  <sheetFormatPr defaultColWidth="8.72727272727273" defaultRowHeight="14"/>
  <sheetData>
    <row r="1" spans="1:9">
      <c r="A1" s="1" t="s">
        <v>0</v>
      </c>
      <c r="B1" s="1"/>
      <c r="C1" s="1"/>
      <c r="D1" s="1"/>
      <c r="E1" s="2" t="s">
        <v>1</v>
      </c>
      <c r="F1" s="2"/>
      <c r="G1" s="2"/>
      <c r="H1" s="1" t="s">
        <v>2</v>
      </c>
      <c r="I1" s="1"/>
    </row>
    <row r="2" spans="1:9">
      <c r="A2" s="3" t="s">
        <v>3</v>
      </c>
      <c r="B2" s="3" t="s">
        <v>4</v>
      </c>
      <c r="C2" s="4" t="s">
        <v>5</v>
      </c>
      <c r="D2" s="4" t="s">
        <v>6</v>
      </c>
      <c r="E2" s="4" t="s">
        <v>4</v>
      </c>
      <c r="F2" s="4" t="s">
        <v>5</v>
      </c>
      <c r="G2" s="3" t="s">
        <v>6</v>
      </c>
      <c r="H2" s="3" t="s">
        <v>7</v>
      </c>
      <c r="I2" s="8" t="s">
        <v>8</v>
      </c>
    </row>
    <row r="3" spans="1:9">
      <c r="A3" s="5">
        <v>20221001</v>
      </c>
      <c r="B3" s="5">
        <v>2022100101</v>
      </c>
      <c r="C3" s="6">
        <v>343338</v>
      </c>
      <c r="D3" s="6">
        <v>4722</v>
      </c>
      <c r="E3" s="6">
        <v>2022100101</v>
      </c>
      <c r="F3" s="6">
        <v>369985</v>
      </c>
      <c r="G3" s="5">
        <v>0</v>
      </c>
      <c r="H3" s="7">
        <f t="shared" ref="H3:H26" si="0">F3-C3</f>
        <v>26647</v>
      </c>
      <c r="I3" s="9">
        <f t="shared" ref="I3:I26" si="1">H3/F3</f>
        <v>0.0720218387231915</v>
      </c>
    </row>
    <row r="4" spans="1:9">
      <c r="A4" s="5">
        <v>20221001</v>
      </c>
      <c r="B4" s="5">
        <v>2022100102</v>
      </c>
      <c r="C4" s="6">
        <v>532105</v>
      </c>
      <c r="D4" s="6">
        <v>8313</v>
      </c>
      <c r="E4" s="6">
        <v>2022100102</v>
      </c>
      <c r="F4" s="6">
        <v>576814</v>
      </c>
      <c r="G4" s="5">
        <v>0</v>
      </c>
      <c r="H4" s="7">
        <f t="shared" si="0"/>
        <v>44709</v>
      </c>
      <c r="I4" s="9">
        <f t="shared" si="1"/>
        <v>0.0775102546054707</v>
      </c>
    </row>
    <row r="5" spans="1:9">
      <c r="A5" s="5">
        <v>20221001</v>
      </c>
      <c r="B5" s="5">
        <v>2022100103</v>
      </c>
      <c r="C5" s="6">
        <v>617218</v>
      </c>
      <c r="D5" s="6">
        <v>10032</v>
      </c>
      <c r="E5" s="6">
        <v>2022100103</v>
      </c>
      <c r="F5" s="6">
        <v>679294</v>
      </c>
      <c r="G5" s="5">
        <v>0</v>
      </c>
      <c r="H5" s="7">
        <f t="shared" si="0"/>
        <v>62076</v>
      </c>
      <c r="I5" s="9">
        <f t="shared" si="1"/>
        <v>0.091383112466767</v>
      </c>
    </row>
    <row r="6" spans="1:9">
      <c r="A6" s="5">
        <v>20221001</v>
      </c>
      <c r="B6" s="5">
        <v>2022100104</v>
      </c>
      <c r="C6" s="6">
        <v>669781</v>
      </c>
      <c r="D6" s="6">
        <v>11519</v>
      </c>
      <c r="E6" s="6">
        <v>2022100104</v>
      </c>
      <c r="F6" s="6">
        <v>745999</v>
      </c>
      <c r="G6" s="5">
        <v>0</v>
      </c>
      <c r="H6" s="7">
        <f t="shared" si="0"/>
        <v>76218</v>
      </c>
      <c r="I6" s="9">
        <f t="shared" si="1"/>
        <v>0.102169037760104</v>
      </c>
    </row>
    <row r="7" spans="1:9">
      <c r="A7" s="5">
        <v>20221001</v>
      </c>
      <c r="B7" s="5">
        <v>2022100105</v>
      </c>
      <c r="C7" s="6">
        <v>713291</v>
      </c>
      <c r="D7" s="6">
        <v>12774</v>
      </c>
      <c r="E7" s="6">
        <v>2022100105</v>
      </c>
      <c r="F7" s="6">
        <v>805799</v>
      </c>
      <c r="G7" s="5">
        <v>0</v>
      </c>
      <c r="H7" s="7">
        <f t="shared" si="0"/>
        <v>92508</v>
      </c>
      <c r="I7" s="9">
        <f t="shared" si="1"/>
        <v>0.114802823036514</v>
      </c>
    </row>
    <row r="8" spans="1:9">
      <c r="A8" s="5">
        <v>20221001</v>
      </c>
      <c r="B8" s="5">
        <v>2022100106</v>
      </c>
      <c r="C8" s="6">
        <v>763902</v>
      </c>
      <c r="D8" s="6">
        <v>14313</v>
      </c>
      <c r="E8" s="6">
        <v>2022100106</v>
      </c>
      <c r="F8" s="6">
        <v>877174</v>
      </c>
      <c r="G8" s="5">
        <v>0</v>
      </c>
      <c r="H8" s="7">
        <f t="shared" si="0"/>
        <v>113272</v>
      </c>
      <c r="I8" s="9">
        <f t="shared" si="1"/>
        <v>0.129132874435403</v>
      </c>
    </row>
    <row r="9" spans="1:9">
      <c r="A9" s="5">
        <v>20221001</v>
      </c>
      <c r="B9" s="5">
        <v>2022100107</v>
      </c>
      <c r="C9" s="6">
        <v>881739</v>
      </c>
      <c r="D9" s="6">
        <v>16891</v>
      </c>
      <c r="E9" s="6">
        <v>2022100107</v>
      </c>
      <c r="F9" s="6">
        <v>1031149</v>
      </c>
      <c r="G9" s="5">
        <v>0</v>
      </c>
      <c r="H9" s="7">
        <f t="shared" si="0"/>
        <v>149410</v>
      </c>
      <c r="I9" s="9">
        <f t="shared" si="1"/>
        <v>0.144896615329113</v>
      </c>
    </row>
    <row r="10" spans="1:9">
      <c r="A10" s="5">
        <v>20221001</v>
      </c>
      <c r="B10" s="5">
        <v>2022100108</v>
      </c>
      <c r="C10" s="6">
        <v>1441297</v>
      </c>
      <c r="D10" s="6">
        <v>24581</v>
      </c>
      <c r="E10" s="6">
        <v>2022100108</v>
      </c>
      <c r="F10" s="6">
        <v>1696836</v>
      </c>
      <c r="G10" s="5">
        <v>0</v>
      </c>
      <c r="H10" s="7">
        <f t="shared" si="0"/>
        <v>255539</v>
      </c>
      <c r="I10" s="9">
        <f t="shared" si="1"/>
        <v>0.150597347062415</v>
      </c>
    </row>
    <row r="11" spans="1:9">
      <c r="A11" s="5">
        <v>20221001</v>
      </c>
      <c r="B11" s="5">
        <v>2022100109</v>
      </c>
      <c r="C11" s="6">
        <v>2825207</v>
      </c>
      <c r="D11" s="6">
        <v>50357</v>
      </c>
      <c r="E11" s="6">
        <v>2022100109</v>
      </c>
      <c r="F11" s="6">
        <v>3461494</v>
      </c>
      <c r="G11" s="5">
        <v>0</v>
      </c>
      <c r="H11" s="7">
        <f t="shared" si="0"/>
        <v>636287</v>
      </c>
      <c r="I11" s="9">
        <f t="shared" si="1"/>
        <v>0.183818605492311</v>
      </c>
    </row>
    <row r="12" spans="1:9">
      <c r="A12" s="5">
        <v>20221001</v>
      </c>
      <c r="B12" s="5">
        <v>2022100110</v>
      </c>
      <c r="C12" s="6">
        <v>4424330</v>
      </c>
      <c r="D12" s="6">
        <v>100497</v>
      </c>
      <c r="E12" s="6">
        <v>2022100110</v>
      </c>
      <c r="F12" s="6">
        <v>5432637</v>
      </c>
      <c r="G12" s="5">
        <v>0</v>
      </c>
      <c r="H12" s="7">
        <f t="shared" si="0"/>
        <v>1008307</v>
      </c>
      <c r="I12" s="9">
        <f t="shared" si="1"/>
        <v>0.185601762090859</v>
      </c>
    </row>
    <row r="13" spans="1:9">
      <c r="A13" s="5">
        <v>20221001</v>
      </c>
      <c r="B13" s="5">
        <v>2022100111</v>
      </c>
      <c r="C13" s="6">
        <v>6019928</v>
      </c>
      <c r="D13" s="6">
        <v>177401</v>
      </c>
      <c r="E13" s="6">
        <v>2022100111</v>
      </c>
      <c r="F13" s="6">
        <v>7245236</v>
      </c>
      <c r="G13" s="5">
        <v>0</v>
      </c>
      <c r="H13" s="7">
        <f t="shared" si="0"/>
        <v>1225308</v>
      </c>
      <c r="I13" s="9">
        <f t="shared" si="1"/>
        <v>0.169119128762679</v>
      </c>
    </row>
    <row r="14" spans="1:9">
      <c r="A14" s="5">
        <v>20221001</v>
      </c>
      <c r="B14" s="5">
        <v>2022100112</v>
      </c>
      <c r="C14" s="6">
        <v>7310739</v>
      </c>
      <c r="D14" s="6">
        <v>261888</v>
      </c>
      <c r="E14" s="6">
        <v>2022100112</v>
      </c>
      <c r="F14" s="6">
        <v>8679387</v>
      </c>
      <c r="G14" s="5">
        <v>0</v>
      </c>
      <c r="H14" s="7">
        <f t="shared" si="0"/>
        <v>1368648</v>
      </c>
      <c r="I14" s="9">
        <f t="shared" si="1"/>
        <v>0.15768947737899</v>
      </c>
    </row>
    <row r="15" spans="1:9">
      <c r="A15" s="5">
        <v>20221001</v>
      </c>
      <c r="B15" s="5">
        <v>2022100113</v>
      </c>
      <c r="C15" s="6">
        <v>8400868</v>
      </c>
      <c r="D15" s="6">
        <v>320984</v>
      </c>
      <c r="E15" s="6">
        <v>2022100113</v>
      </c>
      <c r="F15" s="6">
        <v>9892847</v>
      </c>
      <c r="G15" s="5">
        <v>0</v>
      </c>
      <c r="H15" s="7">
        <f t="shared" si="0"/>
        <v>1491979</v>
      </c>
      <c r="I15" s="9">
        <f t="shared" si="1"/>
        <v>0.15081391635795</v>
      </c>
    </row>
    <row r="16" spans="1:9">
      <c r="A16" s="5">
        <v>20221001</v>
      </c>
      <c r="B16" s="5">
        <v>2022100114</v>
      </c>
      <c r="C16" s="6">
        <v>9712118</v>
      </c>
      <c r="D16" s="6">
        <v>382481</v>
      </c>
      <c r="E16" s="6">
        <v>2022100114</v>
      </c>
      <c r="F16" s="6">
        <v>11326707</v>
      </c>
      <c r="G16" s="5">
        <v>0</v>
      </c>
      <c r="H16" s="7">
        <f t="shared" si="0"/>
        <v>1614589</v>
      </c>
      <c r="I16" s="9">
        <f t="shared" si="1"/>
        <v>0.142547079217287</v>
      </c>
    </row>
    <row r="17" spans="1:9">
      <c r="A17" s="5">
        <v>20221001</v>
      </c>
      <c r="B17" s="5">
        <v>2022100115</v>
      </c>
      <c r="C17" s="6">
        <v>11189275</v>
      </c>
      <c r="D17" s="6">
        <v>463389</v>
      </c>
      <c r="E17" s="6">
        <v>2022100115</v>
      </c>
      <c r="F17" s="6">
        <v>12847153</v>
      </c>
      <c r="G17" s="5">
        <v>0</v>
      </c>
      <c r="H17" s="7">
        <f t="shared" si="0"/>
        <v>1657878</v>
      </c>
      <c r="I17" s="9">
        <f t="shared" si="1"/>
        <v>0.129046334234519</v>
      </c>
    </row>
    <row r="18" spans="1:9">
      <c r="A18" s="5">
        <v>20221001</v>
      </c>
      <c r="B18" s="5">
        <v>2022100116</v>
      </c>
      <c r="C18" s="6">
        <v>12762257</v>
      </c>
      <c r="D18" s="6">
        <v>567370</v>
      </c>
      <c r="E18" s="6">
        <v>2022100116</v>
      </c>
      <c r="F18" s="6">
        <v>14374198</v>
      </c>
      <c r="G18" s="5">
        <v>0</v>
      </c>
      <c r="H18" s="7">
        <f t="shared" si="0"/>
        <v>1611941</v>
      </c>
      <c r="I18" s="9">
        <f t="shared" si="1"/>
        <v>0.112141282595384</v>
      </c>
    </row>
    <row r="19" spans="1:9">
      <c r="A19" s="5">
        <v>20221001</v>
      </c>
      <c r="B19" s="5">
        <v>2022100117</v>
      </c>
      <c r="C19" s="6">
        <v>14447968</v>
      </c>
      <c r="D19" s="6">
        <v>688565</v>
      </c>
      <c r="E19" s="6">
        <v>2022100117</v>
      </c>
      <c r="F19" s="6">
        <v>15862196</v>
      </c>
      <c r="G19" s="5">
        <v>0</v>
      </c>
      <c r="H19" s="7">
        <f t="shared" si="0"/>
        <v>1414228</v>
      </c>
      <c r="I19" s="9">
        <f t="shared" si="1"/>
        <v>0.0891571381415285</v>
      </c>
    </row>
    <row r="20" spans="1:9">
      <c r="A20" s="5">
        <v>20221001</v>
      </c>
      <c r="B20" s="5">
        <v>2022100118</v>
      </c>
      <c r="C20" s="6">
        <v>15935878</v>
      </c>
      <c r="D20" s="6">
        <v>834265</v>
      </c>
      <c r="E20" s="6">
        <v>2022100118</v>
      </c>
      <c r="F20" s="6">
        <v>17057531</v>
      </c>
      <c r="G20" s="5">
        <v>0</v>
      </c>
      <c r="H20" s="7">
        <f t="shared" si="0"/>
        <v>1121653</v>
      </c>
      <c r="I20" s="9">
        <f t="shared" si="1"/>
        <v>0.0657570547578076</v>
      </c>
    </row>
    <row r="21" spans="1:9">
      <c r="A21" s="5">
        <v>20221001</v>
      </c>
      <c r="B21" s="5">
        <v>2022100119</v>
      </c>
      <c r="C21" s="6">
        <v>17082999</v>
      </c>
      <c r="D21" s="6">
        <v>948901</v>
      </c>
      <c r="E21" s="6">
        <v>2022100119</v>
      </c>
      <c r="F21" s="6">
        <v>17866864</v>
      </c>
      <c r="G21" s="5">
        <v>0</v>
      </c>
      <c r="H21" s="7">
        <f t="shared" si="0"/>
        <v>783865</v>
      </c>
      <c r="I21" s="9">
        <f t="shared" si="1"/>
        <v>0.043872556482212</v>
      </c>
    </row>
    <row r="22" spans="1:9">
      <c r="A22" s="5">
        <v>20221001</v>
      </c>
      <c r="B22" s="5">
        <v>2022100120</v>
      </c>
      <c r="C22" s="6">
        <v>17936651</v>
      </c>
      <c r="D22" s="6">
        <v>1019036</v>
      </c>
      <c r="E22" s="6">
        <v>2022100120</v>
      </c>
      <c r="F22" s="6">
        <v>18461364</v>
      </c>
      <c r="G22" s="5">
        <v>0</v>
      </c>
      <c r="H22" s="7">
        <f t="shared" si="0"/>
        <v>524713</v>
      </c>
      <c r="I22" s="9">
        <f t="shared" si="1"/>
        <v>0.0284222227566717</v>
      </c>
    </row>
    <row r="23" spans="1:9">
      <c r="A23" s="5">
        <v>20221001</v>
      </c>
      <c r="B23" s="5">
        <v>2022100121</v>
      </c>
      <c r="C23" s="6">
        <v>18595425</v>
      </c>
      <c r="D23" s="6">
        <v>1061736</v>
      </c>
      <c r="E23" s="6">
        <v>2022100121</v>
      </c>
      <c r="F23" s="6">
        <v>18911476</v>
      </c>
      <c r="G23" s="5">
        <v>0</v>
      </c>
      <c r="H23" s="7">
        <f t="shared" si="0"/>
        <v>316051</v>
      </c>
      <c r="I23" s="9">
        <f t="shared" si="1"/>
        <v>0.0167121275991361</v>
      </c>
    </row>
    <row r="24" spans="1:9">
      <c r="A24" s="5">
        <v>20221001</v>
      </c>
      <c r="B24" s="5">
        <v>2022100122</v>
      </c>
      <c r="C24" s="6">
        <v>19168049</v>
      </c>
      <c r="D24" s="6">
        <v>1083356</v>
      </c>
      <c r="E24" s="6">
        <v>2022100122</v>
      </c>
      <c r="F24" s="6">
        <v>19335271</v>
      </c>
      <c r="G24" s="5">
        <v>0</v>
      </c>
      <c r="H24" s="7">
        <f t="shared" si="0"/>
        <v>167222</v>
      </c>
      <c r="I24" s="9">
        <f t="shared" si="1"/>
        <v>0.00864854699993602</v>
      </c>
    </row>
    <row r="25" spans="1:9">
      <c r="A25" s="5">
        <v>20221001</v>
      </c>
      <c r="B25" s="5">
        <v>2022100123</v>
      </c>
      <c r="C25" s="6">
        <v>19675926</v>
      </c>
      <c r="D25" s="6">
        <v>1094558</v>
      </c>
      <c r="E25" s="6">
        <v>2022100123</v>
      </c>
      <c r="F25" s="6">
        <v>19755065</v>
      </c>
      <c r="G25" s="5">
        <v>0</v>
      </c>
      <c r="H25" s="7">
        <f t="shared" si="0"/>
        <v>79139</v>
      </c>
      <c r="I25" s="9">
        <f t="shared" si="1"/>
        <v>0.00400601061044345</v>
      </c>
    </row>
    <row r="26" spans="1:9">
      <c r="A26" s="5">
        <v>20221001</v>
      </c>
      <c r="B26" s="5">
        <v>2022100124</v>
      </c>
      <c r="C26" s="6">
        <v>20070752</v>
      </c>
      <c r="D26" s="6">
        <v>1104034</v>
      </c>
      <c r="E26" s="6">
        <v>2022100124</v>
      </c>
      <c r="F26" s="6">
        <v>20097898</v>
      </c>
      <c r="G26" s="5">
        <v>0</v>
      </c>
      <c r="H26" s="7">
        <f t="shared" si="0"/>
        <v>27146</v>
      </c>
      <c r="I26" s="9">
        <f t="shared" si="1"/>
        <v>0.00135068851478896</v>
      </c>
    </row>
  </sheetData>
  <mergeCells count="3">
    <mergeCell ref="A1:D1"/>
    <mergeCell ref="E1:G1"/>
    <mergeCell ref="H1:I1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2023-08-02T01:34:43Z</dcterms:created>
  <dcterms:modified xsi:type="dcterms:W3CDTF">2023-08-02T01:35:57Z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39B3FCA91D96428C8C116BDE34B51658</vt:lpwstr>
  </property>
  <property fmtid="{D5CDD505-2E9C-101B-9397-08002B2CF9AE}" pid="3" name="KSOProductBuildVer">
    <vt:lpwstr>2052-11.8.2.10972</vt:lpwstr>
  </property>
</Properties>
</file>