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原上游表（关联三要素）-对比线上" sheetId="1" r:id="rId1"/>
    <sheet name="原上游表(关联三要素)-对比by运单小表" sheetId="2" r:id="rId2"/>
  </sheets>
  <calcPr calcId="144525"/>
</workbook>
</file>

<file path=xl/sharedStrings.xml><?xml version="1.0" encoding="utf-8"?>
<sst xmlns="http://schemas.openxmlformats.org/spreadsheetml/2006/main" count="126" uniqueCount="62">
  <si>
    <t>日期</t>
  </si>
  <si>
    <t>时点</t>
  </si>
  <si>
    <t>航空动态-线上版本</t>
  </si>
  <si>
    <t>航空动态-原上游表-关联三要素</t>
  </si>
  <si>
    <t>差异值（new-old）</t>
  </si>
  <si>
    <t>差异分比</t>
  </si>
  <si>
    <t>总件量-线上</t>
  </si>
  <si>
    <t>航空件量-old</t>
  </si>
  <si>
    <t>总件量</t>
  </si>
  <si>
    <t>航空件量-new</t>
  </si>
  <si>
    <t>航空件量</t>
  </si>
  <si>
    <t>2023-08-14 14</t>
  </si>
  <si>
    <t>2023-08-14 15</t>
  </si>
  <si>
    <t>2023-08-14 16</t>
  </si>
  <si>
    <t>2023-08-14 17</t>
  </si>
  <si>
    <t>2023-08-14 18</t>
  </si>
  <si>
    <t>2023-08-14 19</t>
  </si>
  <si>
    <t>2023-08-14 20</t>
  </si>
  <si>
    <t>2023-08-14 21</t>
  </si>
  <si>
    <t>2023-08-14 22</t>
  </si>
  <si>
    <t>2023-08-14 23</t>
  </si>
  <si>
    <t>2023-08-14 24</t>
  </si>
  <si>
    <t>2023-08-15 01</t>
  </si>
  <si>
    <t>2023-08-15 02</t>
  </si>
  <si>
    <t>2023-08-15 03</t>
  </si>
  <si>
    <t>2023-08-15 04</t>
  </si>
  <si>
    <t>2023-08-15 05</t>
  </si>
  <si>
    <t>2023-08-15 06</t>
  </si>
  <si>
    <t>2023-08-15 07</t>
  </si>
  <si>
    <t>2023-08-15 08</t>
  </si>
  <si>
    <t>2023-08-15 09</t>
  </si>
  <si>
    <t>2023-08-15 10</t>
  </si>
  <si>
    <t>2023-08-15 11</t>
  </si>
  <si>
    <t>2023-08-15 12</t>
  </si>
  <si>
    <t>2023-08-15 13</t>
  </si>
  <si>
    <t>2023-08-15 14</t>
  </si>
  <si>
    <t>2023-08-15 15</t>
  </si>
  <si>
    <t>2023-08-15 16</t>
  </si>
  <si>
    <t>2023-08-15 17</t>
  </si>
  <si>
    <t>2023-08-15 18</t>
  </si>
  <si>
    <t>2023-08-15 19</t>
  </si>
  <si>
    <t>2023-08-15 20</t>
  </si>
  <si>
    <t>2023-08-15 21</t>
  </si>
  <si>
    <t>2023-08-15 22</t>
  </si>
  <si>
    <t>2023-08-15 23</t>
  </si>
  <si>
    <t>2023-08-15 24</t>
  </si>
  <si>
    <t>2023-08-16 01</t>
  </si>
  <si>
    <t>2023-08-16 02</t>
  </si>
  <si>
    <t>2023-08-16 03</t>
  </si>
  <si>
    <t>2023-08-16 04</t>
  </si>
  <si>
    <t>2023-08-16 05</t>
  </si>
  <si>
    <t>2023-08-16 06</t>
  </si>
  <si>
    <t>2023-08-16 07</t>
  </si>
  <si>
    <t>2023-08-16 08</t>
  </si>
  <si>
    <t>2023-08-16 09</t>
  </si>
  <si>
    <t>2023-08-16 10</t>
  </si>
  <si>
    <t>2023-08-16 11</t>
  </si>
  <si>
    <t>2023-08-16 12</t>
  </si>
  <si>
    <t>2023-08-16 13</t>
  </si>
  <si>
    <t>2023-08-16 14</t>
  </si>
  <si>
    <t>航空动态-by运单小表</t>
  </si>
  <si>
    <t>航空动态-原上游表关联三要素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</si>
</sst>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10" fontId="1" fillId="4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960"/>
              <a:t>航空件量</a:t>
            </a:r>
            <a:r>
              <a:rPr lang="en-US" altLang="zh-CN" sz="960"/>
              <a:t>-08-14~08-16 </a:t>
            </a:r>
            <a:r>
              <a:rPr altLang="en-US" sz="960"/>
              <a:t>差异百分比</a:t>
            </a:r>
            <a:r>
              <a:rPr lang="en-US" altLang="zh-CN" sz="960"/>
              <a:t>-</a:t>
            </a:r>
            <a:r>
              <a:rPr altLang="en-US" sz="960"/>
              <a:t>时点趋势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'原上游表（关联三要素）-对比线上'!$B$1:$B$51</c:f>
              <c:strCache>
                <c:ptCount val="51"/>
                <c:pt idx="0">
                  <c:v>时点</c:v>
                </c:pt>
                <c:pt idx="2">
                  <c:v>2023-08-14 14</c:v>
                </c:pt>
                <c:pt idx="3">
                  <c:v>2023-08-14 15</c:v>
                </c:pt>
                <c:pt idx="4">
                  <c:v>2023-08-14 16</c:v>
                </c:pt>
                <c:pt idx="5">
                  <c:v>2023-08-14 17</c:v>
                </c:pt>
                <c:pt idx="6">
                  <c:v>2023-08-14 18</c:v>
                </c:pt>
                <c:pt idx="7">
                  <c:v>2023-08-14 19</c:v>
                </c:pt>
                <c:pt idx="8">
                  <c:v>2023-08-14 20</c:v>
                </c:pt>
                <c:pt idx="9">
                  <c:v>2023-08-14 21</c:v>
                </c:pt>
                <c:pt idx="10">
                  <c:v>2023-08-14 22</c:v>
                </c:pt>
                <c:pt idx="11">
                  <c:v>2023-08-14 23</c:v>
                </c:pt>
                <c:pt idx="12">
                  <c:v>2023-08-14 24</c:v>
                </c:pt>
                <c:pt idx="13">
                  <c:v>2023-08-15 01</c:v>
                </c:pt>
                <c:pt idx="14">
                  <c:v>2023-08-15 02</c:v>
                </c:pt>
                <c:pt idx="15">
                  <c:v>2023-08-15 03</c:v>
                </c:pt>
                <c:pt idx="16">
                  <c:v>2023-08-15 04</c:v>
                </c:pt>
                <c:pt idx="17">
                  <c:v>2023-08-15 05</c:v>
                </c:pt>
                <c:pt idx="18">
                  <c:v>2023-08-15 06</c:v>
                </c:pt>
                <c:pt idx="19">
                  <c:v>2023-08-15 07</c:v>
                </c:pt>
                <c:pt idx="20">
                  <c:v>2023-08-15 08</c:v>
                </c:pt>
                <c:pt idx="21">
                  <c:v>2023-08-15 09</c:v>
                </c:pt>
                <c:pt idx="22">
                  <c:v>2023-08-15 10</c:v>
                </c:pt>
                <c:pt idx="23">
                  <c:v>2023-08-15 11</c:v>
                </c:pt>
                <c:pt idx="24">
                  <c:v>2023-08-15 12</c:v>
                </c:pt>
                <c:pt idx="25">
                  <c:v>2023-08-15 13</c:v>
                </c:pt>
                <c:pt idx="26">
                  <c:v>2023-08-15 14</c:v>
                </c:pt>
                <c:pt idx="27">
                  <c:v>2023-08-15 15</c:v>
                </c:pt>
                <c:pt idx="28">
                  <c:v>2023-08-15 16</c:v>
                </c:pt>
                <c:pt idx="29">
                  <c:v>2023-08-15 17</c:v>
                </c:pt>
                <c:pt idx="30">
                  <c:v>2023-08-15 18</c:v>
                </c:pt>
                <c:pt idx="31">
                  <c:v>2023-08-15 19</c:v>
                </c:pt>
                <c:pt idx="32">
                  <c:v>2023-08-15 20</c:v>
                </c:pt>
                <c:pt idx="33">
                  <c:v>2023-08-15 21</c:v>
                </c:pt>
                <c:pt idx="34">
                  <c:v>2023-08-15 22</c:v>
                </c:pt>
                <c:pt idx="35">
                  <c:v>2023-08-15 23</c:v>
                </c:pt>
                <c:pt idx="36">
                  <c:v>2023-08-15 24</c:v>
                </c:pt>
                <c:pt idx="37">
                  <c:v>2023-08-16 01</c:v>
                </c:pt>
                <c:pt idx="38">
                  <c:v>2023-08-16 02</c:v>
                </c:pt>
                <c:pt idx="39">
                  <c:v>2023-08-16 03</c:v>
                </c:pt>
                <c:pt idx="40">
                  <c:v>2023-08-16 04</c:v>
                </c:pt>
                <c:pt idx="41">
                  <c:v>2023-08-16 05</c:v>
                </c:pt>
                <c:pt idx="42">
                  <c:v>2023-08-16 06</c:v>
                </c:pt>
                <c:pt idx="43">
                  <c:v>2023-08-16 07</c:v>
                </c:pt>
                <c:pt idx="44">
                  <c:v>2023-08-16 08</c:v>
                </c:pt>
                <c:pt idx="45">
                  <c:v>2023-08-16 09</c:v>
                </c:pt>
                <c:pt idx="46">
                  <c:v>2023-08-16 10</c:v>
                </c:pt>
                <c:pt idx="47">
                  <c:v>2023-08-16 11</c:v>
                </c:pt>
                <c:pt idx="48">
                  <c:v>2023-08-16 12</c:v>
                </c:pt>
                <c:pt idx="49">
                  <c:v>2023-08-16 13</c:v>
                </c:pt>
                <c:pt idx="50">
                  <c:v>2023-08-16 14</c:v>
                </c:pt>
              </c:strCache>
            </c:strRef>
          </c:cat>
          <c:val>
            <c:numRef>
              <c:f>'原上游表（关联三要素）-对比线上'!$J$1:$J$51</c:f>
              <c:numCache>
                <c:formatCode>0.00%</c:formatCode>
                <c:ptCount val="51"/>
                <c:pt idx="1">
                  <c:v>0</c:v>
                </c:pt>
                <c:pt idx="2">
                  <c:v>0.145</c:v>
                </c:pt>
                <c:pt idx="3">
                  <c:v>0.158</c:v>
                </c:pt>
                <c:pt idx="4">
                  <c:v>0.159</c:v>
                </c:pt>
                <c:pt idx="5">
                  <c:v>0.184</c:v>
                </c:pt>
                <c:pt idx="6">
                  <c:v>0.177</c:v>
                </c:pt>
                <c:pt idx="7">
                  <c:v>0.103</c:v>
                </c:pt>
                <c:pt idx="8">
                  <c:v>0.046</c:v>
                </c:pt>
                <c:pt idx="9">
                  <c:v>0.019</c:v>
                </c:pt>
                <c:pt idx="10">
                  <c:v>0.012</c:v>
                </c:pt>
                <c:pt idx="11">
                  <c:v>0.006</c:v>
                </c:pt>
                <c:pt idx="12">
                  <c:v>0</c:v>
                </c:pt>
                <c:pt idx="13">
                  <c:v>0.163</c:v>
                </c:pt>
                <c:pt idx="14">
                  <c:v>0.13</c:v>
                </c:pt>
                <c:pt idx="15">
                  <c:v>0.08</c:v>
                </c:pt>
                <c:pt idx="16">
                  <c:v>0.045</c:v>
                </c:pt>
                <c:pt idx="17">
                  <c:v>0.036</c:v>
                </c:pt>
                <c:pt idx="18">
                  <c:v>0.027</c:v>
                </c:pt>
                <c:pt idx="19">
                  <c:v>0.041</c:v>
                </c:pt>
                <c:pt idx="20">
                  <c:v>0.107</c:v>
                </c:pt>
                <c:pt idx="21">
                  <c:v>0.43</c:v>
                </c:pt>
                <c:pt idx="22">
                  <c:v>0.534</c:v>
                </c:pt>
                <c:pt idx="23">
                  <c:v>0.401</c:v>
                </c:pt>
                <c:pt idx="24">
                  <c:v>0.236</c:v>
                </c:pt>
                <c:pt idx="25">
                  <c:v>0.137</c:v>
                </c:pt>
                <c:pt idx="26">
                  <c:v>0.133</c:v>
                </c:pt>
                <c:pt idx="27">
                  <c:v>0.154</c:v>
                </c:pt>
                <c:pt idx="28">
                  <c:v>0.155</c:v>
                </c:pt>
                <c:pt idx="29">
                  <c:v>0.178</c:v>
                </c:pt>
                <c:pt idx="30">
                  <c:v>0.172</c:v>
                </c:pt>
                <c:pt idx="31">
                  <c:v>0.1</c:v>
                </c:pt>
                <c:pt idx="32">
                  <c:v>0.044</c:v>
                </c:pt>
                <c:pt idx="33">
                  <c:v>0.019</c:v>
                </c:pt>
                <c:pt idx="34">
                  <c:v>0.012</c:v>
                </c:pt>
                <c:pt idx="35">
                  <c:v>0.006</c:v>
                </c:pt>
                <c:pt idx="36">
                  <c:v>0</c:v>
                </c:pt>
                <c:pt idx="37">
                  <c:v>0.155</c:v>
                </c:pt>
                <c:pt idx="38">
                  <c:v>0.104</c:v>
                </c:pt>
                <c:pt idx="39">
                  <c:v>0.065</c:v>
                </c:pt>
                <c:pt idx="40">
                  <c:v>0.06</c:v>
                </c:pt>
                <c:pt idx="41">
                  <c:v>0.039</c:v>
                </c:pt>
                <c:pt idx="42">
                  <c:v>0.034</c:v>
                </c:pt>
                <c:pt idx="43">
                  <c:v>0.042</c:v>
                </c:pt>
                <c:pt idx="44">
                  <c:v>0.102</c:v>
                </c:pt>
                <c:pt idx="45">
                  <c:v>0.455</c:v>
                </c:pt>
                <c:pt idx="46">
                  <c:v>0.558</c:v>
                </c:pt>
                <c:pt idx="47">
                  <c:v>0.406</c:v>
                </c:pt>
                <c:pt idx="48">
                  <c:v>0.233</c:v>
                </c:pt>
                <c:pt idx="49">
                  <c:v>0.135</c:v>
                </c:pt>
                <c:pt idx="50">
                  <c:v>0.129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024120"/>
        <c:axId val="931208950"/>
      </c:lineChart>
      <c:catAx>
        <c:axId val="56302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208950"/>
        <c:crosses val="autoZero"/>
        <c:auto val="1"/>
        <c:lblAlgn val="ctr"/>
        <c:lblOffset val="100"/>
        <c:noMultiLvlLbl val="0"/>
      </c:catAx>
      <c:valAx>
        <c:axId val="931208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02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总件量</a:t>
            </a:r>
            <a:r>
              <a:rPr lang="en-US" altLang="zh-CN"/>
              <a:t>-</a:t>
            </a:r>
            <a:r>
              <a:rPr altLang="en-US"/>
              <a:t>时点</a:t>
            </a:r>
            <a:r>
              <a:t>趋势对比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'原上游表(关联三要素)-对比by运单小表'!$C$1:$C$2</c:f>
              <c:strCache>
                <c:ptCount val="1"/>
                <c:pt idx="0">
                  <c:v>航空动态-by运单小表 总件量-线上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'原上游表(关联三要素)-对比by运单小表'!$B$3:$B$51</c:f>
              <c:strCache>
                <c:ptCount val="49"/>
                <c:pt idx="0">
                  <c:v>2023-08-14 14</c:v>
                </c:pt>
                <c:pt idx="1">
                  <c:v>2023-08-14 15</c:v>
                </c:pt>
                <c:pt idx="2">
                  <c:v>2023-08-14 16</c:v>
                </c:pt>
                <c:pt idx="3">
                  <c:v>2023-08-14 17</c:v>
                </c:pt>
                <c:pt idx="4">
                  <c:v>2023-08-14 18</c:v>
                </c:pt>
                <c:pt idx="5">
                  <c:v>2023-08-14 19</c:v>
                </c:pt>
                <c:pt idx="6">
                  <c:v>2023-08-14 20</c:v>
                </c:pt>
                <c:pt idx="7">
                  <c:v>2023-08-14 21</c:v>
                </c:pt>
                <c:pt idx="8">
                  <c:v>2023-08-14 22</c:v>
                </c:pt>
                <c:pt idx="9">
                  <c:v>2023-08-14 23</c:v>
                </c:pt>
                <c:pt idx="10">
                  <c:v>2023-08-14 24</c:v>
                </c:pt>
                <c:pt idx="11">
                  <c:v>2023-08-15 01</c:v>
                </c:pt>
                <c:pt idx="12">
                  <c:v>2023-08-15 02</c:v>
                </c:pt>
                <c:pt idx="13">
                  <c:v>2023-08-15 03</c:v>
                </c:pt>
                <c:pt idx="14">
                  <c:v>2023-08-15 04</c:v>
                </c:pt>
                <c:pt idx="15">
                  <c:v>2023-08-15 05</c:v>
                </c:pt>
                <c:pt idx="16">
                  <c:v>2023-08-15 06</c:v>
                </c:pt>
                <c:pt idx="17">
                  <c:v>2023-08-15 07</c:v>
                </c:pt>
                <c:pt idx="18">
                  <c:v>2023-08-15 08</c:v>
                </c:pt>
                <c:pt idx="19">
                  <c:v>2023-08-15 09</c:v>
                </c:pt>
                <c:pt idx="20">
                  <c:v>2023-08-15 10</c:v>
                </c:pt>
                <c:pt idx="21">
                  <c:v>2023-08-15 11</c:v>
                </c:pt>
                <c:pt idx="22">
                  <c:v>2023-08-15 12</c:v>
                </c:pt>
                <c:pt idx="23">
                  <c:v>2023-08-15 13</c:v>
                </c:pt>
                <c:pt idx="24">
                  <c:v>2023-08-15 14</c:v>
                </c:pt>
                <c:pt idx="25">
                  <c:v>2023-08-15 15</c:v>
                </c:pt>
                <c:pt idx="26">
                  <c:v>2023-08-15 16</c:v>
                </c:pt>
                <c:pt idx="27">
                  <c:v>2023-08-15 17</c:v>
                </c:pt>
                <c:pt idx="28">
                  <c:v>2023-08-15 18</c:v>
                </c:pt>
                <c:pt idx="29">
                  <c:v>2023-08-15 19</c:v>
                </c:pt>
                <c:pt idx="30">
                  <c:v>2023-08-15 20</c:v>
                </c:pt>
                <c:pt idx="31">
                  <c:v>2023-08-15 21</c:v>
                </c:pt>
                <c:pt idx="32">
                  <c:v>2023-08-15 22</c:v>
                </c:pt>
                <c:pt idx="33">
                  <c:v>2023-08-15 23</c:v>
                </c:pt>
                <c:pt idx="34">
                  <c:v>2023-08-15 24</c:v>
                </c:pt>
                <c:pt idx="35">
                  <c:v>2023-08-16 01</c:v>
                </c:pt>
                <c:pt idx="36">
                  <c:v>2023-08-16 02</c:v>
                </c:pt>
                <c:pt idx="37">
                  <c:v>2023-08-16 03</c:v>
                </c:pt>
                <c:pt idx="38">
                  <c:v>2023-08-16 04</c:v>
                </c:pt>
                <c:pt idx="39">
                  <c:v>2023-08-16 05</c:v>
                </c:pt>
                <c:pt idx="40">
                  <c:v>2023-08-16 06</c:v>
                </c:pt>
                <c:pt idx="41">
                  <c:v>2023-08-16 07</c:v>
                </c:pt>
                <c:pt idx="42">
                  <c:v>2023-08-16 08</c:v>
                </c:pt>
                <c:pt idx="43">
                  <c:v>2023-08-16 09</c:v>
                </c:pt>
                <c:pt idx="44">
                  <c:v>2023-08-16 10</c:v>
                </c:pt>
                <c:pt idx="45">
                  <c:v>2023-08-16 11</c:v>
                </c:pt>
                <c:pt idx="46">
                  <c:v>2023-08-16 12</c:v>
                </c:pt>
                <c:pt idx="47">
                  <c:v>2023-08-16 13</c:v>
                </c:pt>
                <c:pt idx="48">
                  <c:v>2023-08-16 14</c:v>
                </c:pt>
              </c:strCache>
            </c:strRef>
          </c:cat>
          <c:val>
            <c:numRef>
              <c:f>'原上游表(关联三要素)-对比by运单小表'!$C$3:$C$51</c:f>
              <c:numCache>
                <c:formatCode>General</c:formatCode>
                <c:ptCount val="49"/>
                <c:pt idx="0">
                  <c:v>4095497</c:v>
                </c:pt>
                <c:pt idx="1">
                  <c:v>4979158</c:v>
                </c:pt>
                <c:pt idx="2">
                  <c:v>6131318</c:v>
                </c:pt>
                <c:pt idx="3">
                  <c:v>7489493</c:v>
                </c:pt>
                <c:pt idx="4">
                  <c:v>9086531</c:v>
                </c:pt>
                <c:pt idx="5">
                  <c:v>10684021</c:v>
                </c:pt>
                <c:pt idx="6">
                  <c:v>11965360</c:v>
                </c:pt>
                <c:pt idx="7">
                  <c:v>12763360</c:v>
                </c:pt>
                <c:pt idx="8">
                  <c:v>13224660</c:v>
                </c:pt>
                <c:pt idx="9">
                  <c:v>13482076</c:v>
                </c:pt>
                <c:pt idx="10">
                  <c:v>13604109</c:v>
                </c:pt>
                <c:pt idx="11">
                  <c:v>70068</c:v>
                </c:pt>
                <c:pt idx="12">
                  <c:v>114008</c:v>
                </c:pt>
                <c:pt idx="13">
                  <c:v>143853</c:v>
                </c:pt>
                <c:pt idx="14">
                  <c:v>163299</c:v>
                </c:pt>
                <c:pt idx="15">
                  <c:v>171060</c:v>
                </c:pt>
                <c:pt idx="16">
                  <c:v>178991</c:v>
                </c:pt>
                <c:pt idx="17">
                  <c:v>195351</c:v>
                </c:pt>
                <c:pt idx="18">
                  <c:v>243413</c:v>
                </c:pt>
                <c:pt idx="19">
                  <c:v>649985</c:v>
                </c:pt>
                <c:pt idx="20">
                  <c:v>1355332</c:v>
                </c:pt>
                <c:pt idx="21">
                  <c:v>2186629</c:v>
                </c:pt>
                <c:pt idx="22">
                  <c:v>3041666</c:v>
                </c:pt>
                <c:pt idx="23">
                  <c:v>3597748</c:v>
                </c:pt>
                <c:pt idx="24">
                  <c:v>4241265</c:v>
                </c:pt>
                <c:pt idx="25">
                  <c:v>5140991</c:v>
                </c:pt>
                <c:pt idx="26">
                  <c:v>6301252</c:v>
                </c:pt>
                <c:pt idx="27">
                  <c:v>7672349</c:v>
                </c:pt>
                <c:pt idx="28">
                  <c:v>9276689</c:v>
                </c:pt>
                <c:pt idx="29">
                  <c:v>10917276</c:v>
                </c:pt>
                <c:pt idx="30">
                  <c:v>12206617</c:v>
                </c:pt>
                <c:pt idx="31">
                  <c:v>13033082</c:v>
                </c:pt>
                <c:pt idx="32">
                  <c:v>13508085</c:v>
                </c:pt>
                <c:pt idx="33">
                  <c:v>13773894</c:v>
                </c:pt>
                <c:pt idx="34">
                  <c:v>13898112</c:v>
                </c:pt>
                <c:pt idx="35">
                  <c:v>73458</c:v>
                </c:pt>
                <c:pt idx="36">
                  <c:v>119624</c:v>
                </c:pt>
                <c:pt idx="37">
                  <c:v>149818</c:v>
                </c:pt>
                <c:pt idx="38">
                  <c:v>168222</c:v>
                </c:pt>
                <c:pt idx="39">
                  <c:v>179702</c:v>
                </c:pt>
                <c:pt idx="40">
                  <c:v>190497</c:v>
                </c:pt>
                <c:pt idx="41">
                  <c:v>204847</c:v>
                </c:pt>
                <c:pt idx="42">
                  <c:v>259780</c:v>
                </c:pt>
                <c:pt idx="43">
                  <c:v>662556</c:v>
                </c:pt>
                <c:pt idx="44">
                  <c:v>1335876</c:v>
                </c:pt>
                <c:pt idx="45">
                  <c:v>2188814</c:v>
                </c:pt>
                <c:pt idx="46">
                  <c:v>3077430</c:v>
                </c:pt>
                <c:pt idx="47">
                  <c:v>3637822</c:v>
                </c:pt>
                <c:pt idx="48">
                  <c:v>4295294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'原上游表(关联三要素)-对比by运单小表'!$E$1:$E$2</c:f>
              <c:strCache>
                <c:ptCount val="1"/>
                <c:pt idx="0">
                  <c:v>航空动态-原上游表关联三要素 总件量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'原上游表(关联三要素)-对比by运单小表'!$B$3:$B$51</c:f>
              <c:strCache>
                <c:ptCount val="49"/>
                <c:pt idx="0">
                  <c:v>2023-08-14 14</c:v>
                </c:pt>
                <c:pt idx="1">
                  <c:v>2023-08-14 15</c:v>
                </c:pt>
                <c:pt idx="2">
                  <c:v>2023-08-14 16</c:v>
                </c:pt>
                <c:pt idx="3">
                  <c:v>2023-08-14 17</c:v>
                </c:pt>
                <c:pt idx="4">
                  <c:v>2023-08-14 18</c:v>
                </c:pt>
                <c:pt idx="5">
                  <c:v>2023-08-14 19</c:v>
                </c:pt>
                <c:pt idx="6">
                  <c:v>2023-08-14 20</c:v>
                </c:pt>
                <c:pt idx="7">
                  <c:v>2023-08-14 21</c:v>
                </c:pt>
                <c:pt idx="8">
                  <c:v>2023-08-14 22</c:v>
                </c:pt>
                <c:pt idx="9">
                  <c:v>2023-08-14 23</c:v>
                </c:pt>
                <c:pt idx="10">
                  <c:v>2023-08-14 24</c:v>
                </c:pt>
                <c:pt idx="11">
                  <c:v>2023-08-15 01</c:v>
                </c:pt>
                <c:pt idx="12">
                  <c:v>2023-08-15 02</c:v>
                </c:pt>
                <c:pt idx="13">
                  <c:v>2023-08-15 03</c:v>
                </c:pt>
                <c:pt idx="14">
                  <c:v>2023-08-15 04</c:v>
                </c:pt>
                <c:pt idx="15">
                  <c:v>2023-08-15 05</c:v>
                </c:pt>
                <c:pt idx="16">
                  <c:v>2023-08-15 06</c:v>
                </c:pt>
                <c:pt idx="17">
                  <c:v>2023-08-15 07</c:v>
                </c:pt>
                <c:pt idx="18">
                  <c:v>2023-08-15 08</c:v>
                </c:pt>
                <c:pt idx="19">
                  <c:v>2023-08-15 09</c:v>
                </c:pt>
                <c:pt idx="20">
                  <c:v>2023-08-15 10</c:v>
                </c:pt>
                <c:pt idx="21">
                  <c:v>2023-08-15 11</c:v>
                </c:pt>
                <c:pt idx="22">
                  <c:v>2023-08-15 12</c:v>
                </c:pt>
                <c:pt idx="23">
                  <c:v>2023-08-15 13</c:v>
                </c:pt>
                <c:pt idx="24">
                  <c:v>2023-08-15 14</c:v>
                </c:pt>
                <c:pt idx="25">
                  <c:v>2023-08-15 15</c:v>
                </c:pt>
                <c:pt idx="26">
                  <c:v>2023-08-15 16</c:v>
                </c:pt>
                <c:pt idx="27">
                  <c:v>2023-08-15 17</c:v>
                </c:pt>
                <c:pt idx="28">
                  <c:v>2023-08-15 18</c:v>
                </c:pt>
                <c:pt idx="29">
                  <c:v>2023-08-15 19</c:v>
                </c:pt>
                <c:pt idx="30">
                  <c:v>2023-08-15 20</c:v>
                </c:pt>
                <c:pt idx="31">
                  <c:v>2023-08-15 21</c:v>
                </c:pt>
                <c:pt idx="32">
                  <c:v>2023-08-15 22</c:v>
                </c:pt>
                <c:pt idx="33">
                  <c:v>2023-08-15 23</c:v>
                </c:pt>
                <c:pt idx="34">
                  <c:v>2023-08-15 24</c:v>
                </c:pt>
                <c:pt idx="35">
                  <c:v>2023-08-16 01</c:v>
                </c:pt>
                <c:pt idx="36">
                  <c:v>2023-08-16 02</c:v>
                </c:pt>
                <c:pt idx="37">
                  <c:v>2023-08-16 03</c:v>
                </c:pt>
                <c:pt idx="38">
                  <c:v>2023-08-16 04</c:v>
                </c:pt>
                <c:pt idx="39">
                  <c:v>2023-08-16 05</c:v>
                </c:pt>
                <c:pt idx="40">
                  <c:v>2023-08-16 06</c:v>
                </c:pt>
                <c:pt idx="41">
                  <c:v>2023-08-16 07</c:v>
                </c:pt>
                <c:pt idx="42">
                  <c:v>2023-08-16 08</c:v>
                </c:pt>
                <c:pt idx="43">
                  <c:v>2023-08-16 09</c:v>
                </c:pt>
                <c:pt idx="44">
                  <c:v>2023-08-16 10</c:v>
                </c:pt>
                <c:pt idx="45">
                  <c:v>2023-08-16 11</c:v>
                </c:pt>
                <c:pt idx="46">
                  <c:v>2023-08-16 12</c:v>
                </c:pt>
                <c:pt idx="47">
                  <c:v>2023-08-16 13</c:v>
                </c:pt>
                <c:pt idx="48">
                  <c:v>2023-08-16 14</c:v>
                </c:pt>
              </c:strCache>
            </c:strRef>
          </c:cat>
          <c:val>
            <c:numRef>
              <c:f>'原上游表(关联三要素)-对比by运单小表'!$E$3:$E$51</c:f>
              <c:numCache>
                <c:formatCode>General</c:formatCode>
                <c:ptCount val="49"/>
                <c:pt idx="0">
                  <c:v>4125020</c:v>
                </c:pt>
                <c:pt idx="1">
                  <c:v>4966869</c:v>
                </c:pt>
                <c:pt idx="2">
                  <c:v>6110229</c:v>
                </c:pt>
                <c:pt idx="3">
                  <c:v>7466704</c:v>
                </c:pt>
                <c:pt idx="4">
                  <c:v>9033788</c:v>
                </c:pt>
                <c:pt idx="5">
                  <c:v>10624651</c:v>
                </c:pt>
                <c:pt idx="6">
                  <c:v>11902839</c:v>
                </c:pt>
                <c:pt idx="7">
                  <c:v>12707644</c:v>
                </c:pt>
                <c:pt idx="8">
                  <c:v>13174083</c:v>
                </c:pt>
                <c:pt idx="9">
                  <c:v>13432716</c:v>
                </c:pt>
                <c:pt idx="10">
                  <c:v>13557442</c:v>
                </c:pt>
                <c:pt idx="11">
                  <c:v>68580</c:v>
                </c:pt>
                <c:pt idx="12">
                  <c:v>112548</c:v>
                </c:pt>
                <c:pt idx="13">
                  <c:v>142369</c:v>
                </c:pt>
                <c:pt idx="14">
                  <c:v>162024</c:v>
                </c:pt>
                <c:pt idx="15">
                  <c:v>169626</c:v>
                </c:pt>
                <c:pt idx="16">
                  <c:v>177736</c:v>
                </c:pt>
                <c:pt idx="17">
                  <c:v>193829</c:v>
                </c:pt>
                <c:pt idx="18">
                  <c:v>240346</c:v>
                </c:pt>
                <c:pt idx="19">
                  <c:v>639110</c:v>
                </c:pt>
                <c:pt idx="20">
                  <c:v>1347232</c:v>
                </c:pt>
                <c:pt idx="21">
                  <c:v>2195063</c:v>
                </c:pt>
                <c:pt idx="22">
                  <c:v>3061344</c:v>
                </c:pt>
                <c:pt idx="23">
                  <c:v>3607190</c:v>
                </c:pt>
                <c:pt idx="24">
                  <c:v>4246764</c:v>
                </c:pt>
                <c:pt idx="25">
                  <c:v>5143077</c:v>
                </c:pt>
                <c:pt idx="26">
                  <c:v>6295561</c:v>
                </c:pt>
                <c:pt idx="27">
                  <c:v>7663852</c:v>
                </c:pt>
                <c:pt idx="28">
                  <c:v>9258502</c:v>
                </c:pt>
                <c:pt idx="29">
                  <c:v>10882248</c:v>
                </c:pt>
                <c:pt idx="30">
                  <c:v>12175644</c:v>
                </c:pt>
                <c:pt idx="31">
                  <c:v>13008474</c:v>
                </c:pt>
                <c:pt idx="32">
                  <c:v>13492365</c:v>
                </c:pt>
                <c:pt idx="33">
                  <c:v>13761724</c:v>
                </c:pt>
                <c:pt idx="34">
                  <c:v>13885765</c:v>
                </c:pt>
                <c:pt idx="35">
                  <c:v>71523</c:v>
                </c:pt>
                <c:pt idx="36">
                  <c:v>118347</c:v>
                </c:pt>
                <c:pt idx="37">
                  <c:v>148236</c:v>
                </c:pt>
                <c:pt idx="38">
                  <c:v>167028</c:v>
                </c:pt>
                <c:pt idx="39">
                  <c:v>178386</c:v>
                </c:pt>
                <c:pt idx="40">
                  <c:v>189182</c:v>
                </c:pt>
                <c:pt idx="41">
                  <c:v>202842</c:v>
                </c:pt>
                <c:pt idx="42">
                  <c:v>255506</c:v>
                </c:pt>
                <c:pt idx="43">
                  <c:v>649730</c:v>
                </c:pt>
                <c:pt idx="44">
                  <c:v>1322541</c:v>
                </c:pt>
                <c:pt idx="45">
                  <c:v>2171278</c:v>
                </c:pt>
                <c:pt idx="46">
                  <c:v>3059446</c:v>
                </c:pt>
                <c:pt idx="47">
                  <c:v>3623041</c:v>
                </c:pt>
                <c:pt idx="48">
                  <c:v>4274305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5051807"/>
        <c:axId val="14126392"/>
      </c:lineChart>
      <c:catAx>
        <c:axId val="91505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26392"/>
        <c:crosses val="autoZero"/>
        <c:auto val="1"/>
        <c:lblAlgn val="ctr"/>
        <c:lblOffset val="100"/>
        <c:noMultiLvlLbl val="0"/>
      </c:catAx>
      <c:valAx>
        <c:axId val="141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0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航空件量</a:t>
            </a:r>
            <a:r>
              <a:rPr lang="en-US" altLang="zh-CN"/>
              <a:t>-</a:t>
            </a:r>
            <a:r>
              <a:rPr altLang="en-US"/>
              <a:t>时点趋势对比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'原上游表(关联三要素)-对比by运单小表'!$B$1:$B$51</c:f>
              <c:strCache>
                <c:ptCount val="51"/>
                <c:pt idx="0">
                  <c:v>时点</c:v>
                </c:pt>
                <c:pt idx="2">
                  <c:v>2023-08-14 14</c:v>
                </c:pt>
                <c:pt idx="3">
                  <c:v>2023-08-14 15</c:v>
                </c:pt>
                <c:pt idx="4">
                  <c:v>2023-08-14 16</c:v>
                </c:pt>
                <c:pt idx="5">
                  <c:v>2023-08-14 17</c:v>
                </c:pt>
                <c:pt idx="6">
                  <c:v>2023-08-14 18</c:v>
                </c:pt>
                <c:pt idx="7">
                  <c:v>2023-08-14 19</c:v>
                </c:pt>
                <c:pt idx="8">
                  <c:v>2023-08-14 20</c:v>
                </c:pt>
                <c:pt idx="9">
                  <c:v>2023-08-14 21</c:v>
                </c:pt>
                <c:pt idx="10">
                  <c:v>2023-08-14 22</c:v>
                </c:pt>
                <c:pt idx="11">
                  <c:v>2023-08-14 23</c:v>
                </c:pt>
                <c:pt idx="12">
                  <c:v>2023-08-14 24</c:v>
                </c:pt>
                <c:pt idx="13">
                  <c:v>2023-08-15 01</c:v>
                </c:pt>
                <c:pt idx="14">
                  <c:v>2023-08-15 02</c:v>
                </c:pt>
                <c:pt idx="15">
                  <c:v>2023-08-15 03</c:v>
                </c:pt>
                <c:pt idx="16">
                  <c:v>2023-08-15 04</c:v>
                </c:pt>
                <c:pt idx="17">
                  <c:v>2023-08-15 05</c:v>
                </c:pt>
                <c:pt idx="18">
                  <c:v>2023-08-15 06</c:v>
                </c:pt>
                <c:pt idx="19">
                  <c:v>2023-08-15 07</c:v>
                </c:pt>
                <c:pt idx="20">
                  <c:v>2023-08-15 08</c:v>
                </c:pt>
                <c:pt idx="21">
                  <c:v>2023-08-15 09</c:v>
                </c:pt>
                <c:pt idx="22">
                  <c:v>2023-08-15 10</c:v>
                </c:pt>
                <c:pt idx="23">
                  <c:v>2023-08-15 11</c:v>
                </c:pt>
                <c:pt idx="24">
                  <c:v>2023-08-15 12</c:v>
                </c:pt>
                <c:pt idx="25">
                  <c:v>2023-08-15 13</c:v>
                </c:pt>
                <c:pt idx="26">
                  <c:v>2023-08-15 14</c:v>
                </c:pt>
                <c:pt idx="27">
                  <c:v>2023-08-15 15</c:v>
                </c:pt>
                <c:pt idx="28">
                  <c:v>2023-08-15 16</c:v>
                </c:pt>
                <c:pt idx="29">
                  <c:v>2023-08-15 17</c:v>
                </c:pt>
                <c:pt idx="30">
                  <c:v>2023-08-15 18</c:v>
                </c:pt>
                <c:pt idx="31">
                  <c:v>2023-08-15 19</c:v>
                </c:pt>
                <c:pt idx="32">
                  <c:v>2023-08-15 20</c:v>
                </c:pt>
                <c:pt idx="33">
                  <c:v>2023-08-15 21</c:v>
                </c:pt>
                <c:pt idx="34">
                  <c:v>2023-08-15 22</c:v>
                </c:pt>
                <c:pt idx="35">
                  <c:v>2023-08-15 23</c:v>
                </c:pt>
                <c:pt idx="36">
                  <c:v>2023-08-15 24</c:v>
                </c:pt>
                <c:pt idx="37">
                  <c:v>2023-08-16 01</c:v>
                </c:pt>
                <c:pt idx="38">
                  <c:v>2023-08-16 02</c:v>
                </c:pt>
                <c:pt idx="39">
                  <c:v>2023-08-16 03</c:v>
                </c:pt>
                <c:pt idx="40">
                  <c:v>2023-08-16 04</c:v>
                </c:pt>
                <c:pt idx="41">
                  <c:v>2023-08-16 05</c:v>
                </c:pt>
                <c:pt idx="42">
                  <c:v>2023-08-16 06</c:v>
                </c:pt>
                <c:pt idx="43">
                  <c:v>2023-08-16 07</c:v>
                </c:pt>
                <c:pt idx="44">
                  <c:v>2023-08-16 08</c:v>
                </c:pt>
                <c:pt idx="45">
                  <c:v>2023-08-16 09</c:v>
                </c:pt>
                <c:pt idx="46">
                  <c:v>2023-08-16 10</c:v>
                </c:pt>
                <c:pt idx="47">
                  <c:v>2023-08-16 11</c:v>
                </c:pt>
                <c:pt idx="48">
                  <c:v>2023-08-16 12</c:v>
                </c:pt>
                <c:pt idx="49">
                  <c:v>2023-08-16 13</c:v>
                </c:pt>
                <c:pt idx="50">
                  <c:v>2023-08-16 14</c:v>
                </c:pt>
              </c:strCache>
            </c:strRef>
          </c:cat>
          <c:val>
            <c:numRef>
              <c:f>'原上游表(关联三要素)-对比by运单小表'!$D$1:$D$51</c:f>
              <c:numCache>
                <c:formatCode>General</c:formatCode>
                <c:ptCount val="51"/>
                <c:pt idx="1">
                  <c:v>0</c:v>
                </c:pt>
                <c:pt idx="2">
                  <c:v>598069</c:v>
                </c:pt>
                <c:pt idx="3">
                  <c:v>715915</c:v>
                </c:pt>
                <c:pt idx="4">
                  <c:v>880662</c:v>
                </c:pt>
                <c:pt idx="5">
                  <c:v>1105216</c:v>
                </c:pt>
                <c:pt idx="6">
                  <c:v>1400298</c:v>
                </c:pt>
                <c:pt idx="7">
                  <c:v>1716280</c:v>
                </c:pt>
                <c:pt idx="8">
                  <c:v>1950704</c:v>
                </c:pt>
                <c:pt idx="9">
                  <c:v>2090490</c:v>
                </c:pt>
                <c:pt idx="10">
                  <c:v>2176225</c:v>
                </c:pt>
                <c:pt idx="11">
                  <c:v>2224349</c:v>
                </c:pt>
                <c:pt idx="12">
                  <c:v>2242932</c:v>
                </c:pt>
                <c:pt idx="13">
                  <c:v>7367</c:v>
                </c:pt>
                <c:pt idx="14">
                  <c:v>11530</c:v>
                </c:pt>
                <c:pt idx="15">
                  <c:v>15426</c:v>
                </c:pt>
                <c:pt idx="16">
                  <c:v>17820</c:v>
                </c:pt>
                <c:pt idx="17">
                  <c:v>20026</c:v>
                </c:pt>
                <c:pt idx="18">
                  <c:v>22460</c:v>
                </c:pt>
                <c:pt idx="19">
                  <c:v>24676</c:v>
                </c:pt>
                <c:pt idx="20">
                  <c:v>30178</c:v>
                </c:pt>
                <c:pt idx="21">
                  <c:v>64375</c:v>
                </c:pt>
                <c:pt idx="22">
                  <c:v>135673</c:v>
                </c:pt>
                <c:pt idx="23">
                  <c:v>260338</c:v>
                </c:pt>
                <c:pt idx="24">
                  <c:v>404087</c:v>
                </c:pt>
                <c:pt idx="25">
                  <c:v>497526</c:v>
                </c:pt>
                <c:pt idx="26">
                  <c:v>577615</c:v>
                </c:pt>
                <c:pt idx="27">
                  <c:v>698155</c:v>
                </c:pt>
                <c:pt idx="28">
                  <c:v>865675</c:v>
                </c:pt>
                <c:pt idx="29">
                  <c:v>1087866</c:v>
                </c:pt>
                <c:pt idx="30">
                  <c:v>1386571</c:v>
                </c:pt>
                <c:pt idx="31">
                  <c:v>1699521</c:v>
                </c:pt>
                <c:pt idx="32">
                  <c:v>1934804</c:v>
                </c:pt>
                <c:pt idx="33">
                  <c:v>2077242</c:v>
                </c:pt>
                <c:pt idx="34">
                  <c:v>2164776</c:v>
                </c:pt>
                <c:pt idx="35">
                  <c:v>2212651</c:v>
                </c:pt>
                <c:pt idx="36">
                  <c:v>2232684</c:v>
                </c:pt>
                <c:pt idx="37">
                  <c:v>9167</c:v>
                </c:pt>
                <c:pt idx="38">
                  <c:v>13639</c:v>
                </c:pt>
                <c:pt idx="39">
                  <c:v>16671</c:v>
                </c:pt>
                <c:pt idx="40">
                  <c:v>19461</c:v>
                </c:pt>
                <c:pt idx="41">
                  <c:v>21178</c:v>
                </c:pt>
                <c:pt idx="42">
                  <c:v>22516</c:v>
                </c:pt>
                <c:pt idx="43">
                  <c:v>24913</c:v>
                </c:pt>
                <c:pt idx="44">
                  <c:v>31165</c:v>
                </c:pt>
                <c:pt idx="45">
                  <c:v>65950</c:v>
                </c:pt>
                <c:pt idx="46">
                  <c:v>141288</c:v>
                </c:pt>
                <c:pt idx="47">
                  <c:v>275453</c:v>
                </c:pt>
                <c:pt idx="48">
                  <c:v>430497</c:v>
                </c:pt>
                <c:pt idx="49">
                  <c:v>525776</c:v>
                </c:pt>
                <c:pt idx="50">
                  <c:v>606190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'原上游表(关联三要素)-对比by运单小表'!$B$1:$B$51</c:f>
              <c:strCache>
                <c:ptCount val="51"/>
                <c:pt idx="0">
                  <c:v>时点</c:v>
                </c:pt>
                <c:pt idx="2">
                  <c:v>2023-08-14 14</c:v>
                </c:pt>
                <c:pt idx="3">
                  <c:v>2023-08-14 15</c:v>
                </c:pt>
                <c:pt idx="4">
                  <c:v>2023-08-14 16</c:v>
                </c:pt>
                <c:pt idx="5">
                  <c:v>2023-08-14 17</c:v>
                </c:pt>
                <c:pt idx="6">
                  <c:v>2023-08-14 18</c:v>
                </c:pt>
                <c:pt idx="7">
                  <c:v>2023-08-14 19</c:v>
                </c:pt>
                <c:pt idx="8">
                  <c:v>2023-08-14 20</c:v>
                </c:pt>
                <c:pt idx="9">
                  <c:v>2023-08-14 21</c:v>
                </c:pt>
                <c:pt idx="10">
                  <c:v>2023-08-14 22</c:v>
                </c:pt>
                <c:pt idx="11">
                  <c:v>2023-08-14 23</c:v>
                </c:pt>
                <c:pt idx="12">
                  <c:v>2023-08-14 24</c:v>
                </c:pt>
                <c:pt idx="13">
                  <c:v>2023-08-15 01</c:v>
                </c:pt>
                <c:pt idx="14">
                  <c:v>2023-08-15 02</c:v>
                </c:pt>
                <c:pt idx="15">
                  <c:v>2023-08-15 03</c:v>
                </c:pt>
                <c:pt idx="16">
                  <c:v>2023-08-15 04</c:v>
                </c:pt>
                <c:pt idx="17">
                  <c:v>2023-08-15 05</c:v>
                </c:pt>
                <c:pt idx="18">
                  <c:v>2023-08-15 06</c:v>
                </c:pt>
                <c:pt idx="19">
                  <c:v>2023-08-15 07</c:v>
                </c:pt>
                <c:pt idx="20">
                  <c:v>2023-08-15 08</c:v>
                </c:pt>
                <c:pt idx="21">
                  <c:v>2023-08-15 09</c:v>
                </c:pt>
                <c:pt idx="22">
                  <c:v>2023-08-15 10</c:v>
                </c:pt>
                <c:pt idx="23">
                  <c:v>2023-08-15 11</c:v>
                </c:pt>
                <c:pt idx="24">
                  <c:v>2023-08-15 12</c:v>
                </c:pt>
                <c:pt idx="25">
                  <c:v>2023-08-15 13</c:v>
                </c:pt>
                <c:pt idx="26">
                  <c:v>2023-08-15 14</c:v>
                </c:pt>
                <c:pt idx="27">
                  <c:v>2023-08-15 15</c:v>
                </c:pt>
                <c:pt idx="28">
                  <c:v>2023-08-15 16</c:v>
                </c:pt>
                <c:pt idx="29">
                  <c:v>2023-08-15 17</c:v>
                </c:pt>
                <c:pt idx="30">
                  <c:v>2023-08-15 18</c:v>
                </c:pt>
                <c:pt idx="31">
                  <c:v>2023-08-15 19</c:v>
                </c:pt>
                <c:pt idx="32">
                  <c:v>2023-08-15 20</c:v>
                </c:pt>
                <c:pt idx="33">
                  <c:v>2023-08-15 21</c:v>
                </c:pt>
                <c:pt idx="34">
                  <c:v>2023-08-15 22</c:v>
                </c:pt>
                <c:pt idx="35">
                  <c:v>2023-08-15 23</c:v>
                </c:pt>
                <c:pt idx="36">
                  <c:v>2023-08-15 24</c:v>
                </c:pt>
                <c:pt idx="37">
                  <c:v>2023-08-16 01</c:v>
                </c:pt>
                <c:pt idx="38">
                  <c:v>2023-08-16 02</c:v>
                </c:pt>
                <c:pt idx="39">
                  <c:v>2023-08-16 03</c:v>
                </c:pt>
                <c:pt idx="40">
                  <c:v>2023-08-16 04</c:v>
                </c:pt>
                <c:pt idx="41">
                  <c:v>2023-08-16 05</c:v>
                </c:pt>
                <c:pt idx="42">
                  <c:v>2023-08-16 06</c:v>
                </c:pt>
                <c:pt idx="43">
                  <c:v>2023-08-16 07</c:v>
                </c:pt>
                <c:pt idx="44">
                  <c:v>2023-08-16 08</c:v>
                </c:pt>
                <c:pt idx="45">
                  <c:v>2023-08-16 09</c:v>
                </c:pt>
                <c:pt idx="46">
                  <c:v>2023-08-16 10</c:v>
                </c:pt>
                <c:pt idx="47">
                  <c:v>2023-08-16 11</c:v>
                </c:pt>
                <c:pt idx="48">
                  <c:v>2023-08-16 12</c:v>
                </c:pt>
                <c:pt idx="49">
                  <c:v>2023-08-16 13</c:v>
                </c:pt>
                <c:pt idx="50">
                  <c:v>2023-08-16 14</c:v>
                </c:pt>
              </c:strCache>
            </c:strRef>
          </c:cat>
          <c:val>
            <c:numRef>
              <c:f>'原上游表(关联三要素)-对比by运单小表'!$F$1:$F$51</c:f>
              <c:numCache>
                <c:formatCode>General</c:formatCode>
                <c:ptCount val="51"/>
                <c:pt idx="1">
                  <c:v>0</c:v>
                </c:pt>
                <c:pt idx="2">
                  <c:v>602924</c:v>
                </c:pt>
                <c:pt idx="3">
                  <c:v>716220</c:v>
                </c:pt>
                <c:pt idx="4">
                  <c:v>880083</c:v>
                </c:pt>
                <c:pt idx="5">
                  <c:v>1104159</c:v>
                </c:pt>
                <c:pt idx="6">
                  <c:v>1392754</c:v>
                </c:pt>
                <c:pt idx="7">
                  <c:v>1708452</c:v>
                </c:pt>
                <c:pt idx="8">
                  <c:v>1943779</c:v>
                </c:pt>
                <c:pt idx="9">
                  <c:v>2086225</c:v>
                </c:pt>
                <c:pt idx="10">
                  <c:v>2173011</c:v>
                </c:pt>
                <c:pt idx="11">
                  <c:v>2221804</c:v>
                </c:pt>
                <c:pt idx="12">
                  <c:v>2236284</c:v>
                </c:pt>
                <c:pt idx="13">
                  <c:v>7252</c:v>
                </c:pt>
                <c:pt idx="14">
                  <c:v>11494</c:v>
                </c:pt>
                <c:pt idx="15">
                  <c:v>15388</c:v>
                </c:pt>
                <c:pt idx="16">
                  <c:v>17803</c:v>
                </c:pt>
                <c:pt idx="17">
                  <c:v>20029</c:v>
                </c:pt>
                <c:pt idx="18">
                  <c:v>22487</c:v>
                </c:pt>
                <c:pt idx="19">
                  <c:v>24736</c:v>
                </c:pt>
                <c:pt idx="20">
                  <c:v>30317</c:v>
                </c:pt>
                <c:pt idx="21">
                  <c:v>65211</c:v>
                </c:pt>
                <c:pt idx="22">
                  <c:v>137610</c:v>
                </c:pt>
                <c:pt idx="23">
                  <c:v>263371</c:v>
                </c:pt>
                <c:pt idx="24">
                  <c:v>409125</c:v>
                </c:pt>
                <c:pt idx="25">
                  <c:v>501537</c:v>
                </c:pt>
                <c:pt idx="26">
                  <c:v>582278</c:v>
                </c:pt>
                <c:pt idx="27">
                  <c:v>703322</c:v>
                </c:pt>
                <c:pt idx="28">
                  <c:v>870702</c:v>
                </c:pt>
                <c:pt idx="29">
                  <c:v>1093356</c:v>
                </c:pt>
                <c:pt idx="30">
                  <c:v>1391041</c:v>
                </c:pt>
                <c:pt idx="31">
                  <c:v>1703483</c:v>
                </c:pt>
                <c:pt idx="32">
                  <c:v>1941705</c:v>
                </c:pt>
                <c:pt idx="33">
                  <c:v>2086728</c:v>
                </c:pt>
                <c:pt idx="34">
                  <c:v>2175740</c:v>
                </c:pt>
                <c:pt idx="35">
                  <c:v>2224802</c:v>
                </c:pt>
                <c:pt idx="36">
                  <c:v>2239645</c:v>
                </c:pt>
                <c:pt idx="37">
                  <c:v>9039</c:v>
                </c:pt>
                <c:pt idx="38">
                  <c:v>13569</c:v>
                </c:pt>
                <c:pt idx="39">
                  <c:v>16464</c:v>
                </c:pt>
                <c:pt idx="40">
                  <c:v>19381</c:v>
                </c:pt>
                <c:pt idx="41">
                  <c:v>21152</c:v>
                </c:pt>
                <c:pt idx="42">
                  <c:v>22538</c:v>
                </c:pt>
                <c:pt idx="43">
                  <c:v>24899</c:v>
                </c:pt>
                <c:pt idx="44">
                  <c:v>30994</c:v>
                </c:pt>
                <c:pt idx="45">
                  <c:v>68042</c:v>
                </c:pt>
                <c:pt idx="46">
                  <c:v>146932</c:v>
                </c:pt>
                <c:pt idx="47">
                  <c:v>280598</c:v>
                </c:pt>
                <c:pt idx="48">
                  <c:v>434880</c:v>
                </c:pt>
                <c:pt idx="49">
                  <c:v>530621</c:v>
                </c:pt>
                <c:pt idx="50">
                  <c:v>611044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443031"/>
        <c:axId val="979805354"/>
      </c:lineChart>
      <c:catAx>
        <c:axId val="197443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805354"/>
        <c:crosses val="autoZero"/>
        <c:auto val="1"/>
        <c:lblAlgn val="ctr"/>
        <c:lblOffset val="100"/>
        <c:noMultiLvlLbl val="0"/>
      </c:catAx>
      <c:valAx>
        <c:axId val="979805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4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/>
              <a:t>件量</a:t>
            </a:r>
            <a:r>
              <a:rPr lang="en-US" altLang="zh-CN" sz="1000"/>
              <a:t>-</a:t>
            </a:r>
            <a:r>
              <a:rPr altLang="en-US" sz="1000"/>
              <a:t>差异百分比</a:t>
            </a:r>
            <a:r>
              <a:rPr lang="en-US" altLang="zh-CN" sz="1000"/>
              <a:t>-</a:t>
            </a:r>
            <a:r>
              <a:rPr altLang="en-US" sz="1000"/>
              <a:t>趋势</a:t>
            </a:r>
            <a:endParaRPr lang="en-US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'原上游表(关联三要素)-对比by运单小表'!$B$1:$B$51</c:f>
              <c:strCache>
                <c:ptCount val="51"/>
                <c:pt idx="0">
                  <c:v>时点</c:v>
                </c:pt>
                <c:pt idx="2">
                  <c:v>2023-08-14 14</c:v>
                </c:pt>
                <c:pt idx="3">
                  <c:v>2023-08-14 15</c:v>
                </c:pt>
                <c:pt idx="4">
                  <c:v>2023-08-14 16</c:v>
                </c:pt>
                <c:pt idx="5">
                  <c:v>2023-08-14 17</c:v>
                </c:pt>
                <c:pt idx="6">
                  <c:v>2023-08-14 18</c:v>
                </c:pt>
                <c:pt idx="7">
                  <c:v>2023-08-14 19</c:v>
                </c:pt>
                <c:pt idx="8">
                  <c:v>2023-08-14 20</c:v>
                </c:pt>
                <c:pt idx="9">
                  <c:v>2023-08-14 21</c:v>
                </c:pt>
                <c:pt idx="10">
                  <c:v>2023-08-14 22</c:v>
                </c:pt>
                <c:pt idx="11">
                  <c:v>2023-08-14 23</c:v>
                </c:pt>
                <c:pt idx="12">
                  <c:v>2023-08-14 24</c:v>
                </c:pt>
                <c:pt idx="13">
                  <c:v>2023-08-15 01</c:v>
                </c:pt>
                <c:pt idx="14">
                  <c:v>2023-08-15 02</c:v>
                </c:pt>
                <c:pt idx="15">
                  <c:v>2023-08-15 03</c:v>
                </c:pt>
                <c:pt idx="16">
                  <c:v>2023-08-15 04</c:v>
                </c:pt>
                <c:pt idx="17">
                  <c:v>2023-08-15 05</c:v>
                </c:pt>
                <c:pt idx="18">
                  <c:v>2023-08-15 06</c:v>
                </c:pt>
                <c:pt idx="19">
                  <c:v>2023-08-15 07</c:v>
                </c:pt>
                <c:pt idx="20">
                  <c:v>2023-08-15 08</c:v>
                </c:pt>
                <c:pt idx="21">
                  <c:v>2023-08-15 09</c:v>
                </c:pt>
                <c:pt idx="22">
                  <c:v>2023-08-15 10</c:v>
                </c:pt>
                <c:pt idx="23">
                  <c:v>2023-08-15 11</c:v>
                </c:pt>
                <c:pt idx="24">
                  <c:v>2023-08-15 12</c:v>
                </c:pt>
                <c:pt idx="25">
                  <c:v>2023-08-15 13</c:v>
                </c:pt>
                <c:pt idx="26">
                  <c:v>2023-08-15 14</c:v>
                </c:pt>
                <c:pt idx="27">
                  <c:v>2023-08-15 15</c:v>
                </c:pt>
                <c:pt idx="28">
                  <c:v>2023-08-15 16</c:v>
                </c:pt>
                <c:pt idx="29">
                  <c:v>2023-08-15 17</c:v>
                </c:pt>
                <c:pt idx="30">
                  <c:v>2023-08-15 18</c:v>
                </c:pt>
                <c:pt idx="31">
                  <c:v>2023-08-15 19</c:v>
                </c:pt>
                <c:pt idx="32">
                  <c:v>2023-08-15 20</c:v>
                </c:pt>
                <c:pt idx="33">
                  <c:v>2023-08-15 21</c:v>
                </c:pt>
                <c:pt idx="34">
                  <c:v>2023-08-15 22</c:v>
                </c:pt>
                <c:pt idx="35">
                  <c:v>2023-08-15 23</c:v>
                </c:pt>
                <c:pt idx="36">
                  <c:v>2023-08-15 24</c:v>
                </c:pt>
                <c:pt idx="37">
                  <c:v>2023-08-16 01</c:v>
                </c:pt>
                <c:pt idx="38">
                  <c:v>2023-08-16 02</c:v>
                </c:pt>
                <c:pt idx="39">
                  <c:v>2023-08-16 03</c:v>
                </c:pt>
                <c:pt idx="40">
                  <c:v>2023-08-16 04</c:v>
                </c:pt>
                <c:pt idx="41">
                  <c:v>2023-08-16 05</c:v>
                </c:pt>
                <c:pt idx="42">
                  <c:v>2023-08-16 06</c:v>
                </c:pt>
                <c:pt idx="43">
                  <c:v>2023-08-16 07</c:v>
                </c:pt>
                <c:pt idx="44">
                  <c:v>2023-08-16 08</c:v>
                </c:pt>
                <c:pt idx="45">
                  <c:v>2023-08-16 09</c:v>
                </c:pt>
                <c:pt idx="46">
                  <c:v>2023-08-16 10</c:v>
                </c:pt>
                <c:pt idx="47">
                  <c:v>2023-08-16 11</c:v>
                </c:pt>
                <c:pt idx="48">
                  <c:v>2023-08-16 12</c:v>
                </c:pt>
                <c:pt idx="49">
                  <c:v>2023-08-16 13</c:v>
                </c:pt>
                <c:pt idx="50">
                  <c:v>2023-08-16 14</c:v>
                </c:pt>
              </c:strCache>
            </c:strRef>
          </c:cat>
          <c:val>
            <c:numRef>
              <c:f>'原上游表(关联三要素)-对比by运单小表'!$I$1:$I$51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0.00715705620821232</c:v>
                </c:pt>
                <c:pt idx="3">
                  <c:v>0.00247419450764657</c:v>
                </c:pt>
                <c:pt idx="4">
                  <c:v>0.00345142547030561</c:v>
                </c:pt>
                <c:pt idx="5">
                  <c:v>0.00305208295387095</c:v>
                </c:pt>
                <c:pt idx="6">
                  <c:v>0.00583841462739661</c:v>
                </c:pt>
                <c:pt idx="7">
                  <c:v>0.00558794825354734</c:v>
                </c:pt>
                <c:pt idx="8">
                  <c:v>0.00525261242296901</c:v>
                </c:pt>
                <c:pt idx="9">
                  <c:v>0.00438444766000684</c:v>
                </c:pt>
                <c:pt idx="10">
                  <c:v>0.00383912868926057</c:v>
                </c:pt>
                <c:pt idx="11">
                  <c:v>0.00367461055530393</c:v>
                </c:pt>
                <c:pt idx="12">
                  <c:v>0.00344216851527006</c:v>
                </c:pt>
                <c:pt idx="13">
                  <c:v>0.0216972878390201</c:v>
                </c:pt>
                <c:pt idx="14">
                  <c:v>0.0129722429541174</c:v>
                </c:pt>
                <c:pt idx="15">
                  <c:v>0.0104236175010009</c:v>
                </c:pt>
                <c:pt idx="16">
                  <c:v>0.00786920456228707</c:v>
                </c:pt>
                <c:pt idx="17">
                  <c:v>0.00845389268154646</c:v>
                </c:pt>
                <c:pt idx="18">
                  <c:v>0.00706103434307062</c:v>
                </c:pt>
                <c:pt idx="19">
                  <c:v>0.00785228216623931</c:v>
                </c:pt>
                <c:pt idx="20">
                  <c:v>0.0127607698900751</c:v>
                </c:pt>
                <c:pt idx="21">
                  <c:v>0.017015850166638</c:v>
                </c:pt>
                <c:pt idx="22">
                  <c:v>0.00601232749815919</c:v>
                </c:pt>
                <c:pt idx="23">
                  <c:v>0.00384225874154865</c:v>
                </c:pt>
                <c:pt idx="24">
                  <c:v>0.00642789572161769</c:v>
                </c:pt>
                <c:pt idx="25">
                  <c:v>0.00261754994885215</c:v>
                </c:pt>
                <c:pt idx="26">
                  <c:v>0.00129486828088399</c:v>
                </c:pt>
                <c:pt idx="27">
                  <c:v>0.000405593771977359</c:v>
                </c:pt>
                <c:pt idx="28">
                  <c:v>0.0009039702736579</c:v>
                </c:pt>
                <c:pt idx="29">
                  <c:v>0.00110871138952057</c:v>
                </c:pt>
                <c:pt idx="30">
                  <c:v>0.0019643566529445</c:v>
                </c:pt>
                <c:pt idx="31">
                  <c:v>0.00321882022905561</c:v>
                </c:pt>
                <c:pt idx="32">
                  <c:v>0.00254384901529644</c:v>
                </c:pt>
                <c:pt idx="33">
                  <c:v>0.00189168998608138</c:v>
                </c:pt>
                <c:pt idx="34">
                  <c:v>0.00116510337513105</c:v>
                </c:pt>
                <c:pt idx="35">
                  <c:v>0.000884336875234527</c:v>
                </c:pt>
                <c:pt idx="36">
                  <c:v>0.000889183995264215</c:v>
                </c:pt>
                <c:pt idx="37">
                  <c:v>0.0270542343022524</c:v>
                </c:pt>
                <c:pt idx="38">
                  <c:v>0.0107903030917556</c:v>
                </c:pt>
                <c:pt idx="39">
                  <c:v>0.0106721714023584</c:v>
                </c:pt>
                <c:pt idx="40">
                  <c:v>0.00714850204756089</c:v>
                </c:pt>
                <c:pt idx="41">
                  <c:v>0.00737726054735237</c:v>
                </c:pt>
                <c:pt idx="42">
                  <c:v>0.00695097842289436</c:v>
                </c:pt>
                <c:pt idx="43">
                  <c:v>0.00988454067698011</c:v>
                </c:pt>
                <c:pt idx="44">
                  <c:v>0.0167275915242695</c:v>
                </c:pt>
                <c:pt idx="45">
                  <c:v>0.0197405075954627</c:v>
                </c:pt>
                <c:pt idx="46">
                  <c:v>0.0100828632155827</c:v>
                </c:pt>
                <c:pt idx="47">
                  <c:v>0.00807634950476171</c:v>
                </c:pt>
                <c:pt idx="48">
                  <c:v>0.00587818840404439</c:v>
                </c:pt>
                <c:pt idx="49">
                  <c:v>0.00407972197940901</c:v>
                </c:pt>
                <c:pt idx="50">
                  <c:v>0.00491050591850605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'原上游表(关联三要素)-对比by运单小表'!$B$1:$B$51</c:f>
              <c:strCache>
                <c:ptCount val="51"/>
                <c:pt idx="0">
                  <c:v>时点</c:v>
                </c:pt>
                <c:pt idx="2">
                  <c:v>2023-08-14 14</c:v>
                </c:pt>
                <c:pt idx="3">
                  <c:v>2023-08-14 15</c:v>
                </c:pt>
                <c:pt idx="4">
                  <c:v>2023-08-14 16</c:v>
                </c:pt>
                <c:pt idx="5">
                  <c:v>2023-08-14 17</c:v>
                </c:pt>
                <c:pt idx="6">
                  <c:v>2023-08-14 18</c:v>
                </c:pt>
                <c:pt idx="7">
                  <c:v>2023-08-14 19</c:v>
                </c:pt>
                <c:pt idx="8">
                  <c:v>2023-08-14 20</c:v>
                </c:pt>
                <c:pt idx="9">
                  <c:v>2023-08-14 21</c:v>
                </c:pt>
                <c:pt idx="10">
                  <c:v>2023-08-14 22</c:v>
                </c:pt>
                <c:pt idx="11">
                  <c:v>2023-08-14 23</c:v>
                </c:pt>
                <c:pt idx="12">
                  <c:v>2023-08-14 24</c:v>
                </c:pt>
                <c:pt idx="13">
                  <c:v>2023-08-15 01</c:v>
                </c:pt>
                <c:pt idx="14">
                  <c:v>2023-08-15 02</c:v>
                </c:pt>
                <c:pt idx="15">
                  <c:v>2023-08-15 03</c:v>
                </c:pt>
                <c:pt idx="16">
                  <c:v>2023-08-15 04</c:v>
                </c:pt>
                <c:pt idx="17">
                  <c:v>2023-08-15 05</c:v>
                </c:pt>
                <c:pt idx="18">
                  <c:v>2023-08-15 06</c:v>
                </c:pt>
                <c:pt idx="19">
                  <c:v>2023-08-15 07</c:v>
                </c:pt>
                <c:pt idx="20">
                  <c:v>2023-08-15 08</c:v>
                </c:pt>
                <c:pt idx="21">
                  <c:v>2023-08-15 09</c:v>
                </c:pt>
                <c:pt idx="22">
                  <c:v>2023-08-15 10</c:v>
                </c:pt>
                <c:pt idx="23">
                  <c:v>2023-08-15 11</c:v>
                </c:pt>
                <c:pt idx="24">
                  <c:v>2023-08-15 12</c:v>
                </c:pt>
                <c:pt idx="25">
                  <c:v>2023-08-15 13</c:v>
                </c:pt>
                <c:pt idx="26">
                  <c:v>2023-08-15 14</c:v>
                </c:pt>
                <c:pt idx="27">
                  <c:v>2023-08-15 15</c:v>
                </c:pt>
                <c:pt idx="28">
                  <c:v>2023-08-15 16</c:v>
                </c:pt>
                <c:pt idx="29">
                  <c:v>2023-08-15 17</c:v>
                </c:pt>
                <c:pt idx="30">
                  <c:v>2023-08-15 18</c:v>
                </c:pt>
                <c:pt idx="31">
                  <c:v>2023-08-15 19</c:v>
                </c:pt>
                <c:pt idx="32">
                  <c:v>2023-08-15 20</c:v>
                </c:pt>
                <c:pt idx="33">
                  <c:v>2023-08-15 21</c:v>
                </c:pt>
                <c:pt idx="34">
                  <c:v>2023-08-15 22</c:v>
                </c:pt>
                <c:pt idx="35">
                  <c:v>2023-08-15 23</c:v>
                </c:pt>
                <c:pt idx="36">
                  <c:v>2023-08-15 24</c:v>
                </c:pt>
                <c:pt idx="37">
                  <c:v>2023-08-16 01</c:v>
                </c:pt>
                <c:pt idx="38">
                  <c:v>2023-08-16 02</c:v>
                </c:pt>
                <c:pt idx="39">
                  <c:v>2023-08-16 03</c:v>
                </c:pt>
                <c:pt idx="40">
                  <c:v>2023-08-16 04</c:v>
                </c:pt>
                <c:pt idx="41">
                  <c:v>2023-08-16 05</c:v>
                </c:pt>
                <c:pt idx="42">
                  <c:v>2023-08-16 06</c:v>
                </c:pt>
                <c:pt idx="43">
                  <c:v>2023-08-16 07</c:v>
                </c:pt>
                <c:pt idx="44">
                  <c:v>2023-08-16 08</c:v>
                </c:pt>
                <c:pt idx="45">
                  <c:v>2023-08-16 09</c:v>
                </c:pt>
                <c:pt idx="46">
                  <c:v>2023-08-16 10</c:v>
                </c:pt>
                <c:pt idx="47">
                  <c:v>2023-08-16 11</c:v>
                </c:pt>
                <c:pt idx="48">
                  <c:v>2023-08-16 12</c:v>
                </c:pt>
                <c:pt idx="49">
                  <c:v>2023-08-16 13</c:v>
                </c:pt>
                <c:pt idx="50">
                  <c:v>2023-08-16 14</c:v>
                </c:pt>
              </c:strCache>
            </c:strRef>
          </c:cat>
          <c:val>
            <c:numRef>
              <c:f>'原上游表(关联三要素)-对比by运单小表'!$J$1:$J$51</c:f>
              <c:numCache>
                <c:formatCode>0.00%</c:formatCode>
                <c:ptCount val="51"/>
                <c:pt idx="1">
                  <c:v>0</c:v>
                </c:pt>
                <c:pt idx="2">
                  <c:v>0.00805242451784968</c:v>
                </c:pt>
                <c:pt idx="3">
                  <c:v>0.000425846806847058</c:v>
                </c:pt>
                <c:pt idx="4">
                  <c:v>0.000657892494230658</c:v>
                </c:pt>
                <c:pt idx="5">
                  <c:v>0.000957289665709377</c:v>
                </c:pt>
                <c:pt idx="6">
                  <c:v>0.00541660623484119</c:v>
                </c:pt>
                <c:pt idx="7">
                  <c:v>0.00458192562623943</c:v>
                </c:pt>
                <c:pt idx="8">
                  <c:v>0.00356264781129954</c:v>
                </c:pt>
                <c:pt idx="9">
                  <c:v>0.00204436242495416</c:v>
                </c:pt>
                <c:pt idx="10">
                  <c:v>0.00147905371854998</c:v>
                </c:pt>
                <c:pt idx="11">
                  <c:v>0.00114546557662152</c:v>
                </c:pt>
                <c:pt idx="12">
                  <c:v>0.00297278878711291</c:v>
                </c:pt>
                <c:pt idx="13">
                  <c:v>0.015857694429123</c:v>
                </c:pt>
                <c:pt idx="14">
                  <c:v>0.00313206890551592</c:v>
                </c:pt>
                <c:pt idx="15">
                  <c:v>0.00246945671952171</c:v>
                </c:pt>
                <c:pt idx="16">
                  <c:v>0.000954895242374881</c:v>
                </c:pt>
                <c:pt idx="17">
                  <c:v>0.000149782814918368</c:v>
                </c:pt>
                <c:pt idx="18">
                  <c:v>0.00120069373415751</c:v>
                </c:pt>
                <c:pt idx="19">
                  <c:v>0.00242561448900388</c:v>
                </c:pt>
                <c:pt idx="20">
                  <c:v>0.00458488636738464</c:v>
                </c:pt>
                <c:pt idx="21">
                  <c:v>0.0128199230191225</c:v>
                </c:pt>
                <c:pt idx="22">
                  <c:v>0.0140760119177385</c:v>
                </c:pt>
                <c:pt idx="23">
                  <c:v>0.0115160742830456</c:v>
                </c:pt>
                <c:pt idx="24">
                  <c:v>0.0123140849373663</c:v>
                </c:pt>
                <c:pt idx="25">
                  <c:v>0.00799741594339002</c:v>
                </c:pt>
                <c:pt idx="26">
                  <c:v>0.00800820226764535</c:v>
                </c:pt>
                <c:pt idx="27">
                  <c:v>0.0073465638782805</c:v>
                </c:pt>
                <c:pt idx="28">
                  <c:v>0.00577350230044263</c:v>
                </c:pt>
                <c:pt idx="29">
                  <c:v>0.00502123736459122</c:v>
                </c:pt>
                <c:pt idx="30">
                  <c:v>0.0032134207402945</c:v>
                </c:pt>
                <c:pt idx="31">
                  <c:v>0.00232582303433612</c:v>
                </c:pt>
                <c:pt idx="32">
                  <c:v>0.00355409292348735</c:v>
                </c:pt>
                <c:pt idx="33">
                  <c:v>0.00454587277306865</c:v>
                </c:pt>
                <c:pt idx="34">
                  <c:v>0.00503920505207424</c:v>
                </c:pt>
                <c:pt idx="35">
                  <c:v>0.00546160961739517</c:v>
                </c:pt>
                <c:pt idx="36">
                  <c:v>0.00310808186118782</c:v>
                </c:pt>
                <c:pt idx="37">
                  <c:v>0.0141608585020467</c:v>
                </c:pt>
                <c:pt idx="38">
                  <c:v>0.00515881789372835</c:v>
                </c:pt>
                <c:pt idx="39">
                  <c:v>0.0125728862973761</c:v>
                </c:pt>
                <c:pt idx="40">
                  <c:v>0.00412775398586244</c:v>
                </c:pt>
                <c:pt idx="41">
                  <c:v>0.00122919818456884</c:v>
                </c:pt>
                <c:pt idx="42">
                  <c:v>0.000976129204011004</c:v>
                </c:pt>
                <c:pt idx="43">
                  <c:v>0.000562271577171774</c:v>
                </c:pt>
                <c:pt idx="44">
                  <c:v>0.00551719687681487</c:v>
                </c:pt>
                <c:pt idx="45">
                  <c:v>0.0307457158813674</c:v>
                </c:pt>
                <c:pt idx="46">
                  <c:v>0.0384123267906242</c:v>
                </c:pt>
                <c:pt idx="47">
                  <c:v>0.0183358398848174</c:v>
                </c:pt>
                <c:pt idx="48">
                  <c:v>0.010078642384106</c:v>
                </c:pt>
                <c:pt idx="49">
                  <c:v>0.00913081088008202</c:v>
                </c:pt>
                <c:pt idx="50">
                  <c:v>0.00794378146254607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7897981"/>
        <c:axId val="761818118"/>
      </c:lineChart>
      <c:catAx>
        <c:axId val="557897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818118"/>
        <c:crosses val="autoZero"/>
        <c:auto val="1"/>
        <c:lblAlgn val="ctr"/>
        <c:lblOffset val="100"/>
        <c:noMultiLvlLbl val="0"/>
      </c:catAx>
      <c:valAx>
        <c:axId val="761818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8979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247650</xdr:colOff>
      <xdr:row>3</xdr:row>
      <xdr:rowOff>57150</xdr:rowOff>
    </xdr:from>
    <xdr:to>
      <xdr:col>17</xdr:col>
      <xdr:colOff>419100</xdr:colOff>
      <xdr:row>18</xdr:row>
      <xdr:rowOff>133350</xdr:rowOff>
    </xdr:to>
    <xdr:graphicFrame>
      <xdr:nvGraphicFramePr>
        <xdr:cNvPr id="3" name="图表 2"/>
        <xdr:cNvGraphicFramePr/>
      </xdr:nvGraphicFramePr>
      <xdr:xfrm>
        <a:off x="7277100" y="590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73660</xdr:colOff>
      <xdr:row>1</xdr:row>
      <xdr:rowOff>36195</xdr:rowOff>
    </xdr:from>
    <xdr:to>
      <xdr:col>17</xdr:col>
      <xdr:colOff>454660</xdr:colOff>
      <xdr:row>14</xdr:row>
      <xdr:rowOff>39370</xdr:rowOff>
    </xdr:to>
    <xdr:graphicFrame>
      <xdr:nvGraphicFramePr>
        <xdr:cNvPr id="10" name="图表 9"/>
        <xdr:cNvGraphicFramePr/>
      </xdr:nvGraphicFramePr>
      <xdr:xfrm>
        <a:off x="7867015" y="213995"/>
        <a:ext cx="415290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</xdr:colOff>
      <xdr:row>15</xdr:row>
      <xdr:rowOff>87630</xdr:rowOff>
    </xdr:from>
    <xdr:to>
      <xdr:col>17</xdr:col>
      <xdr:colOff>378460</xdr:colOff>
      <xdr:row>27</xdr:row>
      <xdr:rowOff>156845</xdr:rowOff>
    </xdr:to>
    <xdr:graphicFrame>
      <xdr:nvGraphicFramePr>
        <xdr:cNvPr id="11" name="图表 10"/>
        <xdr:cNvGraphicFramePr/>
      </xdr:nvGraphicFramePr>
      <xdr:xfrm>
        <a:off x="7843520" y="2754630"/>
        <a:ext cx="4100195" cy="220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29</xdr:row>
      <xdr:rowOff>44450</xdr:rowOff>
    </xdr:from>
    <xdr:to>
      <xdr:col>18</xdr:col>
      <xdr:colOff>168910</xdr:colOff>
      <xdr:row>42</xdr:row>
      <xdr:rowOff>151765</xdr:rowOff>
    </xdr:to>
    <xdr:graphicFrame>
      <xdr:nvGraphicFramePr>
        <xdr:cNvPr id="15" name="图表 14"/>
        <xdr:cNvGraphicFramePr/>
      </xdr:nvGraphicFramePr>
      <xdr:xfrm>
        <a:off x="8044815" y="5200650"/>
        <a:ext cx="4318000" cy="241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zoomScale="70" zoomScaleNormal="70" workbookViewId="0">
      <selection activeCell="X11" sqref="X11"/>
    </sheetView>
  </sheetViews>
  <sheetFormatPr defaultColWidth="9" defaultRowHeight="14"/>
  <cols>
    <col min="1" max="1" width="8.09090909090909" customWidth="1"/>
    <col min="2" max="2" width="12.4545454545455" customWidth="1"/>
    <col min="3" max="3" width="9.54545454545454"/>
    <col min="4" max="4" width="11.9090909090909" customWidth="1"/>
    <col min="5" max="5" width="10.9090909090909" customWidth="1"/>
    <col min="6" max="6" width="13.6363636363636" customWidth="1"/>
    <col min="7" max="7" width="7.09090909090909" customWidth="1"/>
    <col min="9" max="10" width="9" style="2"/>
  </cols>
  <sheetData>
    <row r="1" spans="1:10">
      <c r="A1" s="3" t="s">
        <v>0</v>
      </c>
      <c r="B1" s="3" t="s">
        <v>1</v>
      </c>
      <c r="C1" s="11" t="s">
        <v>2</v>
      </c>
      <c r="D1" s="11"/>
      <c r="E1" s="12" t="s">
        <v>3</v>
      </c>
      <c r="F1" s="12"/>
      <c r="G1" s="13" t="s">
        <v>4</v>
      </c>
      <c r="H1" s="13"/>
      <c r="I1" s="9" t="s">
        <v>5</v>
      </c>
      <c r="J1" s="9"/>
    </row>
    <row r="2" spans="1:10">
      <c r="A2" s="3"/>
      <c r="B2" s="3"/>
      <c r="C2" s="14" t="s">
        <v>6</v>
      </c>
      <c r="D2" s="14" t="s">
        <v>7</v>
      </c>
      <c r="E2" s="15" t="s">
        <v>8</v>
      </c>
      <c r="F2" s="15" t="s">
        <v>9</v>
      </c>
      <c r="G2" s="9" t="s">
        <v>8</v>
      </c>
      <c r="H2" s="9" t="s">
        <v>10</v>
      </c>
      <c r="I2" s="9" t="s">
        <v>8</v>
      </c>
      <c r="J2" s="9" t="s">
        <v>10</v>
      </c>
    </row>
    <row r="3" spans="1:10">
      <c r="A3" s="16">
        <v>20230814</v>
      </c>
      <c r="B3" s="16" t="s">
        <v>11</v>
      </c>
      <c r="C3" s="16">
        <v>4075263</v>
      </c>
      <c r="D3" s="16">
        <v>515382</v>
      </c>
      <c r="E3" s="16">
        <v>4125020</v>
      </c>
      <c r="F3" s="16">
        <v>602924</v>
      </c>
      <c r="G3" s="16">
        <v>49757</v>
      </c>
      <c r="H3" s="16">
        <v>87542</v>
      </c>
      <c r="I3" s="17">
        <v>0.012</v>
      </c>
      <c r="J3" s="17">
        <v>0.145</v>
      </c>
    </row>
    <row r="4" spans="1:10">
      <c r="A4" s="16">
        <v>20230814</v>
      </c>
      <c r="B4" s="16" t="s">
        <v>12</v>
      </c>
      <c r="C4" s="16">
        <v>4966869</v>
      </c>
      <c r="D4" s="16">
        <v>603252</v>
      </c>
      <c r="E4" s="16">
        <v>4966869</v>
      </c>
      <c r="F4" s="16">
        <v>716220</v>
      </c>
      <c r="G4" s="16">
        <v>0</v>
      </c>
      <c r="H4" s="16">
        <v>112968</v>
      </c>
      <c r="I4" s="17">
        <v>0</v>
      </c>
      <c r="J4" s="17">
        <v>0.158</v>
      </c>
    </row>
    <row r="5" spans="1:10">
      <c r="A5" s="16">
        <v>20230814</v>
      </c>
      <c r="B5" s="16" t="s">
        <v>13</v>
      </c>
      <c r="C5" s="16">
        <v>6110229</v>
      </c>
      <c r="D5" s="16">
        <v>740326</v>
      </c>
      <c r="E5" s="16">
        <v>6110229</v>
      </c>
      <c r="F5" s="16">
        <v>880083</v>
      </c>
      <c r="G5" s="16">
        <v>0</v>
      </c>
      <c r="H5" s="16">
        <v>139757</v>
      </c>
      <c r="I5" s="17">
        <v>0</v>
      </c>
      <c r="J5" s="17">
        <v>0.159</v>
      </c>
    </row>
    <row r="6" spans="1:10">
      <c r="A6" s="16">
        <v>20230814</v>
      </c>
      <c r="B6" s="16" t="s">
        <v>14</v>
      </c>
      <c r="C6" s="16">
        <v>7466704</v>
      </c>
      <c r="D6" s="16">
        <v>900652</v>
      </c>
      <c r="E6" s="16">
        <v>7466704</v>
      </c>
      <c r="F6" s="16">
        <v>1104159</v>
      </c>
      <c r="G6" s="16">
        <v>0</v>
      </c>
      <c r="H6" s="16">
        <v>203507</v>
      </c>
      <c r="I6" s="17">
        <v>0</v>
      </c>
      <c r="J6" s="17">
        <v>0.184</v>
      </c>
    </row>
    <row r="7" spans="1:10">
      <c r="A7" s="16">
        <v>20230814</v>
      </c>
      <c r="B7" s="16" t="s">
        <v>15</v>
      </c>
      <c r="C7" s="16">
        <v>9033788</v>
      </c>
      <c r="D7" s="16">
        <v>1146656</v>
      </c>
      <c r="E7" s="16">
        <v>9033788</v>
      </c>
      <c r="F7" s="16">
        <v>1392754</v>
      </c>
      <c r="G7" s="16">
        <v>0</v>
      </c>
      <c r="H7" s="16">
        <v>246098</v>
      </c>
      <c r="I7" s="17">
        <v>0</v>
      </c>
      <c r="J7" s="17">
        <v>0.177</v>
      </c>
    </row>
    <row r="8" spans="1:10">
      <c r="A8" s="16">
        <v>20230814</v>
      </c>
      <c r="B8" s="16" t="s">
        <v>16</v>
      </c>
      <c r="C8" s="16">
        <v>10624651</v>
      </c>
      <c r="D8" s="16">
        <v>1532295</v>
      </c>
      <c r="E8" s="16">
        <v>10624651</v>
      </c>
      <c r="F8" s="16">
        <v>1708452</v>
      </c>
      <c r="G8" s="16">
        <v>0</v>
      </c>
      <c r="H8" s="16">
        <v>176157</v>
      </c>
      <c r="I8" s="17">
        <v>0</v>
      </c>
      <c r="J8" s="17">
        <v>0.103</v>
      </c>
    </row>
    <row r="9" spans="1:10">
      <c r="A9" s="16">
        <v>20230814</v>
      </c>
      <c r="B9" s="16" t="s">
        <v>17</v>
      </c>
      <c r="C9" s="16">
        <v>11902839</v>
      </c>
      <c r="D9" s="16">
        <v>1854035</v>
      </c>
      <c r="E9" s="16">
        <v>11902839</v>
      </c>
      <c r="F9" s="16">
        <v>1943779</v>
      </c>
      <c r="G9" s="16">
        <v>0</v>
      </c>
      <c r="H9" s="16">
        <v>89744</v>
      </c>
      <c r="I9" s="17">
        <v>0</v>
      </c>
      <c r="J9" s="17">
        <v>0.046</v>
      </c>
    </row>
    <row r="10" spans="1:10">
      <c r="A10" s="16">
        <v>20230814</v>
      </c>
      <c r="B10" s="16" t="s">
        <v>18</v>
      </c>
      <c r="C10" s="16">
        <v>12707644</v>
      </c>
      <c r="D10" s="16">
        <v>2046520</v>
      </c>
      <c r="E10" s="16">
        <v>12707644</v>
      </c>
      <c r="F10" s="16">
        <v>2086225</v>
      </c>
      <c r="G10" s="16">
        <v>0</v>
      </c>
      <c r="H10" s="16">
        <v>39705</v>
      </c>
      <c r="I10" s="17">
        <v>0</v>
      </c>
      <c r="J10" s="17">
        <v>0.019</v>
      </c>
    </row>
    <row r="11" spans="1:10">
      <c r="A11" s="16">
        <v>20230814</v>
      </c>
      <c r="B11" s="16" t="s">
        <v>19</v>
      </c>
      <c r="C11" s="16">
        <v>13174083</v>
      </c>
      <c r="D11" s="16">
        <v>2146513</v>
      </c>
      <c r="E11" s="16">
        <v>13174083</v>
      </c>
      <c r="F11" s="16">
        <v>2173011</v>
      </c>
      <c r="G11" s="16">
        <v>0</v>
      </c>
      <c r="H11" s="16">
        <v>26498</v>
      </c>
      <c r="I11" s="17">
        <v>0</v>
      </c>
      <c r="J11" s="17">
        <v>0.012</v>
      </c>
    </row>
    <row r="12" spans="1:10">
      <c r="A12" s="16">
        <v>20230814</v>
      </c>
      <c r="B12" s="16" t="s">
        <v>20</v>
      </c>
      <c r="C12" s="16">
        <v>13432716</v>
      </c>
      <c r="D12" s="16">
        <v>2207777</v>
      </c>
      <c r="E12" s="16">
        <v>13432716</v>
      </c>
      <c r="F12" s="16">
        <v>2221804</v>
      </c>
      <c r="G12" s="16">
        <v>0</v>
      </c>
      <c r="H12" s="16">
        <v>14027</v>
      </c>
      <c r="I12" s="17">
        <v>0</v>
      </c>
      <c r="J12" s="17">
        <v>0.006</v>
      </c>
    </row>
    <row r="13" spans="1:10">
      <c r="A13" s="16">
        <v>20230814</v>
      </c>
      <c r="B13" s="16" t="s">
        <v>21</v>
      </c>
      <c r="C13" s="16">
        <v>13557442</v>
      </c>
      <c r="D13" s="16">
        <v>2236284</v>
      </c>
      <c r="E13" s="16">
        <v>13557442</v>
      </c>
      <c r="F13" s="16">
        <v>2236284</v>
      </c>
      <c r="G13" s="16">
        <v>0</v>
      </c>
      <c r="H13" s="16">
        <v>0</v>
      </c>
      <c r="I13" s="17">
        <v>0</v>
      </c>
      <c r="J13" s="17">
        <v>0</v>
      </c>
    </row>
    <row r="14" spans="1:10">
      <c r="A14" s="16">
        <v>20230815</v>
      </c>
      <c r="B14" s="16" t="s">
        <v>22</v>
      </c>
      <c r="C14" s="16">
        <v>68580</v>
      </c>
      <c r="D14" s="16">
        <v>6073</v>
      </c>
      <c r="E14" s="16">
        <v>68580</v>
      </c>
      <c r="F14" s="16">
        <v>7252</v>
      </c>
      <c r="G14" s="16">
        <v>0</v>
      </c>
      <c r="H14" s="16">
        <v>1179</v>
      </c>
      <c r="I14" s="17">
        <v>0</v>
      </c>
      <c r="J14" s="17">
        <v>0.163</v>
      </c>
    </row>
    <row r="15" spans="1:10">
      <c r="A15" s="16">
        <v>20230815</v>
      </c>
      <c r="B15" s="16" t="s">
        <v>23</v>
      </c>
      <c r="C15" s="16">
        <v>112548</v>
      </c>
      <c r="D15" s="16">
        <v>9996</v>
      </c>
      <c r="E15" s="16">
        <v>112548</v>
      </c>
      <c r="F15" s="16">
        <v>11494</v>
      </c>
      <c r="G15" s="16">
        <v>0</v>
      </c>
      <c r="H15" s="16">
        <v>1498</v>
      </c>
      <c r="I15" s="17">
        <v>0</v>
      </c>
      <c r="J15" s="17">
        <v>0.13</v>
      </c>
    </row>
    <row r="16" spans="1:10">
      <c r="A16" s="16">
        <v>20230815</v>
      </c>
      <c r="B16" s="16" t="s">
        <v>24</v>
      </c>
      <c r="C16" s="16">
        <v>142369</v>
      </c>
      <c r="D16" s="16">
        <v>14154</v>
      </c>
      <c r="E16" s="16">
        <v>142369</v>
      </c>
      <c r="F16" s="16">
        <v>15388</v>
      </c>
      <c r="G16" s="16">
        <v>0</v>
      </c>
      <c r="H16" s="16">
        <v>1234</v>
      </c>
      <c r="I16" s="17">
        <v>0</v>
      </c>
      <c r="J16" s="17">
        <v>0.08</v>
      </c>
    </row>
    <row r="17" spans="1:10">
      <c r="A17" s="16">
        <v>20230815</v>
      </c>
      <c r="B17" s="16" t="s">
        <v>25</v>
      </c>
      <c r="C17" s="16">
        <v>162024</v>
      </c>
      <c r="D17" s="16">
        <v>17001</v>
      </c>
      <c r="E17" s="16">
        <v>162024</v>
      </c>
      <c r="F17" s="16">
        <v>17803</v>
      </c>
      <c r="G17" s="16">
        <v>0</v>
      </c>
      <c r="H17" s="16">
        <v>802</v>
      </c>
      <c r="I17" s="17">
        <v>0</v>
      </c>
      <c r="J17" s="17">
        <v>0.045</v>
      </c>
    </row>
    <row r="18" spans="1:10">
      <c r="A18" s="16">
        <v>20230815</v>
      </c>
      <c r="B18" s="16" t="s">
        <v>26</v>
      </c>
      <c r="C18" s="16">
        <v>169626</v>
      </c>
      <c r="D18" s="16">
        <v>19303</v>
      </c>
      <c r="E18" s="16">
        <v>169626</v>
      </c>
      <c r="F18" s="16">
        <v>20029</v>
      </c>
      <c r="G18" s="16">
        <v>0</v>
      </c>
      <c r="H18" s="16">
        <v>726</v>
      </c>
      <c r="I18" s="17">
        <v>0</v>
      </c>
      <c r="J18" s="17">
        <v>0.036</v>
      </c>
    </row>
    <row r="19" spans="1:10">
      <c r="A19" s="16">
        <v>20230815</v>
      </c>
      <c r="B19" s="16" t="s">
        <v>27</v>
      </c>
      <c r="C19" s="16">
        <v>177736</v>
      </c>
      <c r="D19" s="16">
        <v>21888</v>
      </c>
      <c r="E19" s="16">
        <v>177736</v>
      </c>
      <c r="F19" s="16">
        <v>22487</v>
      </c>
      <c r="G19" s="16">
        <v>0</v>
      </c>
      <c r="H19" s="16">
        <v>599</v>
      </c>
      <c r="I19" s="17">
        <v>0</v>
      </c>
      <c r="J19" s="17">
        <v>0.027</v>
      </c>
    </row>
    <row r="20" spans="1:10">
      <c r="A20" s="16">
        <v>20230815</v>
      </c>
      <c r="B20" s="16" t="s">
        <v>28</v>
      </c>
      <c r="C20" s="16">
        <v>193829</v>
      </c>
      <c r="D20" s="16">
        <v>23717</v>
      </c>
      <c r="E20" s="16">
        <v>193829</v>
      </c>
      <c r="F20" s="16">
        <v>24736</v>
      </c>
      <c r="G20" s="16">
        <v>0</v>
      </c>
      <c r="H20" s="16">
        <v>1019</v>
      </c>
      <c r="I20" s="17">
        <v>0</v>
      </c>
      <c r="J20" s="17">
        <v>0.041</v>
      </c>
    </row>
    <row r="21" spans="1:10">
      <c r="A21" s="16">
        <v>20230815</v>
      </c>
      <c r="B21" s="16" t="s">
        <v>29</v>
      </c>
      <c r="C21" s="16">
        <v>240346</v>
      </c>
      <c r="D21" s="16">
        <v>27061</v>
      </c>
      <c r="E21" s="16">
        <v>240346</v>
      </c>
      <c r="F21" s="16">
        <v>30317</v>
      </c>
      <c r="G21" s="16">
        <v>0</v>
      </c>
      <c r="H21" s="16">
        <v>3256</v>
      </c>
      <c r="I21" s="17">
        <v>0</v>
      </c>
      <c r="J21" s="17">
        <v>0.107</v>
      </c>
    </row>
    <row r="22" spans="1:10">
      <c r="A22" s="16">
        <v>20230815</v>
      </c>
      <c r="B22" s="16" t="s">
        <v>30</v>
      </c>
      <c r="C22" s="16">
        <v>639110</v>
      </c>
      <c r="D22" s="16">
        <v>37177</v>
      </c>
      <c r="E22" s="16">
        <v>639110</v>
      </c>
      <c r="F22" s="16">
        <v>65211</v>
      </c>
      <c r="G22" s="16">
        <v>0</v>
      </c>
      <c r="H22" s="16">
        <v>28034</v>
      </c>
      <c r="I22" s="17">
        <v>0</v>
      </c>
      <c r="J22" s="17">
        <v>0.43</v>
      </c>
    </row>
    <row r="23" spans="1:10">
      <c r="A23" s="16">
        <v>20230815</v>
      </c>
      <c r="B23" s="16" t="s">
        <v>31</v>
      </c>
      <c r="C23" s="16">
        <v>1347232</v>
      </c>
      <c r="D23" s="16">
        <v>64117</v>
      </c>
      <c r="E23" s="16">
        <v>1347232</v>
      </c>
      <c r="F23" s="16">
        <v>137610</v>
      </c>
      <c r="G23" s="16">
        <v>0</v>
      </c>
      <c r="H23" s="16">
        <v>73493</v>
      </c>
      <c r="I23" s="17">
        <v>0</v>
      </c>
      <c r="J23" s="17">
        <v>0.534</v>
      </c>
    </row>
    <row r="24" spans="1:10">
      <c r="A24" s="16">
        <v>20230815</v>
      </c>
      <c r="B24" s="16" t="s">
        <v>32</v>
      </c>
      <c r="C24" s="16">
        <v>2195063</v>
      </c>
      <c r="D24" s="16">
        <v>157858</v>
      </c>
      <c r="E24" s="16">
        <v>2195063</v>
      </c>
      <c r="F24" s="16">
        <v>263371</v>
      </c>
      <c r="G24" s="16">
        <v>0</v>
      </c>
      <c r="H24" s="16">
        <v>105513</v>
      </c>
      <c r="I24" s="17">
        <v>0</v>
      </c>
      <c r="J24" s="17">
        <v>0.401</v>
      </c>
    </row>
    <row r="25" spans="1:10">
      <c r="A25" s="16">
        <v>20230815</v>
      </c>
      <c r="B25" s="16" t="s">
        <v>33</v>
      </c>
      <c r="C25" s="16">
        <v>3061344</v>
      </c>
      <c r="D25" s="16">
        <v>312386</v>
      </c>
      <c r="E25" s="16">
        <v>3061344</v>
      </c>
      <c r="F25" s="16">
        <v>409125</v>
      </c>
      <c r="G25" s="16">
        <v>0</v>
      </c>
      <c r="H25" s="16">
        <v>96739</v>
      </c>
      <c r="I25" s="17">
        <v>0</v>
      </c>
      <c r="J25" s="17">
        <v>0.236</v>
      </c>
    </row>
    <row r="26" spans="1:10">
      <c r="A26" s="16">
        <v>20230815</v>
      </c>
      <c r="B26" s="16" t="s">
        <v>34</v>
      </c>
      <c r="C26" s="16">
        <v>3607190</v>
      </c>
      <c r="D26" s="16">
        <v>432700</v>
      </c>
      <c r="E26" s="16">
        <v>3607190</v>
      </c>
      <c r="F26" s="16">
        <v>501537</v>
      </c>
      <c r="G26" s="16">
        <v>0</v>
      </c>
      <c r="H26" s="16">
        <v>68837</v>
      </c>
      <c r="I26" s="17">
        <v>0</v>
      </c>
      <c r="J26" s="17">
        <v>0.137</v>
      </c>
    </row>
    <row r="27" spans="1:10">
      <c r="A27" s="16">
        <v>20230815</v>
      </c>
      <c r="B27" s="16" t="s">
        <v>35</v>
      </c>
      <c r="C27" s="16">
        <v>4246764</v>
      </c>
      <c r="D27" s="16">
        <v>504870</v>
      </c>
      <c r="E27" s="16">
        <v>4246764</v>
      </c>
      <c r="F27" s="16">
        <v>582278</v>
      </c>
      <c r="G27" s="16">
        <v>0</v>
      </c>
      <c r="H27" s="16">
        <v>77408</v>
      </c>
      <c r="I27" s="17">
        <v>0</v>
      </c>
      <c r="J27" s="17">
        <v>0.133</v>
      </c>
    </row>
    <row r="28" spans="1:10">
      <c r="A28" s="16">
        <v>20230815</v>
      </c>
      <c r="B28" s="16" t="s">
        <v>36</v>
      </c>
      <c r="C28" s="16">
        <v>5143077</v>
      </c>
      <c r="D28" s="16">
        <v>595336</v>
      </c>
      <c r="E28" s="16">
        <v>5143077</v>
      </c>
      <c r="F28" s="16">
        <v>703322</v>
      </c>
      <c r="G28" s="16">
        <v>0</v>
      </c>
      <c r="H28" s="16">
        <v>107986</v>
      </c>
      <c r="I28" s="17">
        <v>0</v>
      </c>
      <c r="J28" s="17">
        <v>0.154</v>
      </c>
    </row>
    <row r="29" spans="1:10">
      <c r="A29" s="16">
        <v>20230815</v>
      </c>
      <c r="B29" s="16" t="s">
        <v>37</v>
      </c>
      <c r="C29" s="16">
        <v>6295561</v>
      </c>
      <c r="D29" s="16">
        <v>735591</v>
      </c>
      <c r="E29" s="16">
        <v>6295561</v>
      </c>
      <c r="F29" s="16">
        <v>870702</v>
      </c>
      <c r="G29" s="16">
        <v>0</v>
      </c>
      <c r="H29" s="16">
        <v>135111</v>
      </c>
      <c r="I29" s="17">
        <v>0</v>
      </c>
      <c r="J29" s="17">
        <v>0.155</v>
      </c>
    </row>
    <row r="30" spans="1:10">
      <c r="A30" s="16">
        <v>20230815</v>
      </c>
      <c r="B30" s="16" t="s">
        <v>38</v>
      </c>
      <c r="C30" s="16">
        <v>7663852</v>
      </c>
      <c r="D30" s="16">
        <v>898233</v>
      </c>
      <c r="E30" s="16">
        <v>7663852</v>
      </c>
      <c r="F30" s="16">
        <v>1093356</v>
      </c>
      <c r="G30" s="16">
        <v>0</v>
      </c>
      <c r="H30" s="16">
        <v>195123</v>
      </c>
      <c r="I30" s="17">
        <v>0</v>
      </c>
      <c r="J30" s="17">
        <v>0.178</v>
      </c>
    </row>
    <row r="31" spans="1:10">
      <c r="A31" s="16">
        <v>20230815</v>
      </c>
      <c r="B31" s="16" t="s">
        <v>39</v>
      </c>
      <c r="C31" s="16">
        <v>9258502</v>
      </c>
      <c r="D31" s="16">
        <v>1151175</v>
      </c>
      <c r="E31" s="16">
        <v>9258502</v>
      </c>
      <c r="F31" s="16">
        <v>1391041</v>
      </c>
      <c r="G31" s="16">
        <v>0</v>
      </c>
      <c r="H31" s="16">
        <v>239866</v>
      </c>
      <c r="I31" s="17">
        <v>0</v>
      </c>
      <c r="J31" s="17">
        <v>0.172</v>
      </c>
    </row>
    <row r="32" spans="1:10">
      <c r="A32" s="16">
        <v>20230815</v>
      </c>
      <c r="B32" s="16" t="s">
        <v>40</v>
      </c>
      <c r="C32" s="16">
        <v>10882248</v>
      </c>
      <c r="D32" s="16">
        <v>1533797</v>
      </c>
      <c r="E32" s="16">
        <v>10882248</v>
      </c>
      <c r="F32" s="16">
        <v>1703483</v>
      </c>
      <c r="G32" s="16">
        <v>0</v>
      </c>
      <c r="H32" s="16">
        <v>169686</v>
      </c>
      <c r="I32" s="17">
        <v>0</v>
      </c>
      <c r="J32" s="17">
        <v>0.1</v>
      </c>
    </row>
    <row r="33" spans="1:10">
      <c r="A33" s="16">
        <v>20230815</v>
      </c>
      <c r="B33" s="16" t="s">
        <v>41</v>
      </c>
      <c r="C33" s="16">
        <v>12175644</v>
      </c>
      <c r="D33" s="16">
        <v>1855522</v>
      </c>
      <c r="E33" s="16">
        <v>12175644</v>
      </c>
      <c r="F33" s="16">
        <v>1941705</v>
      </c>
      <c r="G33" s="16">
        <v>0</v>
      </c>
      <c r="H33" s="16">
        <v>86183</v>
      </c>
      <c r="I33" s="17">
        <v>0</v>
      </c>
      <c r="J33" s="17">
        <v>0.044</v>
      </c>
    </row>
    <row r="34" spans="1:10">
      <c r="A34" s="16">
        <v>20230815</v>
      </c>
      <c r="B34" s="16" t="s">
        <v>42</v>
      </c>
      <c r="C34" s="16">
        <v>13008474</v>
      </c>
      <c r="D34" s="16">
        <v>2047932</v>
      </c>
      <c r="E34" s="16">
        <v>13008474</v>
      </c>
      <c r="F34" s="16">
        <v>2086728</v>
      </c>
      <c r="G34" s="16">
        <v>0</v>
      </c>
      <c r="H34" s="16">
        <v>38796</v>
      </c>
      <c r="I34" s="17">
        <v>0</v>
      </c>
      <c r="J34" s="17">
        <v>0.019</v>
      </c>
    </row>
    <row r="35" spans="1:10">
      <c r="A35" s="16">
        <v>20230815</v>
      </c>
      <c r="B35" s="16" t="s">
        <v>43</v>
      </c>
      <c r="C35" s="16">
        <v>13492365</v>
      </c>
      <c r="D35" s="16">
        <v>2150050</v>
      </c>
      <c r="E35" s="16">
        <v>13492365</v>
      </c>
      <c r="F35" s="16">
        <v>2175740</v>
      </c>
      <c r="G35" s="16">
        <v>0</v>
      </c>
      <c r="H35" s="16">
        <v>25690</v>
      </c>
      <c r="I35" s="17">
        <v>0</v>
      </c>
      <c r="J35" s="17">
        <v>0.012</v>
      </c>
    </row>
    <row r="36" spans="1:10">
      <c r="A36" s="16">
        <v>20230815</v>
      </c>
      <c r="B36" s="16" t="s">
        <v>44</v>
      </c>
      <c r="C36" s="16">
        <v>13761724</v>
      </c>
      <c r="D36" s="16">
        <v>2211210</v>
      </c>
      <c r="E36" s="16">
        <v>13761724</v>
      </c>
      <c r="F36" s="16">
        <v>2224802</v>
      </c>
      <c r="G36" s="16">
        <v>0</v>
      </c>
      <c r="H36" s="16">
        <v>13592</v>
      </c>
      <c r="I36" s="17">
        <v>0</v>
      </c>
      <c r="J36" s="17">
        <v>0.006</v>
      </c>
    </row>
    <row r="37" spans="1:10">
      <c r="A37" s="16">
        <v>20230815</v>
      </c>
      <c r="B37" s="16" t="s">
        <v>45</v>
      </c>
      <c r="C37" s="16">
        <v>13885765</v>
      </c>
      <c r="D37" s="16">
        <v>2239645</v>
      </c>
      <c r="E37" s="16">
        <v>13885765</v>
      </c>
      <c r="F37" s="16">
        <v>2239645</v>
      </c>
      <c r="G37" s="16">
        <v>0</v>
      </c>
      <c r="H37" s="16">
        <v>0</v>
      </c>
      <c r="I37" s="17">
        <v>0</v>
      </c>
      <c r="J37" s="17">
        <v>0</v>
      </c>
    </row>
    <row r="38" spans="1:10">
      <c r="A38" s="16">
        <v>20230816</v>
      </c>
      <c r="B38" s="16" t="s">
        <v>46</v>
      </c>
      <c r="C38" s="16">
        <v>71523</v>
      </c>
      <c r="D38" s="16">
        <v>7638</v>
      </c>
      <c r="E38" s="16">
        <v>71523</v>
      </c>
      <c r="F38" s="16">
        <v>9039</v>
      </c>
      <c r="G38" s="16">
        <v>0</v>
      </c>
      <c r="H38" s="16">
        <v>1401</v>
      </c>
      <c r="I38" s="17">
        <v>0</v>
      </c>
      <c r="J38" s="17">
        <v>0.155</v>
      </c>
    </row>
    <row r="39" spans="1:10">
      <c r="A39" s="16">
        <v>20230816</v>
      </c>
      <c r="B39" s="16" t="s">
        <v>47</v>
      </c>
      <c r="C39" s="16">
        <v>118347</v>
      </c>
      <c r="D39" s="16">
        <v>12156</v>
      </c>
      <c r="E39" s="16">
        <v>118347</v>
      </c>
      <c r="F39" s="16">
        <v>13569</v>
      </c>
      <c r="G39" s="16">
        <v>0</v>
      </c>
      <c r="H39" s="16">
        <v>1413</v>
      </c>
      <c r="I39" s="17">
        <v>0</v>
      </c>
      <c r="J39" s="17">
        <v>0.104</v>
      </c>
    </row>
    <row r="40" spans="1:10">
      <c r="A40" s="16">
        <v>20230816</v>
      </c>
      <c r="B40" s="16" t="s">
        <v>48</v>
      </c>
      <c r="C40" s="16">
        <v>148236</v>
      </c>
      <c r="D40" s="16">
        <v>15402</v>
      </c>
      <c r="E40" s="16">
        <v>148236</v>
      </c>
      <c r="F40" s="16">
        <v>16464</v>
      </c>
      <c r="G40" s="16">
        <v>0</v>
      </c>
      <c r="H40" s="16">
        <v>1062</v>
      </c>
      <c r="I40" s="17">
        <v>0</v>
      </c>
      <c r="J40" s="17">
        <v>0.065</v>
      </c>
    </row>
    <row r="41" spans="1:10">
      <c r="A41" s="16">
        <v>20230816</v>
      </c>
      <c r="B41" s="16" t="s">
        <v>49</v>
      </c>
      <c r="C41" s="16">
        <v>167028</v>
      </c>
      <c r="D41" s="16">
        <v>18225</v>
      </c>
      <c r="E41" s="16">
        <v>167028</v>
      </c>
      <c r="F41" s="16">
        <v>19381</v>
      </c>
      <c r="G41" s="16">
        <v>0</v>
      </c>
      <c r="H41" s="16">
        <v>1156</v>
      </c>
      <c r="I41" s="17">
        <v>0</v>
      </c>
      <c r="J41" s="17">
        <v>0.06</v>
      </c>
    </row>
    <row r="42" spans="1:10">
      <c r="A42" s="16">
        <v>20230816</v>
      </c>
      <c r="B42" s="16" t="s">
        <v>50</v>
      </c>
      <c r="C42" s="16">
        <v>178386</v>
      </c>
      <c r="D42" s="16">
        <v>20319</v>
      </c>
      <c r="E42" s="16">
        <v>178386</v>
      </c>
      <c r="F42" s="16">
        <v>21152</v>
      </c>
      <c r="G42" s="16">
        <v>0</v>
      </c>
      <c r="H42" s="16">
        <v>833</v>
      </c>
      <c r="I42" s="17">
        <v>0</v>
      </c>
      <c r="J42" s="17">
        <v>0.039</v>
      </c>
    </row>
    <row r="43" spans="1:10">
      <c r="A43" s="16">
        <v>20230816</v>
      </c>
      <c r="B43" s="16" t="s">
        <v>51</v>
      </c>
      <c r="C43" s="16">
        <v>189182</v>
      </c>
      <c r="D43" s="16">
        <v>21779</v>
      </c>
      <c r="E43" s="16">
        <v>189182</v>
      </c>
      <c r="F43" s="16">
        <v>22538</v>
      </c>
      <c r="G43" s="16">
        <v>0</v>
      </c>
      <c r="H43" s="16">
        <v>759</v>
      </c>
      <c r="I43" s="17">
        <v>0</v>
      </c>
      <c r="J43" s="17">
        <v>0.034</v>
      </c>
    </row>
    <row r="44" spans="1:10">
      <c r="A44" s="16">
        <v>20230816</v>
      </c>
      <c r="B44" s="16" t="s">
        <v>52</v>
      </c>
      <c r="C44" s="16">
        <v>202842</v>
      </c>
      <c r="D44" s="16">
        <v>23863</v>
      </c>
      <c r="E44" s="16">
        <v>202842</v>
      </c>
      <c r="F44" s="16">
        <v>24899</v>
      </c>
      <c r="G44" s="16">
        <v>0</v>
      </c>
      <c r="H44" s="16">
        <v>1036</v>
      </c>
      <c r="I44" s="17">
        <v>0</v>
      </c>
      <c r="J44" s="17">
        <v>0.042</v>
      </c>
    </row>
    <row r="45" spans="1:10">
      <c r="A45" s="16">
        <v>20230816</v>
      </c>
      <c r="B45" s="16" t="s">
        <v>53</v>
      </c>
      <c r="C45" s="16">
        <v>255506</v>
      </c>
      <c r="D45" s="16">
        <v>27827</v>
      </c>
      <c r="E45" s="16">
        <v>255506</v>
      </c>
      <c r="F45" s="16">
        <v>30994</v>
      </c>
      <c r="G45" s="16">
        <v>0</v>
      </c>
      <c r="H45" s="16">
        <v>3167</v>
      </c>
      <c r="I45" s="17">
        <v>0</v>
      </c>
      <c r="J45" s="17">
        <v>0.102</v>
      </c>
    </row>
    <row r="46" spans="1:10">
      <c r="A46" s="16">
        <v>20230816</v>
      </c>
      <c r="B46" s="16" t="s">
        <v>54</v>
      </c>
      <c r="C46" s="16">
        <v>649730</v>
      </c>
      <c r="D46" s="16">
        <v>37078</v>
      </c>
      <c r="E46" s="16">
        <v>649730</v>
      </c>
      <c r="F46" s="16">
        <v>68042</v>
      </c>
      <c r="G46" s="16">
        <v>0</v>
      </c>
      <c r="H46" s="16">
        <v>30964</v>
      </c>
      <c r="I46" s="17">
        <v>0</v>
      </c>
      <c r="J46" s="17">
        <v>0.455</v>
      </c>
    </row>
    <row r="47" spans="1:10">
      <c r="A47" s="16">
        <v>20230816</v>
      </c>
      <c r="B47" s="16" t="s">
        <v>55</v>
      </c>
      <c r="C47" s="16">
        <v>1322541</v>
      </c>
      <c r="D47" s="16">
        <v>64898</v>
      </c>
      <c r="E47" s="16">
        <v>1322541</v>
      </c>
      <c r="F47" s="16">
        <v>146932</v>
      </c>
      <c r="G47" s="16">
        <v>0</v>
      </c>
      <c r="H47" s="16">
        <v>82034</v>
      </c>
      <c r="I47" s="17">
        <v>0</v>
      </c>
      <c r="J47" s="17">
        <v>0.558</v>
      </c>
    </row>
    <row r="48" spans="1:10">
      <c r="A48" s="16">
        <v>20230816</v>
      </c>
      <c r="B48" s="16" t="s">
        <v>56</v>
      </c>
      <c r="C48" s="16">
        <v>2171278</v>
      </c>
      <c r="D48" s="16">
        <v>166806</v>
      </c>
      <c r="E48" s="16">
        <v>2171278</v>
      </c>
      <c r="F48" s="16">
        <v>280598</v>
      </c>
      <c r="G48" s="16">
        <v>0</v>
      </c>
      <c r="H48" s="16">
        <v>113792</v>
      </c>
      <c r="I48" s="17">
        <v>0</v>
      </c>
      <c r="J48" s="17">
        <v>0.406</v>
      </c>
    </row>
    <row r="49" spans="1:10">
      <c r="A49" s="16">
        <v>20230816</v>
      </c>
      <c r="B49" s="16" t="s">
        <v>57</v>
      </c>
      <c r="C49" s="16">
        <v>3059446</v>
      </c>
      <c r="D49" s="16">
        <v>333353</v>
      </c>
      <c r="E49" s="16">
        <v>3059446</v>
      </c>
      <c r="F49" s="16">
        <v>434880</v>
      </c>
      <c r="G49" s="16">
        <v>0</v>
      </c>
      <c r="H49" s="16">
        <v>101527</v>
      </c>
      <c r="I49" s="17">
        <v>0</v>
      </c>
      <c r="J49" s="17">
        <v>0.233</v>
      </c>
    </row>
    <row r="50" spans="1:10">
      <c r="A50" s="16">
        <v>20230816</v>
      </c>
      <c r="B50" s="16" t="s">
        <v>58</v>
      </c>
      <c r="C50" s="16">
        <v>3623041</v>
      </c>
      <c r="D50" s="16">
        <v>459064</v>
      </c>
      <c r="E50" s="16">
        <v>3623041</v>
      </c>
      <c r="F50" s="16">
        <v>530621</v>
      </c>
      <c r="G50" s="16">
        <v>0</v>
      </c>
      <c r="H50" s="16">
        <v>71557</v>
      </c>
      <c r="I50" s="17">
        <v>0</v>
      </c>
      <c r="J50" s="17">
        <v>0.135</v>
      </c>
    </row>
    <row r="51" spans="1:10">
      <c r="A51" s="16">
        <v>20230816</v>
      </c>
      <c r="B51" s="16" t="s">
        <v>59</v>
      </c>
      <c r="C51" s="16">
        <v>4274305</v>
      </c>
      <c r="D51" s="16">
        <v>532133</v>
      </c>
      <c r="E51" s="16">
        <v>4274305</v>
      </c>
      <c r="F51" s="16">
        <v>611044</v>
      </c>
      <c r="G51" s="16">
        <v>0</v>
      </c>
      <c r="H51" s="16">
        <v>78911</v>
      </c>
      <c r="I51" s="17">
        <v>0</v>
      </c>
      <c r="J51" s="17">
        <v>0.129</v>
      </c>
    </row>
  </sheetData>
  <sortState ref="A2:J50">
    <sortCondition ref="B2"/>
  </sortState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zoomScale="85" zoomScaleNormal="85" workbookViewId="0">
      <selection activeCell="J11" sqref="J11"/>
    </sheetView>
  </sheetViews>
  <sheetFormatPr defaultColWidth="9" defaultRowHeight="14"/>
  <cols>
    <col min="1" max="1" width="9.54545454545454"/>
    <col min="2" max="2" width="12.9363636363636" customWidth="1"/>
    <col min="3" max="3" width="9.54545454545454" style="1"/>
    <col min="4" max="4" width="11.9090909090909" style="1" customWidth="1"/>
    <col min="5" max="5" width="10.9090909090909" style="1" customWidth="1"/>
    <col min="6" max="6" width="13.6363636363636" style="1" customWidth="1"/>
    <col min="7" max="7" width="7.09090909090909" style="1" customWidth="1"/>
    <col min="8" max="8" width="9" style="1"/>
    <col min="9" max="10" width="9" style="2"/>
  </cols>
  <sheetData>
    <row r="1" spans="1:10">
      <c r="A1" s="3" t="s">
        <v>0</v>
      </c>
      <c r="B1" s="3" t="s">
        <v>1</v>
      </c>
      <c r="C1" s="4" t="s">
        <v>60</v>
      </c>
      <c r="D1" s="4"/>
      <c r="E1" s="5" t="s">
        <v>61</v>
      </c>
      <c r="F1" s="5"/>
      <c r="G1" s="6" t="s">
        <v>4</v>
      </c>
      <c r="H1" s="6"/>
      <c r="I1" s="9" t="s">
        <v>5</v>
      </c>
      <c r="J1" s="9"/>
    </row>
    <row r="2" spans="1:10">
      <c r="A2" s="3"/>
      <c r="B2" s="3"/>
      <c r="C2" s="4" t="s">
        <v>6</v>
      </c>
      <c r="D2" s="4" t="s">
        <v>7</v>
      </c>
      <c r="E2" s="5" t="s">
        <v>8</v>
      </c>
      <c r="F2" s="5" t="s">
        <v>9</v>
      </c>
      <c r="G2" s="6" t="s">
        <v>8</v>
      </c>
      <c r="H2" s="6" t="s">
        <v>10</v>
      </c>
      <c r="I2" s="9" t="s">
        <v>8</v>
      </c>
      <c r="J2" s="9" t="s">
        <v>10</v>
      </c>
    </row>
    <row r="3" spans="1:10">
      <c r="A3" s="7">
        <v>20230814</v>
      </c>
      <c r="B3" s="7" t="s">
        <v>11</v>
      </c>
      <c r="C3" s="8">
        <v>4095497</v>
      </c>
      <c r="D3" s="8">
        <v>598069</v>
      </c>
      <c r="E3" s="8">
        <v>4125020</v>
      </c>
      <c r="F3" s="8">
        <v>602924</v>
      </c>
      <c r="G3" s="8">
        <v>29523</v>
      </c>
      <c r="H3" s="8">
        <v>4855</v>
      </c>
      <c r="I3" s="10">
        <f>ABS(G3/E3)</f>
        <v>0.00715705620821232</v>
      </c>
      <c r="J3" s="10">
        <f>ABS(H3/F3)</f>
        <v>0.00805242451784968</v>
      </c>
    </row>
    <row r="4" spans="1:10">
      <c r="A4" s="7">
        <v>20230814</v>
      </c>
      <c r="B4" s="7" t="s">
        <v>12</v>
      </c>
      <c r="C4" s="8">
        <v>4979158</v>
      </c>
      <c r="D4" s="8">
        <v>715915</v>
      </c>
      <c r="E4" s="8">
        <v>4966869</v>
      </c>
      <c r="F4" s="8">
        <v>716220</v>
      </c>
      <c r="G4" s="8">
        <v>-12289</v>
      </c>
      <c r="H4" s="8">
        <v>305</v>
      </c>
      <c r="I4" s="10">
        <f t="shared" ref="I4:I51" si="0">ABS(G4/E4)</f>
        <v>0.00247419450764657</v>
      </c>
      <c r="J4" s="10">
        <f t="shared" ref="J4:J51" si="1">ABS(H4/F4)</f>
        <v>0.000425846806847058</v>
      </c>
    </row>
    <row r="5" spans="1:10">
      <c r="A5" s="7">
        <v>20230814</v>
      </c>
      <c r="B5" s="7" t="s">
        <v>13</v>
      </c>
      <c r="C5" s="8">
        <v>6131318</v>
      </c>
      <c r="D5" s="8">
        <v>880662</v>
      </c>
      <c r="E5" s="8">
        <v>6110229</v>
      </c>
      <c r="F5" s="8">
        <v>880083</v>
      </c>
      <c r="G5" s="8">
        <v>-21089</v>
      </c>
      <c r="H5" s="8">
        <v>-579</v>
      </c>
      <c r="I5" s="10">
        <f t="shared" si="0"/>
        <v>0.00345142547030561</v>
      </c>
      <c r="J5" s="10">
        <f t="shared" si="1"/>
        <v>0.000657892494230658</v>
      </c>
    </row>
    <row r="6" spans="1:10">
      <c r="A6" s="7">
        <v>20230814</v>
      </c>
      <c r="B6" s="7" t="s">
        <v>14</v>
      </c>
      <c r="C6" s="8">
        <v>7489493</v>
      </c>
      <c r="D6" s="8">
        <v>1105216</v>
      </c>
      <c r="E6" s="8">
        <v>7466704</v>
      </c>
      <c r="F6" s="8">
        <v>1104159</v>
      </c>
      <c r="G6" s="8">
        <v>-22789</v>
      </c>
      <c r="H6" s="8">
        <v>-1057</v>
      </c>
      <c r="I6" s="10">
        <f t="shared" si="0"/>
        <v>0.00305208295387095</v>
      </c>
      <c r="J6" s="10">
        <f t="shared" si="1"/>
        <v>0.000957289665709377</v>
      </c>
    </row>
    <row r="7" spans="1:10">
      <c r="A7" s="7">
        <v>20230814</v>
      </c>
      <c r="B7" s="7" t="s">
        <v>15</v>
      </c>
      <c r="C7" s="8">
        <v>9086531</v>
      </c>
      <c r="D7" s="8">
        <v>1400298</v>
      </c>
      <c r="E7" s="8">
        <v>9033788</v>
      </c>
      <c r="F7" s="8">
        <v>1392754</v>
      </c>
      <c r="G7" s="8">
        <v>-52743</v>
      </c>
      <c r="H7" s="8">
        <v>-7544</v>
      </c>
      <c r="I7" s="10">
        <f t="shared" si="0"/>
        <v>0.00583841462739661</v>
      </c>
      <c r="J7" s="10">
        <f t="shared" si="1"/>
        <v>0.00541660623484119</v>
      </c>
    </row>
    <row r="8" spans="1:10">
      <c r="A8" s="7">
        <v>20230814</v>
      </c>
      <c r="B8" s="7" t="s">
        <v>16</v>
      </c>
      <c r="C8" s="8">
        <v>10684021</v>
      </c>
      <c r="D8" s="8">
        <v>1716280</v>
      </c>
      <c r="E8" s="8">
        <v>10624651</v>
      </c>
      <c r="F8" s="8">
        <v>1708452</v>
      </c>
      <c r="G8" s="8">
        <v>-59370</v>
      </c>
      <c r="H8" s="8">
        <v>-7828</v>
      </c>
      <c r="I8" s="10">
        <f t="shared" si="0"/>
        <v>0.00558794825354734</v>
      </c>
      <c r="J8" s="10">
        <f t="shared" si="1"/>
        <v>0.00458192562623943</v>
      </c>
    </row>
    <row r="9" spans="1:10">
      <c r="A9" s="7">
        <v>20230814</v>
      </c>
      <c r="B9" s="7" t="s">
        <v>17</v>
      </c>
      <c r="C9" s="8">
        <v>11965360</v>
      </c>
      <c r="D9" s="8">
        <v>1950704</v>
      </c>
      <c r="E9" s="8">
        <v>11902839</v>
      </c>
      <c r="F9" s="8">
        <v>1943779</v>
      </c>
      <c r="G9" s="8">
        <v>-62521</v>
      </c>
      <c r="H9" s="8">
        <v>-6925</v>
      </c>
      <c r="I9" s="10">
        <f t="shared" si="0"/>
        <v>0.00525261242296901</v>
      </c>
      <c r="J9" s="10">
        <f t="shared" si="1"/>
        <v>0.00356264781129954</v>
      </c>
    </row>
    <row r="10" spans="1:10">
      <c r="A10" s="7">
        <v>20230814</v>
      </c>
      <c r="B10" s="7" t="s">
        <v>18</v>
      </c>
      <c r="C10" s="8">
        <v>12763360</v>
      </c>
      <c r="D10" s="8">
        <v>2090490</v>
      </c>
      <c r="E10" s="8">
        <v>12707644</v>
      </c>
      <c r="F10" s="8">
        <v>2086225</v>
      </c>
      <c r="G10" s="8">
        <v>-55716</v>
      </c>
      <c r="H10" s="8">
        <v>-4265</v>
      </c>
      <c r="I10" s="10">
        <f t="shared" si="0"/>
        <v>0.00438444766000684</v>
      </c>
      <c r="J10" s="10">
        <f t="shared" si="1"/>
        <v>0.00204436242495416</v>
      </c>
    </row>
    <row r="11" spans="1:10">
      <c r="A11" s="7">
        <v>20230814</v>
      </c>
      <c r="B11" s="7" t="s">
        <v>19</v>
      </c>
      <c r="C11" s="8">
        <v>13224660</v>
      </c>
      <c r="D11" s="8">
        <v>2176225</v>
      </c>
      <c r="E11" s="8">
        <v>13174083</v>
      </c>
      <c r="F11" s="8">
        <v>2173011</v>
      </c>
      <c r="G11" s="8">
        <v>-50577</v>
      </c>
      <c r="H11" s="8">
        <v>-3214</v>
      </c>
      <c r="I11" s="10">
        <f t="shared" si="0"/>
        <v>0.00383912868926057</v>
      </c>
      <c r="J11" s="10">
        <f t="shared" si="1"/>
        <v>0.00147905371854998</v>
      </c>
    </row>
    <row r="12" spans="1:10">
      <c r="A12" s="7">
        <v>20230814</v>
      </c>
      <c r="B12" s="7" t="s">
        <v>20</v>
      </c>
      <c r="C12" s="8">
        <v>13482076</v>
      </c>
      <c r="D12" s="8">
        <v>2224349</v>
      </c>
      <c r="E12" s="8">
        <v>13432716</v>
      </c>
      <c r="F12" s="8">
        <v>2221804</v>
      </c>
      <c r="G12" s="8">
        <v>-49360</v>
      </c>
      <c r="H12" s="8">
        <v>-2545</v>
      </c>
      <c r="I12" s="10">
        <f t="shared" si="0"/>
        <v>0.00367461055530393</v>
      </c>
      <c r="J12" s="10">
        <f t="shared" si="1"/>
        <v>0.00114546557662152</v>
      </c>
    </row>
    <row r="13" spans="1:10">
      <c r="A13" s="7">
        <v>20230814</v>
      </c>
      <c r="B13" s="7" t="s">
        <v>21</v>
      </c>
      <c r="C13" s="8">
        <v>13604109</v>
      </c>
      <c r="D13" s="8">
        <v>2242932</v>
      </c>
      <c r="E13" s="8">
        <v>13557442</v>
      </c>
      <c r="F13" s="8">
        <v>2236284</v>
      </c>
      <c r="G13" s="8">
        <v>-46667</v>
      </c>
      <c r="H13" s="8">
        <v>-6648</v>
      </c>
      <c r="I13" s="10">
        <f t="shared" si="0"/>
        <v>0.00344216851527006</v>
      </c>
      <c r="J13" s="10">
        <f t="shared" si="1"/>
        <v>0.00297278878711291</v>
      </c>
    </row>
    <row r="14" spans="1:10">
      <c r="A14" s="7">
        <v>20230815</v>
      </c>
      <c r="B14" s="7" t="s">
        <v>22</v>
      </c>
      <c r="C14" s="8">
        <v>70068</v>
      </c>
      <c r="D14" s="8">
        <v>7367</v>
      </c>
      <c r="E14" s="8">
        <v>68580</v>
      </c>
      <c r="F14" s="8">
        <v>7252</v>
      </c>
      <c r="G14" s="8">
        <v>-1488</v>
      </c>
      <c r="H14" s="8">
        <v>-115</v>
      </c>
      <c r="I14" s="10">
        <f t="shared" si="0"/>
        <v>0.0216972878390201</v>
      </c>
      <c r="J14" s="10">
        <f t="shared" si="1"/>
        <v>0.015857694429123</v>
      </c>
    </row>
    <row r="15" spans="1:10">
      <c r="A15" s="7">
        <v>20230815</v>
      </c>
      <c r="B15" s="7" t="s">
        <v>23</v>
      </c>
      <c r="C15" s="8">
        <v>114008</v>
      </c>
      <c r="D15" s="8">
        <v>11530</v>
      </c>
      <c r="E15" s="8">
        <v>112548</v>
      </c>
      <c r="F15" s="8">
        <v>11494</v>
      </c>
      <c r="G15" s="8">
        <v>-1460</v>
      </c>
      <c r="H15" s="8">
        <v>-36</v>
      </c>
      <c r="I15" s="10">
        <f t="shared" si="0"/>
        <v>0.0129722429541174</v>
      </c>
      <c r="J15" s="10">
        <f t="shared" si="1"/>
        <v>0.00313206890551592</v>
      </c>
    </row>
    <row r="16" spans="1:10">
      <c r="A16" s="7">
        <v>20230815</v>
      </c>
      <c r="B16" s="7" t="s">
        <v>24</v>
      </c>
      <c r="C16" s="8">
        <v>143853</v>
      </c>
      <c r="D16" s="8">
        <v>15426</v>
      </c>
      <c r="E16" s="8">
        <v>142369</v>
      </c>
      <c r="F16" s="8">
        <v>15388</v>
      </c>
      <c r="G16" s="8">
        <v>-1484</v>
      </c>
      <c r="H16" s="8">
        <v>-38</v>
      </c>
      <c r="I16" s="10">
        <f t="shared" si="0"/>
        <v>0.0104236175010009</v>
      </c>
      <c r="J16" s="10">
        <f t="shared" si="1"/>
        <v>0.00246945671952171</v>
      </c>
    </row>
    <row r="17" spans="1:10">
      <c r="A17" s="7">
        <v>20230815</v>
      </c>
      <c r="B17" s="7" t="s">
        <v>25</v>
      </c>
      <c r="C17" s="8">
        <v>163299</v>
      </c>
      <c r="D17" s="8">
        <v>17820</v>
      </c>
      <c r="E17" s="8">
        <v>162024</v>
      </c>
      <c r="F17" s="8">
        <v>17803</v>
      </c>
      <c r="G17" s="8">
        <v>-1275</v>
      </c>
      <c r="H17" s="8">
        <v>-17</v>
      </c>
      <c r="I17" s="10">
        <f t="shared" si="0"/>
        <v>0.00786920456228707</v>
      </c>
      <c r="J17" s="10">
        <f t="shared" si="1"/>
        <v>0.000954895242374881</v>
      </c>
    </row>
    <row r="18" spans="1:10">
      <c r="A18" s="7">
        <v>20230815</v>
      </c>
      <c r="B18" s="7" t="s">
        <v>26</v>
      </c>
      <c r="C18" s="8">
        <v>171060</v>
      </c>
      <c r="D18" s="8">
        <v>20026</v>
      </c>
      <c r="E18" s="8">
        <v>169626</v>
      </c>
      <c r="F18" s="8">
        <v>20029</v>
      </c>
      <c r="G18" s="8">
        <v>-1434</v>
      </c>
      <c r="H18" s="8">
        <v>3</v>
      </c>
      <c r="I18" s="10">
        <f t="shared" si="0"/>
        <v>0.00845389268154646</v>
      </c>
      <c r="J18" s="10">
        <f t="shared" si="1"/>
        <v>0.000149782814918368</v>
      </c>
    </row>
    <row r="19" spans="1:10">
      <c r="A19" s="7">
        <v>20230815</v>
      </c>
      <c r="B19" s="7" t="s">
        <v>27</v>
      </c>
      <c r="C19" s="8">
        <v>178991</v>
      </c>
      <c r="D19" s="8">
        <v>22460</v>
      </c>
      <c r="E19" s="8">
        <v>177736</v>
      </c>
      <c r="F19" s="8">
        <v>22487</v>
      </c>
      <c r="G19" s="8">
        <v>-1255</v>
      </c>
      <c r="H19" s="8">
        <v>27</v>
      </c>
      <c r="I19" s="10">
        <f t="shared" si="0"/>
        <v>0.00706103434307062</v>
      </c>
      <c r="J19" s="10">
        <f t="shared" si="1"/>
        <v>0.00120069373415751</v>
      </c>
    </row>
    <row r="20" spans="1:10">
      <c r="A20" s="7">
        <v>20230815</v>
      </c>
      <c r="B20" s="7" t="s">
        <v>28</v>
      </c>
      <c r="C20" s="8">
        <v>195351</v>
      </c>
      <c r="D20" s="8">
        <v>24676</v>
      </c>
      <c r="E20" s="8">
        <v>193829</v>
      </c>
      <c r="F20" s="8">
        <v>24736</v>
      </c>
      <c r="G20" s="8">
        <v>-1522</v>
      </c>
      <c r="H20" s="8">
        <v>60</v>
      </c>
      <c r="I20" s="10">
        <f t="shared" si="0"/>
        <v>0.00785228216623931</v>
      </c>
      <c r="J20" s="10">
        <f t="shared" si="1"/>
        <v>0.00242561448900388</v>
      </c>
    </row>
    <row r="21" spans="1:10">
      <c r="A21" s="7">
        <v>20230815</v>
      </c>
      <c r="B21" s="7" t="s">
        <v>29</v>
      </c>
      <c r="C21" s="8">
        <v>243413</v>
      </c>
      <c r="D21" s="8">
        <v>30178</v>
      </c>
      <c r="E21" s="8">
        <v>240346</v>
      </c>
      <c r="F21" s="8">
        <v>30317</v>
      </c>
      <c r="G21" s="8">
        <v>-3067</v>
      </c>
      <c r="H21" s="8">
        <v>139</v>
      </c>
      <c r="I21" s="10">
        <f t="shared" si="0"/>
        <v>0.0127607698900751</v>
      </c>
      <c r="J21" s="10">
        <f t="shared" si="1"/>
        <v>0.00458488636738464</v>
      </c>
    </row>
    <row r="22" spans="1:10">
      <c r="A22" s="7">
        <v>20230815</v>
      </c>
      <c r="B22" s="7" t="s">
        <v>30</v>
      </c>
      <c r="C22" s="8">
        <v>649985</v>
      </c>
      <c r="D22" s="8">
        <v>64375</v>
      </c>
      <c r="E22" s="8">
        <v>639110</v>
      </c>
      <c r="F22" s="8">
        <v>65211</v>
      </c>
      <c r="G22" s="8">
        <v>-10875</v>
      </c>
      <c r="H22" s="8">
        <v>836</v>
      </c>
      <c r="I22" s="10">
        <f t="shared" si="0"/>
        <v>0.017015850166638</v>
      </c>
      <c r="J22" s="10">
        <f t="shared" si="1"/>
        <v>0.0128199230191225</v>
      </c>
    </row>
    <row r="23" spans="1:10">
      <c r="A23" s="7">
        <v>20230815</v>
      </c>
      <c r="B23" s="7" t="s">
        <v>31</v>
      </c>
      <c r="C23" s="8">
        <v>1355332</v>
      </c>
      <c r="D23" s="8">
        <v>135673</v>
      </c>
      <c r="E23" s="8">
        <v>1347232</v>
      </c>
      <c r="F23" s="8">
        <v>137610</v>
      </c>
      <c r="G23" s="8">
        <v>-8100</v>
      </c>
      <c r="H23" s="8">
        <v>1937</v>
      </c>
      <c r="I23" s="10">
        <f t="shared" si="0"/>
        <v>0.00601232749815919</v>
      </c>
      <c r="J23" s="10">
        <f t="shared" si="1"/>
        <v>0.0140760119177385</v>
      </c>
    </row>
    <row r="24" spans="1:10">
      <c r="A24" s="7">
        <v>20230815</v>
      </c>
      <c r="B24" s="7" t="s">
        <v>32</v>
      </c>
      <c r="C24" s="8">
        <v>2186629</v>
      </c>
      <c r="D24" s="8">
        <v>260338</v>
      </c>
      <c r="E24" s="8">
        <v>2195063</v>
      </c>
      <c r="F24" s="8">
        <v>263371</v>
      </c>
      <c r="G24" s="8">
        <v>8434</v>
      </c>
      <c r="H24" s="8">
        <v>3033</v>
      </c>
      <c r="I24" s="10">
        <f t="shared" si="0"/>
        <v>0.00384225874154865</v>
      </c>
      <c r="J24" s="10">
        <f t="shared" si="1"/>
        <v>0.0115160742830456</v>
      </c>
    </row>
    <row r="25" spans="1:10">
      <c r="A25" s="7">
        <v>20230815</v>
      </c>
      <c r="B25" s="7" t="s">
        <v>33</v>
      </c>
      <c r="C25" s="8">
        <v>3041666</v>
      </c>
      <c r="D25" s="8">
        <v>404087</v>
      </c>
      <c r="E25" s="8">
        <v>3061344</v>
      </c>
      <c r="F25" s="8">
        <v>409125</v>
      </c>
      <c r="G25" s="8">
        <v>19678</v>
      </c>
      <c r="H25" s="8">
        <v>5038</v>
      </c>
      <c r="I25" s="10">
        <f t="shared" si="0"/>
        <v>0.00642789572161769</v>
      </c>
      <c r="J25" s="10">
        <f t="shared" si="1"/>
        <v>0.0123140849373663</v>
      </c>
    </row>
    <row r="26" spans="1:10">
      <c r="A26" s="7">
        <v>20230815</v>
      </c>
      <c r="B26" s="7" t="s">
        <v>34</v>
      </c>
      <c r="C26" s="8">
        <v>3597748</v>
      </c>
      <c r="D26" s="8">
        <v>497526</v>
      </c>
      <c r="E26" s="8">
        <v>3607190</v>
      </c>
      <c r="F26" s="8">
        <v>501537</v>
      </c>
      <c r="G26" s="8">
        <v>9442</v>
      </c>
      <c r="H26" s="8">
        <v>4011</v>
      </c>
      <c r="I26" s="10">
        <f t="shared" si="0"/>
        <v>0.00261754994885215</v>
      </c>
      <c r="J26" s="10">
        <f t="shared" si="1"/>
        <v>0.00799741594339002</v>
      </c>
    </row>
    <row r="27" spans="1:10">
      <c r="A27" s="7">
        <v>20230815</v>
      </c>
      <c r="B27" s="7" t="s">
        <v>35</v>
      </c>
      <c r="C27" s="8">
        <v>4241265</v>
      </c>
      <c r="D27" s="8">
        <v>577615</v>
      </c>
      <c r="E27" s="8">
        <v>4246764</v>
      </c>
      <c r="F27" s="8">
        <v>582278</v>
      </c>
      <c r="G27" s="8">
        <v>5499</v>
      </c>
      <c r="H27" s="8">
        <v>4663</v>
      </c>
      <c r="I27" s="10">
        <f t="shared" si="0"/>
        <v>0.00129486828088399</v>
      </c>
      <c r="J27" s="10">
        <f t="shared" si="1"/>
        <v>0.00800820226764535</v>
      </c>
    </row>
    <row r="28" spans="1:10">
      <c r="A28" s="7">
        <v>20230815</v>
      </c>
      <c r="B28" s="7" t="s">
        <v>36</v>
      </c>
      <c r="C28" s="8">
        <v>5140991</v>
      </c>
      <c r="D28" s="8">
        <v>698155</v>
      </c>
      <c r="E28" s="8">
        <v>5143077</v>
      </c>
      <c r="F28" s="8">
        <v>703322</v>
      </c>
      <c r="G28" s="8">
        <v>2086</v>
      </c>
      <c r="H28" s="8">
        <v>5167</v>
      </c>
      <c r="I28" s="10">
        <f t="shared" si="0"/>
        <v>0.000405593771977359</v>
      </c>
      <c r="J28" s="10">
        <f t="shared" si="1"/>
        <v>0.0073465638782805</v>
      </c>
    </row>
    <row r="29" spans="1:10">
      <c r="A29" s="7">
        <v>20230815</v>
      </c>
      <c r="B29" s="7" t="s">
        <v>37</v>
      </c>
      <c r="C29" s="8">
        <v>6301252</v>
      </c>
      <c r="D29" s="8">
        <v>865675</v>
      </c>
      <c r="E29" s="8">
        <v>6295561</v>
      </c>
      <c r="F29" s="8">
        <v>870702</v>
      </c>
      <c r="G29" s="8">
        <v>-5691</v>
      </c>
      <c r="H29" s="8">
        <v>5027</v>
      </c>
      <c r="I29" s="10">
        <f t="shared" si="0"/>
        <v>0.0009039702736579</v>
      </c>
      <c r="J29" s="10">
        <f t="shared" si="1"/>
        <v>0.00577350230044263</v>
      </c>
    </row>
    <row r="30" spans="1:10">
      <c r="A30" s="7">
        <v>20230815</v>
      </c>
      <c r="B30" s="7" t="s">
        <v>38</v>
      </c>
      <c r="C30" s="8">
        <v>7672349</v>
      </c>
      <c r="D30" s="8">
        <v>1087866</v>
      </c>
      <c r="E30" s="8">
        <v>7663852</v>
      </c>
      <c r="F30" s="8">
        <v>1093356</v>
      </c>
      <c r="G30" s="8">
        <v>-8497</v>
      </c>
      <c r="H30" s="8">
        <v>5490</v>
      </c>
      <c r="I30" s="10">
        <f t="shared" si="0"/>
        <v>0.00110871138952057</v>
      </c>
      <c r="J30" s="10">
        <f t="shared" si="1"/>
        <v>0.00502123736459122</v>
      </c>
    </row>
    <row r="31" spans="1:10">
      <c r="A31" s="7">
        <v>20230815</v>
      </c>
      <c r="B31" s="7" t="s">
        <v>39</v>
      </c>
      <c r="C31" s="8">
        <v>9276689</v>
      </c>
      <c r="D31" s="8">
        <v>1386571</v>
      </c>
      <c r="E31" s="8">
        <v>9258502</v>
      </c>
      <c r="F31" s="8">
        <v>1391041</v>
      </c>
      <c r="G31" s="8">
        <v>-18187</v>
      </c>
      <c r="H31" s="8">
        <v>4470</v>
      </c>
      <c r="I31" s="10">
        <f t="shared" si="0"/>
        <v>0.0019643566529445</v>
      </c>
      <c r="J31" s="10">
        <f t="shared" si="1"/>
        <v>0.0032134207402945</v>
      </c>
    </row>
    <row r="32" spans="1:10">
      <c r="A32" s="7">
        <v>20230815</v>
      </c>
      <c r="B32" s="7" t="s">
        <v>40</v>
      </c>
      <c r="C32" s="8">
        <v>10917276</v>
      </c>
      <c r="D32" s="8">
        <v>1699521</v>
      </c>
      <c r="E32" s="8">
        <v>10882248</v>
      </c>
      <c r="F32" s="8">
        <v>1703483</v>
      </c>
      <c r="G32" s="8">
        <v>-35028</v>
      </c>
      <c r="H32" s="8">
        <v>3962</v>
      </c>
      <c r="I32" s="10">
        <f t="shared" si="0"/>
        <v>0.00321882022905561</v>
      </c>
      <c r="J32" s="10">
        <f t="shared" si="1"/>
        <v>0.00232582303433612</v>
      </c>
    </row>
    <row r="33" spans="1:10">
      <c r="A33" s="7">
        <v>20230815</v>
      </c>
      <c r="B33" s="7" t="s">
        <v>41</v>
      </c>
      <c r="C33" s="8">
        <v>12206617</v>
      </c>
      <c r="D33" s="8">
        <v>1934804</v>
      </c>
      <c r="E33" s="8">
        <v>12175644</v>
      </c>
      <c r="F33" s="8">
        <v>1941705</v>
      </c>
      <c r="G33" s="8">
        <v>-30973</v>
      </c>
      <c r="H33" s="8">
        <v>6901</v>
      </c>
      <c r="I33" s="10">
        <f t="shared" si="0"/>
        <v>0.00254384901529644</v>
      </c>
      <c r="J33" s="10">
        <f t="shared" si="1"/>
        <v>0.00355409292348735</v>
      </c>
    </row>
    <row r="34" spans="1:10">
      <c r="A34" s="7">
        <v>20230815</v>
      </c>
      <c r="B34" s="7" t="s">
        <v>42</v>
      </c>
      <c r="C34" s="8">
        <v>13033082</v>
      </c>
      <c r="D34" s="8">
        <v>2077242</v>
      </c>
      <c r="E34" s="8">
        <v>13008474</v>
      </c>
      <c r="F34" s="8">
        <v>2086728</v>
      </c>
      <c r="G34" s="8">
        <v>-24608</v>
      </c>
      <c r="H34" s="8">
        <v>9486</v>
      </c>
      <c r="I34" s="10">
        <f t="shared" si="0"/>
        <v>0.00189168998608138</v>
      </c>
      <c r="J34" s="10">
        <f t="shared" si="1"/>
        <v>0.00454587277306865</v>
      </c>
    </row>
    <row r="35" spans="1:10">
      <c r="A35" s="7">
        <v>20230815</v>
      </c>
      <c r="B35" s="7" t="s">
        <v>43</v>
      </c>
      <c r="C35" s="8">
        <v>13508085</v>
      </c>
      <c r="D35" s="8">
        <v>2164776</v>
      </c>
      <c r="E35" s="8">
        <v>13492365</v>
      </c>
      <c r="F35" s="8">
        <v>2175740</v>
      </c>
      <c r="G35" s="8">
        <v>-15720</v>
      </c>
      <c r="H35" s="8">
        <v>10964</v>
      </c>
      <c r="I35" s="10">
        <f t="shared" si="0"/>
        <v>0.00116510337513105</v>
      </c>
      <c r="J35" s="10">
        <f t="shared" si="1"/>
        <v>0.00503920505207424</v>
      </c>
    </row>
    <row r="36" spans="1:10">
      <c r="A36" s="7">
        <v>20230815</v>
      </c>
      <c r="B36" s="7" t="s">
        <v>44</v>
      </c>
      <c r="C36" s="8">
        <v>13773894</v>
      </c>
      <c r="D36" s="8">
        <v>2212651</v>
      </c>
      <c r="E36" s="8">
        <v>13761724</v>
      </c>
      <c r="F36" s="8">
        <v>2224802</v>
      </c>
      <c r="G36" s="8">
        <v>-12170</v>
      </c>
      <c r="H36" s="8">
        <v>12151</v>
      </c>
      <c r="I36" s="10">
        <f t="shared" si="0"/>
        <v>0.000884336875234527</v>
      </c>
      <c r="J36" s="10">
        <f t="shared" si="1"/>
        <v>0.00546160961739517</v>
      </c>
    </row>
    <row r="37" spans="1:10">
      <c r="A37" s="7">
        <v>20230815</v>
      </c>
      <c r="B37" s="7" t="s">
        <v>45</v>
      </c>
      <c r="C37" s="8">
        <v>13898112</v>
      </c>
      <c r="D37" s="8">
        <v>2232684</v>
      </c>
      <c r="E37" s="8">
        <v>13885765</v>
      </c>
      <c r="F37" s="8">
        <v>2239645</v>
      </c>
      <c r="G37" s="8">
        <v>-12347</v>
      </c>
      <c r="H37" s="8">
        <v>6961</v>
      </c>
      <c r="I37" s="10">
        <f t="shared" si="0"/>
        <v>0.000889183995264215</v>
      </c>
      <c r="J37" s="10">
        <f t="shared" si="1"/>
        <v>0.00310808186118782</v>
      </c>
    </row>
    <row r="38" spans="1:10">
      <c r="A38" s="7">
        <v>20230816</v>
      </c>
      <c r="B38" s="7" t="s">
        <v>46</v>
      </c>
      <c r="C38" s="8">
        <v>73458</v>
      </c>
      <c r="D38" s="8">
        <v>9167</v>
      </c>
      <c r="E38" s="8">
        <v>71523</v>
      </c>
      <c r="F38" s="8">
        <v>9039</v>
      </c>
      <c r="G38" s="8">
        <v>-1935</v>
      </c>
      <c r="H38" s="8">
        <v>-128</v>
      </c>
      <c r="I38" s="10">
        <f t="shared" si="0"/>
        <v>0.0270542343022524</v>
      </c>
      <c r="J38" s="10">
        <f t="shared" si="1"/>
        <v>0.0141608585020467</v>
      </c>
    </row>
    <row r="39" spans="1:10">
      <c r="A39" s="7">
        <v>20230816</v>
      </c>
      <c r="B39" s="7" t="s">
        <v>47</v>
      </c>
      <c r="C39" s="8">
        <v>119624</v>
      </c>
      <c r="D39" s="8">
        <v>13639</v>
      </c>
      <c r="E39" s="8">
        <v>118347</v>
      </c>
      <c r="F39" s="8">
        <v>13569</v>
      </c>
      <c r="G39" s="8">
        <v>-1277</v>
      </c>
      <c r="H39" s="8">
        <v>-70</v>
      </c>
      <c r="I39" s="10">
        <f t="shared" si="0"/>
        <v>0.0107903030917556</v>
      </c>
      <c r="J39" s="10">
        <f t="shared" si="1"/>
        <v>0.00515881789372835</v>
      </c>
    </row>
    <row r="40" spans="1:10">
      <c r="A40" s="7">
        <v>20230816</v>
      </c>
      <c r="B40" s="7" t="s">
        <v>48</v>
      </c>
      <c r="C40" s="8">
        <v>149818</v>
      </c>
      <c r="D40" s="8">
        <v>16671</v>
      </c>
      <c r="E40" s="8">
        <v>148236</v>
      </c>
      <c r="F40" s="8">
        <v>16464</v>
      </c>
      <c r="G40" s="8">
        <v>-1582</v>
      </c>
      <c r="H40" s="8">
        <v>-207</v>
      </c>
      <c r="I40" s="10">
        <f t="shared" si="0"/>
        <v>0.0106721714023584</v>
      </c>
      <c r="J40" s="10">
        <f t="shared" si="1"/>
        <v>0.0125728862973761</v>
      </c>
    </row>
    <row r="41" spans="1:10">
      <c r="A41" s="7">
        <v>20230816</v>
      </c>
      <c r="B41" s="7" t="s">
        <v>49</v>
      </c>
      <c r="C41" s="8">
        <v>168222</v>
      </c>
      <c r="D41" s="8">
        <v>19461</v>
      </c>
      <c r="E41" s="8">
        <v>167028</v>
      </c>
      <c r="F41" s="8">
        <v>19381</v>
      </c>
      <c r="G41" s="8">
        <v>-1194</v>
      </c>
      <c r="H41" s="8">
        <v>-80</v>
      </c>
      <c r="I41" s="10">
        <f t="shared" si="0"/>
        <v>0.00714850204756089</v>
      </c>
      <c r="J41" s="10">
        <f t="shared" si="1"/>
        <v>0.00412775398586244</v>
      </c>
    </row>
    <row r="42" spans="1:10">
      <c r="A42" s="7">
        <v>20230816</v>
      </c>
      <c r="B42" s="7" t="s">
        <v>50</v>
      </c>
      <c r="C42" s="8">
        <v>179702</v>
      </c>
      <c r="D42" s="8">
        <v>21178</v>
      </c>
      <c r="E42" s="8">
        <v>178386</v>
      </c>
      <c r="F42" s="8">
        <v>21152</v>
      </c>
      <c r="G42" s="8">
        <v>-1316</v>
      </c>
      <c r="H42" s="8">
        <v>-26</v>
      </c>
      <c r="I42" s="10">
        <f t="shared" si="0"/>
        <v>0.00737726054735237</v>
      </c>
      <c r="J42" s="10">
        <f t="shared" si="1"/>
        <v>0.00122919818456884</v>
      </c>
    </row>
    <row r="43" spans="1:10">
      <c r="A43" s="7">
        <v>20230816</v>
      </c>
      <c r="B43" s="7" t="s">
        <v>51</v>
      </c>
      <c r="C43" s="8">
        <v>190497</v>
      </c>
      <c r="D43" s="8">
        <v>22516</v>
      </c>
      <c r="E43" s="8">
        <v>189182</v>
      </c>
      <c r="F43" s="8">
        <v>22538</v>
      </c>
      <c r="G43" s="8">
        <v>-1315</v>
      </c>
      <c r="H43" s="8">
        <v>22</v>
      </c>
      <c r="I43" s="10">
        <f t="shared" si="0"/>
        <v>0.00695097842289436</v>
      </c>
      <c r="J43" s="10">
        <f t="shared" si="1"/>
        <v>0.000976129204011004</v>
      </c>
    </row>
    <row r="44" spans="1:10">
      <c r="A44" s="7">
        <v>20230816</v>
      </c>
      <c r="B44" s="7" t="s">
        <v>52</v>
      </c>
      <c r="C44" s="8">
        <v>204847</v>
      </c>
      <c r="D44" s="8">
        <v>24913</v>
      </c>
      <c r="E44" s="8">
        <v>202842</v>
      </c>
      <c r="F44" s="8">
        <v>24899</v>
      </c>
      <c r="G44" s="8">
        <v>-2005</v>
      </c>
      <c r="H44" s="8">
        <v>-14</v>
      </c>
      <c r="I44" s="10">
        <f t="shared" si="0"/>
        <v>0.00988454067698011</v>
      </c>
      <c r="J44" s="10">
        <f t="shared" si="1"/>
        <v>0.000562271577171774</v>
      </c>
    </row>
    <row r="45" spans="1:10">
      <c r="A45" s="7">
        <v>20230816</v>
      </c>
      <c r="B45" s="7" t="s">
        <v>53</v>
      </c>
      <c r="C45" s="8">
        <v>259780</v>
      </c>
      <c r="D45" s="8">
        <v>31165</v>
      </c>
      <c r="E45" s="8">
        <v>255506</v>
      </c>
      <c r="F45" s="8">
        <v>30994</v>
      </c>
      <c r="G45" s="8">
        <v>-4274</v>
      </c>
      <c r="H45" s="8">
        <v>-171</v>
      </c>
      <c r="I45" s="10">
        <f t="shared" si="0"/>
        <v>0.0167275915242695</v>
      </c>
      <c r="J45" s="10">
        <f t="shared" si="1"/>
        <v>0.00551719687681487</v>
      </c>
    </row>
    <row r="46" spans="1:10">
      <c r="A46" s="7">
        <v>20230816</v>
      </c>
      <c r="B46" s="7" t="s">
        <v>54</v>
      </c>
      <c r="C46" s="8">
        <v>662556</v>
      </c>
      <c r="D46" s="8">
        <v>65950</v>
      </c>
      <c r="E46" s="8">
        <v>649730</v>
      </c>
      <c r="F46" s="8">
        <v>68042</v>
      </c>
      <c r="G46" s="8">
        <v>-12826</v>
      </c>
      <c r="H46" s="8">
        <v>2092</v>
      </c>
      <c r="I46" s="10">
        <f t="shared" si="0"/>
        <v>0.0197405075954627</v>
      </c>
      <c r="J46" s="10">
        <f t="shared" si="1"/>
        <v>0.0307457158813674</v>
      </c>
    </row>
    <row r="47" spans="1:10">
      <c r="A47" s="7">
        <v>20230816</v>
      </c>
      <c r="B47" s="7" t="s">
        <v>55</v>
      </c>
      <c r="C47" s="8">
        <v>1335876</v>
      </c>
      <c r="D47" s="8">
        <v>141288</v>
      </c>
      <c r="E47" s="8">
        <v>1322541</v>
      </c>
      <c r="F47" s="8">
        <v>146932</v>
      </c>
      <c r="G47" s="8">
        <v>-13335</v>
      </c>
      <c r="H47" s="8">
        <v>5644</v>
      </c>
      <c r="I47" s="10">
        <f t="shared" si="0"/>
        <v>0.0100828632155827</v>
      </c>
      <c r="J47" s="10">
        <f t="shared" si="1"/>
        <v>0.0384123267906242</v>
      </c>
    </row>
    <row r="48" spans="1:10">
      <c r="A48" s="7">
        <v>20230816</v>
      </c>
      <c r="B48" s="7" t="s">
        <v>56</v>
      </c>
      <c r="C48" s="8">
        <v>2188814</v>
      </c>
      <c r="D48" s="8">
        <v>275453</v>
      </c>
      <c r="E48" s="8">
        <v>2171278</v>
      </c>
      <c r="F48" s="8">
        <v>280598</v>
      </c>
      <c r="G48" s="8">
        <v>-17536</v>
      </c>
      <c r="H48" s="8">
        <v>5145</v>
      </c>
      <c r="I48" s="10">
        <f t="shared" si="0"/>
        <v>0.00807634950476171</v>
      </c>
      <c r="J48" s="10">
        <f t="shared" si="1"/>
        <v>0.0183358398848174</v>
      </c>
    </row>
    <row r="49" spans="1:10">
      <c r="A49" s="7">
        <v>20230816</v>
      </c>
      <c r="B49" s="7" t="s">
        <v>57</v>
      </c>
      <c r="C49" s="8">
        <v>3077430</v>
      </c>
      <c r="D49" s="8">
        <v>430497</v>
      </c>
      <c r="E49" s="8">
        <v>3059446</v>
      </c>
      <c r="F49" s="8">
        <v>434880</v>
      </c>
      <c r="G49" s="8">
        <v>-17984</v>
      </c>
      <c r="H49" s="8">
        <v>4383</v>
      </c>
      <c r="I49" s="10">
        <f t="shared" si="0"/>
        <v>0.00587818840404439</v>
      </c>
      <c r="J49" s="10">
        <f t="shared" si="1"/>
        <v>0.010078642384106</v>
      </c>
    </row>
    <row r="50" spans="1:10">
      <c r="A50" s="7">
        <v>20230816</v>
      </c>
      <c r="B50" s="7" t="s">
        <v>58</v>
      </c>
      <c r="C50" s="8">
        <v>3637822</v>
      </c>
      <c r="D50" s="8">
        <v>525776</v>
      </c>
      <c r="E50" s="8">
        <v>3623041</v>
      </c>
      <c r="F50" s="8">
        <v>530621</v>
      </c>
      <c r="G50" s="8">
        <v>-14781</v>
      </c>
      <c r="H50" s="8">
        <v>4845</v>
      </c>
      <c r="I50" s="10">
        <f t="shared" si="0"/>
        <v>0.00407972197940901</v>
      </c>
      <c r="J50" s="10">
        <f t="shared" si="1"/>
        <v>0.00913081088008202</v>
      </c>
    </row>
    <row r="51" spans="1:10">
      <c r="A51" s="7">
        <v>20230816</v>
      </c>
      <c r="B51" s="7" t="s">
        <v>59</v>
      </c>
      <c r="C51" s="8">
        <v>4295294</v>
      </c>
      <c r="D51" s="8">
        <v>606190</v>
      </c>
      <c r="E51" s="8">
        <v>4274305</v>
      </c>
      <c r="F51" s="8">
        <v>611044</v>
      </c>
      <c r="G51" s="8">
        <v>-20989</v>
      </c>
      <c r="H51" s="8">
        <v>4854</v>
      </c>
      <c r="I51" s="10">
        <f t="shared" si="0"/>
        <v>0.00491050591850605</v>
      </c>
      <c r="J51" s="10">
        <f t="shared" si="1"/>
        <v>0.00794378146254607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原上游表（关联三要素）-对比线上</vt:lpstr>
      <vt:lpstr>原上游表(关联三要素)-对比by运单小表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2023-08-16T06:49:00Z</dcterms:created>
  <dcterms:modified xsi:type="dcterms:W3CDTF">2023-08-16T07:21:01Z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637A6DCA6C164402A537189C0A1F3C9B</vt:lpwstr>
  </property>
  <property fmtid="{D5CDD505-2E9C-101B-9397-08002B2CF9AE}" pid="3" name="KSOProductBuildVer">
    <vt:lpwstr>2052-11.8.2.10972</vt:lpwstr>
  </property>
</Properties>
</file>