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60" firstSheet="1" activeTab="2"/>
  </bookViews>
  <sheets>
    <sheet name="tmp_shenhy_air_special_econ_tmp" sheetId="1" r:id="rId1"/>
    <sheet name="tmp_shenhy_air_six_weidu_tmp2" sheetId="2" r:id="rId2"/>
    <sheet name="特经临时表对比" sheetId="3" r:id="rId3"/>
  </sheets>
  <calcPr calcId="144525"/>
</workbook>
</file>

<file path=xl/sharedStrings.xml><?xml version="1.0" encoding="utf-8"?>
<sst xmlns="http://schemas.openxmlformats.org/spreadsheetml/2006/main" count="184" uniqueCount="56">
  <si>
    <t>is_air_waybill_new</t>
  </si>
  <si>
    <t>quantity_new</t>
  </si>
  <si>
    <t>is_air_waybill_old</t>
  </si>
  <si>
    <t>quantity_old</t>
  </si>
  <si>
    <t>diff</t>
  </si>
  <si>
    <t>新增产品来自： ('SE0156','SE0157','SE0160')，已验证</t>
  </si>
  <si>
    <t>count_new</t>
  </si>
  <si>
    <t>falg</t>
  </si>
  <si>
    <t>count_old</t>
  </si>
  <si>
    <t>条数和件量，均来自于新的航空产品，验证通过</t>
  </si>
  <si>
    <t>特经产品，月饼已生效，且根据有效日期</t>
  </si>
  <si>
    <t>pro_name_new</t>
  </si>
  <si>
    <t>f_new</t>
  </si>
  <si>
    <t>pro_name_old</t>
  </si>
  <si>
    <t>f_old</t>
  </si>
  <si>
    <t>null</t>
  </si>
  <si>
    <t>参茸项目</t>
  </si>
  <si>
    <t>草莓项目</t>
  </si>
  <si>
    <t>茶叶项目</t>
  </si>
  <si>
    <t>常温水果项目</t>
  </si>
  <si>
    <t>虫草项目</t>
  </si>
  <si>
    <t>干货项目</t>
  </si>
  <si>
    <t>枸杞项目</t>
  </si>
  <si>
    <t>瓜项目</t>
  </si>
  <si>
    <t>海鲜水产项目</t>
  </si>
  <si>
    <t>花卉苗木项目</t>
  </si>
  <si>
    <t>火龙果项目</t>
  </si>
  <si>
    <t>桔橙项目</t>
  </si>
  <si>
    <t>蓝莓项目</t>
  </si>
  <si>
    <t>梨项目</t>
  </si>
  <si>
    <t>李子项目</t>
  </si>
  <si>
    <t>荔枝项目</t>
  </si>
  <si>
    <t>粮油副食项目</t>
  </si>
  <si>
    <t>龙虾项目</t>
  </si>
  <si>
    <t>龙眼项目</t>
  </si>
  <si>
    <t>芒果项目</t>
  </si>
  <si>
    <t>猕猴桃项目</t>
  </si>
  <si>
    <t>牛羊肉项目</t>
  </si>
  <si>
    <t>枇杷项目</t>
  </si>
  <si>
    <t>苹果项目</t>
  </si>
  <si>
    <t>葡萄项目</t>
  </si>
  <si>
    <t>其他生鲜项目</t>
  </si>
  <si>
    <t>禽鱼项目</t>
  </si>
  <si>
    <t>肉类熟食项目</t>
  </si>
  <si>
    <t>石榴项目</t>
  </si>
  <si>
    <t>蔬菜项目</t>
  </si>
  <si>
    <t>桃项目</t>
  </si>
  <si>
    <t>蟹项目</t>
  </si>
  <si>
    <t>杏项目</t>
  </si>
  <si>
    <t>杨梅项目</t>
  </si>
  <si>
    <t>樱桃项目</t>
  </si>
  <si>
    <t>柚子项目</t>
  </si>
  <si>
    <t>预制菜项目</t>
  </si>
  <si>
    <t>月饼项目</t>
  </si>
  <si>
    <t>枣项目</t>
  </si>
  <si>
    <t>滋补品项目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</si>
</sst>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1" fontId="1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" sqref="D2:D3"/>
    </sheetView>
  </sheetViews>
  <sheetFormatPr defaultColWidth="8.72727272727273" defaultRowHeight="14" outlineLevelRow="7" outlineLevelCol="4"/>
  <cols>
    <col min="2" max="2" width="9.72727272727273"/>
    <col min="4" max="4" width="9.72727272727273"/>
  </cols>
  <sheetData>
    <row r="1" spans="1: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>
      <c r="A2" s="12">
        <v>0</v>
      </c>
      <c r="B2" s="13">
        <v>1298987361</v>
      </c>
      <c r="C2" s="13">
        <v>0</v>
      </c>
      <c r="D2" s="13">
        <v>1298991623</v>
      </c>
      <c r="E2" s="13">
        <f>B2-D2</f>
        <v>-4262</v>
      </c>
    </row>
    <row r="3" spans="1:5">
      <c r="A3" s="12">
        <v>1</v>
      </c>
      <c r="B3" s="13">
        <v>96513008</v>
      </c>
      <c r="C3" s="13">
        <v>1</v>
      </c>
      <c r="D3" s="13">
        <v>96508746</v>
      </c>
      <c r="E3" s="13">
        <f>B3-D3</f>
        <v>4262</v>
      </c>
    </row>
    <row r="4" spans="1:5">
      <c r="A4" s="12"/>
      <c r="B4" s="12">
        <f>SUM(B2:B3)</f>
        <v>1395500369</v>
      </c>
      <c r="C4" s="12"/>
      <c r="D4" s="12">
        <f>SUM(D2:D3)</f>
        <v>1395500369</v>
      </c>
      <c r="E4" s="12">
        <f>B4-D4</f>
        <v>0</v>
      </c>
    </row>
    <row r="5" spans="1:5">
      <c r="A5" s="14"/>
      <c r="B5" s="14"/>
      <c r="C5" s="14"/>
      <c r="D5" s="14"/>
      <c r="E5" s="14"/>
    </row>
    <row r="6" spans="1:5">
      <c r="A6" s="3" t="s">
        <v>5</v>
      </c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</sheetData>
  <mergeCells count="1">
    <mergeCell ref="A6:E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6" sqref="A6:E8"/>
    </sheetView>
  </sheetViews>
  <sheetFormatPr defaultColWidth="8.72727272727273" defaultRowHeight="14" outlineLevelRow="7" outlineLevelCol="4"/>
  <cols>
    <col min="2" max="2" width="10.5454545454545"/>
    <col min="4" max="4" width="10.5454545454545"/>
  </cols>
  <sheetData>
    <row r="1" spans="1:5">
      <c r="A1" s="10" t="s">
        <v>0</v>
      </c>
      <c r="B1" s="10" t="s">
        <v>1</v>
      </c>
      <c r="C1" s="10" t="s">
        <v>2</v>
      </c>
      <c r="D1" s="10" t="s">
        <v>3</v>
      </c>
      <c r="E1" s="11"/>
    </row>
    <row r="2" spans="1:5">
      <c r="A2" s="10">
        <v>0</v>
      </c>
      <c r="B2" s="10">
        <v>558578352</v>
      </c>
      <c r="C2" s="10">
        <v>0</v>
      </c>
      <c r="D2" s="10">
        <v>558582614</v>
      </c>
      <c r="E2" s="11">
        <f>B2-D2</f>
        <v>-4262</v>
      </c>
    </row>
    <row r="3" spans="1:5">
      <c r="A3" s="10">
        <v>1</v>
      </c>
      <c r="B3" s="10">
        <v>96513008</v>
      </c>
      <c r="C3" s="10">
        <v>1</v>
      </c>
      <c r="D3" s="10">
        <v>96508746</v>
      </c>
      <c r="E3" s="11">
        <f>B3-D3</f>
        <v>4262</v>
      </c>
    </row>
    <row r="6" spans="1:5">
      <c r="A6" s="3" t="s">
        <v>5</v>
      </c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</sheetData>
  <mergeCells count="1">
    <mergeCell ref="A6:E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tabSelected="1" workbookViewId="0">
      <selection activeCell="I4" sqref="I4:M6"/>
    </sheetView>
  </sheetViews>
  <sheetFormatPr defaultColWidth="8.72727272727273" defaultRowHeight="14"/>
  <cols>
    <col min="1" max="2" width="9.54545454545454"/>
    <col min="4" max="5" width="9.54545454545454"/>
  </cols>
  <sheetData>
    <row r="1" spans="1:7">
      <c r="A1" s="1" t="s">
        <v>6</v>
      </c>
      <c r="B1" s="1" t="s">
        <v>1</v>
      </c>
      <c r="C1" s="1" t="s">
        <v>7</v>
      </c>
      <c r="D1" s="1" t="s">
        <v>8</v>
      </c>
      <c r="E1" s="1" t="s">
        <v>3</v>
      </c>
      <c r="F1" s="2"/>
      <c r="G1" s="2"/>
    </row>
    <row r="2" spans="1:7">
      <c r="A2" s="1">
        <v>94558508</v>
      </c>
      <c r="B2" s="1">
        <v>96513008</v>
      </c>
      <c r="C2" s="1">
        <v>1</v>
      </c>
      <c r="D2" s="1">
        <v>94554246</v>
      </c>
      <c r="E2" s="1">
        <v>96508746</v>
      </c>
      <c r="F2" s="2">
        <f>A2-D2</f>
        <v>4262</v>
      </c>
      <c r="G2" s="2">
        <f>B2-E2</f>
        <v>4262</v>
      </c>
    </row>
    <row r="4" spans="1:13">
      <c r="A4" s="3" t="s">
        <v>9</v>
      </c>
      <c r="B4" s="3"/>
      <c r="C4" s="3"/>
      <c r="D4" s="3"/>
      <c r="E4" s="3"/>
      <c r="I4" s="3" t="s">
        <v>10</v>
      </c>
      <c r="J4" s="3"/>
      <c r="K4" s="3"/>
      <c r="L4" s="3"/>
      <c r="M4" s="3"/>
    </row>
    <row r="5" spans="1:13">
      <c r="A5" s="3"/>
      <c r="B5" s="3"/>
      <c r="C5" s="3"/>
      <c r="D5" s="3"/>
      <c r="E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I6" s="3"/>
      <c r="J6" s="3"/>
      <c r="K6" s="3"/>
      <c r="L6" s="3"/>
      <c r="M6" s="3"/>
    </row>
    <row r="9" spans="1:8">
      <c r="A9" s="4" t="s">
        <v>11</v>
      </c>
      <c r="B9" s="4" t="s">
        <v>12</v>
      </c>
      <c r="C9" s="4" t="s">
        <v>6</v>
      </c>
      <c r="D9" s="4" t="s">
        <v>1</v>
      </c>
      <c r="E9" s="5" t="s">
        <v>13</v>
      </c>
      <c r="F9" s="5" t="s">
        <v>14</v>
      </c>
      <c r="G9" s="5" t="s">
        <v>8</v>
      </c>
      <c r="H9" s="5" t="s">
        <v>3</v>
      </c>
    </row>
    <row r="10" spans="1:8">
      <c r="A10" s="6" t="s">
        <v>15</v>
      </c>
      <c r="B10" s="7">
        <v>0</v>
      </c>
      <c r="C10" s="7">
        <v>80379470</v>
      </c>
      <c r="D10" s="8">
        <v>82114505</v>
      </c>
      <c r="E10" s="6" t="s">
        <v>15</v>
      </c>
      <c r="F10" s="6" t="s">
        <v>15</v>
      </c>
      <c r="G10" s="6" t="s">
        <v>15</v>
      </c>
      <c r="H10" s="6" t="s">
        <v>15</v>
      </c>
    </row>
    <row r="11" spans="1:8">
      <c r="A11" s="6" t="s">
        <v>15</v>
      </c>
      <c r="B11" s="6" t="s">
        <v>15</v>
      </c>
      <c r="C11" s="6" t="s">
        <v>15</v>
      </c>
      <c r="D11" s="6" t="s">
        <v>15</v>
      </c>
      <c r="E11" s="6" t="s">
        <v>15</v>
      </c>
      <c r="F11" s="7">
        <v>0</v>
      </c>
      <c r="G11" s="7">
        <v>80375698</v>
      </c>
      <c r="H11" s="8">
        <v>82110733</v>
      </c>
    </row>
    <row r="12" spans="1:8">
      <c r="A12" s="6" t="s">
        <v>16</v>
      </c>
      <c r="B12" s="7">
        <v>1</v>
      </c>
      <c r="C12" s="7">
        <v>1186025</v>
      </c>
      <c r="D12" s="7">
        <v>1190714</v>
      </c>
      <c r="E12" s="6" t="s">
        <v>16</v>
      </c>
      <c r="F12" s="7">
        <v>1</v>
      </c>
      <c r="G12" s="7">
        <v>1186935</v>
      </c>
      <c r="H12" s="7">
        <v>1191737</v>
      </c>
    </row>
    <row r="13" spans="1:8">
      <c r="A13" s="6" t="s">
        <v>16</v>
      </c>
      <c r="B13" s="7">
        <v>0</v>
      </c>
      <c r="C13" s="7">
        <v>912</v>
      </c>
      <c r="D13" s="7">
        <v>1025</v>
      </c>
      <c r="E13" s="6" t="s">
        <v>16</v>
      </c>
      <c r="F13" s="7">
        <v>1</v>
      </c>
      <c r="G13" s="7">
        <v>1186935</v>
      </c>
      <c r="H13" s="7">
        <v>1191737</v>
      </c>
    </row>
    <row r="14" spans="1:8">
      <c r="A14" s="6" t="s">
        <v>17</v>
      </c>
      <c r="B14" s="7">
        <v>0</v>
      </c>
      <c r="C14" s="7">
        <v>167</v>
      </c>
      <c r="D14" s="7">
        <v>167</v>
      </c>
      <c r="E14" s="6" t="s">
        <v>17</v>
      </c>
      <c r="F14" s="7">
        <v>1</v>
      </c>
      <c r="G14" s="7">
        <v>1595</v>
      </c>
      <c r="H14" s="7">
        <v>1601</v>
      </c>
    </row>
    <row r="15" spans="1:8">
      <c r="A15" s="6" t="s">
        <v>17</v>
      </c>
      <c r="B15" s="7">
        <v>1</v>
      </c>
      <c r="C15" s="7">
        <v>1428</v>
      </c>
      <c r="D15" s="7">
        <v>1434</v>
      </c>
      <c r="E15" s="6" t="s">
        <v>17</v>
      </c>
      <c r="F15" s="7">
        <v>1</v>
      </c>
      <c r="G15" s="7">
        <v>1595</v>
      </c>
      <c r="H15" s="7">
        <v>1601</v>
      </c>
    </row>
    <row r="16" spans="1:8">
      <c r="A16" s="6" t="s">
        <v>18</v>
      </c>
      <c r="B16" s="7">
        <v>0</v>
      </c>
      <c r="C16" s="7">
        <v>387</v>
      </c>
      <c r="D16" s="7">
        <v>398</v>
      </c>
      <c r="E16" s="6" t="s">
        <v>18</v>
      </c>
      <c r="F16" s="7">
        <v>1</v>
      </c>
      <c r="G16" s="7">
        <v>464929</v>
      </c>
      <c r="H16" s="7">
        <v>485960</v>
      </c>
    </row>
    <row r="17" spans="1:8">
      <c r="A17" s="6" t="s">
        <v>18</v>
      </c>
      <c r="B17" s="7">
        <v>1</v>
      </c>
      <c r="C17" s="7">
        <v>464564</v>
      </c>
      <c r="D17" s="7">
        <v>485584</v>
      </c>
      <c r="E17" s="6" t="s">
        <v>18</v>
      </c>
      <c r="F17" s="7">
        <v>1</v>
      </c>
      <c r="G17" s="7">
        <v>464929</v>
      </c>
      <c r="H17" s="7">
        <v>485960</v>
      </c>
    </row>
    <row r="18" spans="1:8">
      <c r="A18" s="6" t="s">
        <v>19</v>
      </c>
      <c r="B18" s="7">
        <v>0</v>
      </c>
      <c r="C18" s="7">
        <v>2241</v>
      </c>
      <c r="D18" s="7">
        <v>2270</v>
      </c>
      <c r="E18" s="6" t="s">
        <v>19</v>
      </c>
      <c r="F18" s="7">
        <v>0</v>
      </c>
      <c r="G18" s="7">
        <v>1146415</v>
      </c>
      <c r="H18" s="7">
        <v>1155670</v>
      </c>
    </row>
    <row r="19" spans="1:8">
      <c r="A19" s="6" t="s">
        <v>19</v>
      </c>
      <c r="B19" s="7">
        <v>1</v>
      </c>
      <c r="C19" s="7">
        <v>1144178</v>
      </c>
      <c r="D19" s="7">
        <v>1153404</v>
      </c>
      <c r="E19" s="6" t="s">
        <v>19</v>
      </c>
      <c r="F19" s="7">
        <v>0</v>
      </c>
      <c r="G19" s="7">
        <v>1146415</v>
      </c>
      <c r="H19" s="7">
        <v>1155670</v>
      </c>
    </row>
    <row r="20" spans="1:8">
      <c r="A20" s="6" t="s">
        <v>20</v>
      </c>
      <c r="B20" s="7">
        <v>1</v>
      </c>
      <c r="C20" s="7">
        <v>70052</v>
      </c>
      <c r="D20" s="7">
        <v>70648</v>
      </c>
      <c r="E20" s="6" t="s">
        <v>20</v>
      </c>
      <c r="F20" s="7">
        <v>1</v>
      </c>
      <c r="G20" s="7">
        <v>70058</v>
      </c>
      <c r="H20" s="7">
        <v>70654</v>
      </c>
    </row>
    <row r="21" spans="1:8">
      <c r="A21" s="6" t="s">
        <v>20</v>
      </c>
      <c r="B21" s="7">
        <v>0</v>
      </c>
      <c r="C21" s="7">
        <v>6</v>
      </c>
      <c r="D21" s="7">
        <v>6</v>
      </c>
      <c r="E21" s="6" t="s">
        <v>20</v>
      </c>
      <c r="F21" s="7">
        <v>1</v>
      </c>
      <c r="G21" s="7">
        <v>70058</v>
      </c>
      <c r="H21" s="7">
        <v>70654</v>
      </c>
    </row>
    <row r="22" spans="1:8">
      <c r="A22" s="6" t="s">
        <v>21</v>
      </c>
      <c r="B22" s="7">
        <v>1</v>
      </c>
      <c r="C22" s="7">
        <v>239314</v>
      </c>
      <c r="D22" s="7">
        <v>246543</v>
      </c>
      <c r="E22" s="6" t="s">
        <v>21</v>
      </c>
      <c r="F22" s="7">
        <v>1</v>
      </c>
      <c r="G22" s="7">
        <v>241128</v>
      </c>
      <c r="H22" s="7">
        <v>248383</v>
      </c>
    </row>
    <row r="23" spans="1:8">
      <c r="A23" s="6" t="s">
        <v>21</v>
      </c>
      <c r="B23" s="7">
        <v>0</v>
      </c>
      <c r="C23" s="7">
        <v>1823</v>
      </c>
      <c r="D23" s="7">
        <v>1849</v>
      </c>
      <c r="E23" s="6" t="s">
        <v>21</v>
      </c>
      <c r="F23" s="7">
        <v>1</v>
      </c>
      <c r="G23" s="7">
        <v>241128</v>
      </c>
      <c r="H23" s="7">
        <v>248383</v>
      </c>
    </row>
    <row r="24" spans="1:8">
      <c r="A24" s="6" t="s">
        <v>22</v>
      </c>
      <c r="B24" s="7">
        <v>1</v>
      </c>
      <c r="C24" s="7">
        <v>441</v>
      </c>
      <c r="D24" s="7">
        <v>446</v>
      </c>
      <c r="E24" s="6" t="s">
        <v>22</v>
      </c>
      <c r="F24" s="7">
        <v>1</v>
      </c>
      <c r="G24" s="7">
        <v>441</v>
      </c>
      <c r="H24" s="7">
        <v>446</v>
      </c>
    </row>
    <row r="25" spans="1:8">
      <c r="A25" s="6" t="s">
        <v>23</v>
      </c>
      <c r="B25" s="7">
        <v>1</v>
      </c>
      <c r="C25" s="7">
        <v>30034</v>
      </c>
      <c r="D25" s="7">
        <v>30752</v>
      </c>
      <c r="E25" s="6" t="s">
        <v>23</v>
      </c>
      <c r="F25" s="7">
        <v>1</v>
      </c>
      <c r="G25" s="7">
        <v>30049</v>
      </c>
      <c r="H25" s="7">
        <v>30767</v>
      </c>
    </row>
    <row r="26" spans="1:8">
      <c r="A26" s="6" t="s">
        <v>23</v>
      </c>
      <c r="B26" s="7">
        <v>0</v>
      </c>
      <c r="C26" s="7">
        <v>15</v>
      </c>
      <c r="D26" s="7">
        <v>15</v>
      </c>
      <c r="E26" s="6" t="s">
        <v>23</v>
      </c>
      <c r="F26" s="7">
        <v>1</v>
      </c>
      <c r="G26" s="7">
        <v>30049</v>
      </c>
      <c r="H26" s="7">
        <v>30767</v>
      </c>
    </row>
    <row r="27" spans="1:8">
      <c r="A27" s="6" t="s">
        <v>24</v>
      </c>
      <c r="B27" s="7">
        <v>1</v>
      </c>
      <c r="C27" s="7">
        <v>1637607</v>
      </c>
      <c r="D27" s="7">
        <v>1656463</v>
      </c>
      <c r="E27" s="6" t="s">
        <v>24</v>
      </c>
      <c r="F27" s="7">
        <v>1</v>
      </c>
      <c r="G27" s="7">
        <v>1673952</v>
      </c>
      <c r="H27" s="7">
        <v>1693518</v>
      </c>
    </row>
    <row r="28" spans="1:8">
      <c r="A28" s="6" t="s">
        <v>24</v>
      </c>
      <c r="B28" s="7">
        <v>0</v>
      </c>
      <c r="C28" s="7">
        <v>36444</v>
      </c>
      <c r="D28" s="7">
        <v>37154</v>
      </c>
      <c r="E28" s="6" t="s">
        <v>24</v>
      </c>
      <c r="F28" s="7">
        <v>1</v>
      </c>
      <c r="G28" s="7">
        <v>1673952</v>
      </c>
      <c r="H28" s="7">
        <v>1693518</v>
      </c>
    </row>
    <row r="29" spans="1:8">
      <c r="A29" s="6" t="s">
        <v>25</v>
      </c>
      <c r="B29" s="7">
        <v>1</v>
      </c>
      <c r="C29" s="7">
        <v>715859</v>
      </c>
      <c r="D29" s="7">
        <v>730018</v>
      </c>
      <c r="E29" s="6" t="s">
        <v>25</v>
      </c>
      <c r="F29" s="7">
        <v>1</v>
      </c>
      <c r="G29" s="7">
        <v>716913</v>
      </c>
      <c r="H29" s="7">
        <v>731097</v>
      </c>
    </row>
    <row r="30" spans="1:8">
      <c r="A30" s="6" t="s">
        <v>25</v>
      </c>
      <c r="B30" s="7">
        <v>0</v>
      </c>
      <c r="C30" s="7">
        <v>1056</v>
      </c>
      <c r="D30" s="7">
        <v>1081</v>
      </c>
      <c r="E30" s="6" t="s">
        <v>25</v>
      </c>
      <c r="F30" s="7">
        <v>1</v>
      </c>
      <c r="G30" s="7">
        <v>716913</v>
      </c>
      <c r="H30" s="7">
        <v>731097</v>
      </c>
    </row>
    <row r="31" spans="1:8">
      <c r="A31" s="6" t="s">
        <v>26</v>
      </c>
      <c r="B31" s="7">
        <v>1</v>
      </c>
      <c r="C31" s="7">
        <v>5287</v>
      </c>
      <c r="D31" s="7">
        <v>5412</v>
      </c>
      <c r="E31" s="6" t="s">
        <v>26</v>
      </c>
      <c r="F31" s="7">
        <v>1</v>
      </c>
      <c r="G31" s="7">
        <v>5287</v>
      </c>
      <c r="H31" s="7">
        <v>5412</v>
      </c>
    </row>
    <row r="32" spans="1:8">
      <c r="A32" s="6" t="s">
        <v>27</v>
      </c>
      <c r="B32" s="7">
        <v>0</v>
      </c>
      <c r="C32" s="7">
        <v>2</v>
      </c>
      <c r="D32" s="7">
        <v>2</v>
      </c>
      <c r="E32" s="6" t="s">
        <v>27</v>
      </c>
      <c r="F32" s="7">
        <v>1</v>
      </c>
      <c r="G32" s="7">
        <v>4480</v>
      </c>
      <c r="H32" s="7">
        <v>4615</v>
      </c>
    </row>
    <row r="33" spans="1:8">
      <c r="A33" s="6" t="s">
        <v>27</v>
      </c>
      <c r="B33" s="7">
        <v>1</v>
      </c>
      <c r="C33" s="7">
        <v>4478</v>
      </c>
      <c r="D33" s="7">
        <v>4613</v>
      </c>
      <c r="E33" s="6" t="s">
        <v>27</v>
      </c>
      <c r="F33" s="7">
        <v>1</v>
      </c>
      <c r="G33" s="7">
        <v>4480</v>
      </c>
      <c r="H33" s="7">
        <v>4615</v>
      </c>
    </row>
    <row r="34" spans="1:8">
      <c r="A34" s="6" t="s">
        <v>28</v>
      </c>
      <c r="B34" s="7">
        <v>1</v>
      </c>
      <c r="C34" s="7">
        <v>19188</v>
      </c>
      <c r="D34" s="7">
        <v>19200</v>
      </c>
      <c r="E34" s="6" t="s">
        <v>28</v>
      </c>
      <c r="F34" s="7">
        <v>1</v>
      </c>
      <c r="G34" s="7">
        <v>19188</v>
      </c>
      <c r="H34" s="7">
        <v>19200</v>
      </c>
    </row>
    <row r="35" spans="1:8">
      <c r="A35" s="6" t="s">
        <v>29</v>
      </c>
      <c r="B35" s="7">
        <v>1</v>
      </c>
      <c r="C35" s="7">
        <v>37291</v>
      </c>
      <c r="D35" s="7">
        <v>38860</v>
      </c>
      <c r="E35" s="6" t="s">
        <v>29</v>
      </c>
      <c r="F35" s="7">
        <v>1</v>
      </c>
      <c r="G35" s="7">
        <v>37296</v>
      </c>
      <c r="H35" s="7">
        <v>38865</v>
      </c>
    </row>
    <row r="36" spans="1:8">
      <c r="A36" s="6" t="s">
        <v>29</v>
      </c>
      <c r="B36" s="7">
        <v>0</v>
      </c>
      <c r="C36" s="7">
        <v>6</v>
      </c>
      <c r="D36" s="7">
        <v>6</v>
      </c>
      <c r="E36" s="6" t="s">
        <v>29</v>
      </c>
      <c r="F36" s="7">
        <v>1</v>
      </c>
      <c r="G36" s="7">
        <v>37296</v>
      </c>
      <c r="H36" s="7">
        <v>38865</v>
      </c>
    </row>
    <row r="37" spans="1:8">
      <c r="A37" s="6" t="s">
        <v>30</v>
      </c>
      <c r="B37" s="7">
        <v>1</v>
      </c>
      <c r="C37" s="7">
        <v>138259</v>
      </c>
      <c r="D37" s="7">
        <v>139211</v>
      </c>
      <c r="E37" s="6" t="s">
        <v>30</v>
      </c>
      <c r="F37" s="7">
        <v>1</v>
      </c>
      <c r="G37" s="7">
        <v>138337</v>
      </c>
      <c r="H37" s="7">
        <v>139289</v>
      </c>
    </row>
    <row r="38" spans="1:8">
      <c r="A38" s="6" t="s">
        <v>30</v>
      </c>
      <c r="B38" s="7">
        <v>0</v>
      </c>
      <c r="C38" s="7">
        <v>78</v>
      </c>
      <c r="D38" s="7">
        <v>78</v>
      </c>
      <c r="E38" s="6" t="s">
        <v>30</v>
      </c>
      <c r="F38" s="7">
        <v>1</v>
      </c>
      <c r="G38" s="7">
        <v>138337</v>
      </c>
      <c r="H38" s="7">
        <v>139289</v>
      </c>
    </row>
    <row r="39" spans="1:8">
      <c r="A39" s="6" t="s">
        <v>31</v>
      </c>
      <c r="B39" s="7">
        <v>0</v>
      </c>
      <c r="C39" s="7">
        <v>6</v>
      </c>
      <c r="D39" s="7">
        <v>6</v>
      </c>
      <c r="E39" s="6" t="s">
        <v>31</v>
      </c>
      <c r="F39" s="7">
        <v>1</v>
      </c>
      <c r="G39" s="7">
        <v>6993</v>
      </c>
      <c r="H39" s="7">
        <v>7009</v>
      </c>
    </row>
    <row r="40" spans="1:8">
      <c r="A40" s="6" t="s">
        <v>31</v>
      </c>
      <c r="B40" s="7">
        <v>1</v>
      </c>
      <c r="C40" s="7">
        <v>6987</v>
      </c>
      <c r="D40" s="7">
        <v>7003</v>
      </c>
      <c r="E40" s="6" t="s">
        <v>31</v>
      </c>
      <c r="F40" s="7">
        <v>1</v>
      </c>
      <c r="G40" s="7">
        <v>6993</v>
      </c>
      <c r="H40" s="7">
        <v>7009</v>
      </c>
    </row>
    <row r="41" spans="1:8">
      <c r="A41" s="6" t="s">
        <v>32</v>
      </c>
      <c r="B41" s="7">
        <v>0</v>
      </c>
      <c r="C41" s="7">
        <v>517</v>
      </c>
      <c r="D41" s="7">
        <v>529</v>
      </c>
      <c r="E41" s="6" t="s">
        <v>32</v>
      </c>
      <c r="F41" s="7">
        <v>1</v>
      </c>
      <c r="G41" s="7">
        <v>128847</v>
      </c>
      <c r="H41" s="7">
        <v>132610</v>
      </c>
    </row>
    <row r="42" spans="1:8">
      <c r="A42" s="6" t="s">
        <v>32</v>
      </c>
      <c r="B42" s="7">
        <v>1</v>
      </c>
      <c r="C42" s="7">
        <v>128332</v>
      </c>
      <c r="D42" s="7">
        <v>132083</v>
      </c>
      <c r="E42" s="6" t="s">
        <v>32</v>
      </c>
      <c r="F42" s="7">
        <v>1</v>
      </c>
      <c r="G42" s="7">
        <v>128847</v>
      </c>
      <c r="H42" s="7">
        <v>132610</v>
      </c>
    </row>
    <row r="43" spans="1:8">
      <c r="A43" s="6" t="s">
        <v>33</v>
      </c>
      <c r="B43" s="7">
        <v>0</v>
      </c>
      <c r="C43" s="7">
        <v>2</v>
      </c>
      <c r="D43" s="7">
        <v>2</v>
      </c>
      <c r="E43" s="6" t="s">
        <v>33</v>
      </c>
      <c r="F43" s="7">
        <v>1</v>
      </c>
      <c r="G43" s="7">
        <v>13169</v>
      </c>
      <c r="H43" s="7">
        <v>13208</v>
      </c>
    </row>
    <row r="44" spans="1:8">
      <c r="A44" s="6" t="s">
        <v>33</v>
      </c>
      <c r="B44" s="7">
        <v>1</v>
      </c>
      <c r="C44" s="7">
        <v>13167</v>
      </c>
      <c r="D44" s="7">
        <v>13206</v>
      </c>
      <c r="E44" s="6" t="s">
        <v>33</v>
      </c>
      <c r="F44" s="7">
        <v>1</v>
      </c>
      <c r="G44" s="7">
        <v>13169</v>
      </c>
      <c r="H44" s="7">
        <v>13208</v>
      </c>
    </row>
    <row r="45" spans="1:8">
      <c r="A45" s="6" t="s">
        <v>34</v>
      </c>
      <c r="B45" s="7">
        <v>0</v>
      </c>
      <c r="C45" s="7">
        <v>22</v>
      </c>
      <c r="D45" s="7">
        <v>22</v>
      </c>
      <c r="E45" s="6" t="s">
        <v>34</v>
      </c>
      <c r="F45" s="7">
        <v>1</v>
      </c>
      <c r="G45" s="7">
        <v>131531</v>
      </c>
      <c r="H45" s="7">
        <v>139165</v>
      </c>
    </row>
    <row r="46" spans="1:8">
      <c r="A46" s="6" t="s">
        <v>34</v>
      </c>
      <c r="B46" s="7">
        <v>1</v>
      </c>
      <c r="C46" s="7">
        <v>131509</v>
      </c>
      <c r="D46" s="7">
        <v>139143</v>
      </c>
      <c r="E46" s="6" t="s">
        <v>34</v>
      </c>
      <c r="F46" s="7">
        <v>1</v>
      </c>
      <c r="G46" s="7">
        <v>131531</v>
      </c>
      <c r="H46" s="7">
        <v>139165</v>
      </c>
    </row>
    <row r="47" spans="1:8">
      <c r="A47" s="6" t="s">
        <v>35</v>
      </c>
      <c r="B47" s="7">
        <v>0</v>
      </c>
      <c r="C47" s="7">
        <v>1</v>
      </c>
      <c r="D47" s="7">
        <v>1</v>
      </c>
      <c r="E47" s="6" t="s">
        <v>35</v>
      </c>
      <c r="F47" s="7">
        <v>1</v>
      </c>
      <c r="G47" s="7">
        <v>39760</v>
      </c>
      <c r="H47" s="7">
        <v>39988</v>
      </c>
    </row>
    <row r="48" spans="1:8">
      <c r="A48" s="6" t="s">
        <v>35</v>
      </c>
      <c r="B48" s="7">
        <v>1</v>
      </c>
      <c r="C48" s="7">
        <v>39759</v>
      </c>
      <c r="D48" s="7">
        <v>39987</v>
      </c>
      <c r="E48" s="6" t="s">
        <v>35</v>
      </c>
      <c r="F48" s="7">
        <v>1</v>
      </c>
      <c r="G48" s="7">
        <v>39760</v>
      </c>
      <c r="H48" s="7">
        <v>39988</v>
      </c>
    </row>
    <row r="49" spans="1:8">
      <c r="A49" s="6" t="s">
        <v>36</v>
      </c>
      <c r="B49" s="7">
        <v>1</v>
      </c>
      <c r="C49" s="7">
        <v>43276</v>
      </c>
      <c r="D49" s="7">
        <v>44578</v>
      </c>
      <c r="E49" s="6" t="s">
        <v>36</v>
      </c>
      <c r="F49" s="7">
        <v>1</v>
      </c>
      <c r="G49" s="7">
        <v>43286</v>
      </c>
      <c r="H49" s="7">
        <v>44588</v>
      </c>
    </row>
    <row r="50" spans="1:8">
      <c r="A50" s="6" t="s">
        <v>36</v>
      </c>
      <c r="B50" s="7">
        <v>0</v>
      </c>
      <c r="C50" s="7">
        <v>11</v>
      </c>
      <c r="D50" s="7">
        <v>11</v>
      </c>
      <c r="E50" s="6" t="s">
        <v>36</v>
      </c>
      <c r="F50" s="7">
        <v>1</v>
      </c>
      <c r="G50" s="7">
        <v>43286</v>
      </c>
      <c r="H50" s="7">
        <v>44588</v>
      </c>
    </row>
    <row r="51" spans="1:8">
      <c r="A51" s="6" t="s">
        <v>37</v>
      </c>
      <c r="B51" s="7">
        <v>0</v>
      </c>
      <c r="C51" s="7">
        <v>17278</v>
      </c>
      <c r="D51" s="7">
        <v>17462</v>
      </c>
      <c r="E51" s="6" t="s">
        <v>37</v>
      </c>
      <c r="F51" s="7">
        <v>1</v>
      </c>
      <c r="G51" s="7">
        <v>1048708</v>
      </c>
      <c r="H51" s="7">
        <v>1058068</v>
      </c>
    </row>
    <row r="52" spans="1:8">
      <c r="A52" s="6" t="s">
        <v>37</v>
      </c>
      <c r="B52" s="7">
        <v>1</v>
      </c>
      <c r="C52" s="7">
        <v>1031441</v>
      </c>
      <c r="D52" s="7">
        <v>1040617</v>
      </c>
      <c r="E52" s="6" t="s">
        <v>37</v>
      </c>
      <c r="F52" s="7">
        <v>1</v>
      </c>
      <c r="G52" s="7">
        <v>1048708</v>
      </c>
      <c r="H52" s="7">
        <v>1058068</v>
      </c>
    </row>
    <row r="53" spans="1:8">
      <c r="A53" s="6" t="s">
        <v>38</v>
      </c>
      <c r="B53" s="7">
        <v>1</v>
      </c>
      <c r="C53" s="7">
        <v>219</v>
      </c>
      <c r="D53" s="7">
        <v>248</v>
      </c>
      <c r="E53" s="6" t="s">
        <v>38</v>
      </c>
      <c r="F53" s="7">
        <v>1</v>
      </c>
      <c r="G53" s="7">
        <v>219</v>
      </c>
      <c r="H53" s="7">
        <v>248</v>
      </c>
    </row>
    <row r="54" spans="1:8">
      <c r="A54" s="6" t="s">
        <v>39</v>
      </c>
      <c r="B54" s="7">
        <v>1</v>
      </c>
      <c r="C54" s="7">
        <v>39878</v>
      </c>
      <c r="D54" s="7">
        <v>41099</v>
      </c>
      <c r="E54" s="6" t="s">
        <v>39</v>
      </c>
      <c r="F54" s="7">
        <v>1</v>
      </c>
      <c r="G54" s="7">
        <v>39925</v>
      </c>
      <c r="H54" s="7">
        <v>41146</v>
      </c>
    </row>
    <row r="55" spans="1:8">
      <c r="A55" s="6" t="s">
        <v>39</v>
      </c>
      <c r="B55" s="7">
        <v>0</v>
      </c>
      <c r="C55" s="7">
        <v>47</v>
      </c>
      <c r="D55" s="7">
        <v>47</v>
      </c>
      <c r="E55" s="6" t="s">
        <v>39</v>
      </c>
      <c r="F55" s="7">
        <v>1</v>
      </c>
      <c r="G55" s="7">
        <v>39925</v>
      </c>
      <c r="H55" s="7">
        <v>41146</v>
      </c>
    </row>
    <row r="56" spans="1:8">
      <c r="A56" s="6" t="s">
        <v>40</v>
      </c>
      <c r="B56" s="7">
        <v>1</v>
      </c>
      <c r="C56" s="7">
        <v>352685</v>
      </c>
      <c r="D56" s="7">
        <v>355111</v>
      </c>
      <c r="E56" s="6" t="s">
        <v>40</v>
      </c>
      <c r="F56" s="7">
        <v>1</v>
      </c>
      <c r="G56" s="7">
        <v>353983</v>
      </c>
      <c r="H56" s="7">
        <v>356443</v>
      </c>
    </row>
    <row r="57" spans="1:8">
      <c r="A57" s="6" t="s">
        <v>40</v>
      </c>
      <c r="B57" s="7">
        <v>0</v>
      </c>
      <c r="C57" s="7">
        <v>1302</v>
      </c>
      <c r="D57" s="7">
        <v>1336</v>
      </c>
      <c r="E57" s="6" t="s">
        <v>40</v>
      </c>
      <c r="F57" s="7">
        <v>1</v>
      </c>
      <c r="G57" s="7">
        <v>353983</v>
      </c>
      <c r="H57" s="7">
        <v>356443</v>
      </c>
    </row>
    <row r="58" spans="1:8">
      <c r="A58" s="6" t="s">
        <v>41</v>
      </c>
      <c r="B58" s="7">
        <v>1</v>
      </c>
      <c r="C58" s="7">
        <v>194934</v>
      </c>
      <c r="D58" s="7">
        <v>196743</v>
      </c>
      <c r="E58" s="6" t="s">
        <v>41</v>
      </c>
      <c r="F58" s="7">
        <v>1</v>
      </c>
      <c r="G58" s="7">
        <v>214023</v>
      </c>
      <c r="H58" s="7">
        <v>216724</v>
      </c>
    </row>
    <row r="59" spans="1:8">
      <c r="A59" s="6" t="s">
        <v>41</v>
      </c>
      <c r="B59" s="7">
        <v>0</v>
      </c>
      <c r="C59" s="7">
        <v>19097</v>
      </c>
      <c r="D59" s="7">
        <v>19989</v>
      </c>
      <c r="E59" s="6" t="s">
        <v>41</v>
      </c>
      <c r="F59" s="7">
        <v>1</v>
      </c>
      <c r="G59" s="7">
        <v>214023</v>
      </c>
      <c r="H59" s="7">
        <v>216724</v>
      </c>
    </row>
    <row r="60" spans="1:8">
      <c r="A60" s="6" t="s">
        <v>42</v>
      </c>
      <c r="B60" s="7">
        <v>0</v>
      </c>
      <c r="C60" s="7">
        <v>630</v>
      </c>
      <c r="D60" s="7">
        <v>630</v>
      </c>
      <c r="E60" s="6" t="s">
        <v>42</v>
      </c>
      <c r="F60" s="7">
        <v>0</v>
      </c>
      <c r="G60" s="7">
        <v>111466</v>
      </c>
      <c r="H60" s="7">
        <v>111804</v>
      </c>
    </row>
    <row r="61" spans="1:8">
      <c r="A61" s="6" t="s">
        <v>42</v>
      </c>
      <c r="B61" s="7">
        <v>1</v>
      </c>
      <c r="C61" s="7">
        <v>110838</v>
      </c>
      <c r="D61" s="7">
        <v>111176</v>
      </c>
      <c r="E61" s="6" t="s">
        <v>42</v>
      </c>
      <c r="F61" s="7">
        <v>0</v>
      </c>
      <c r="G61" s="7">
        <v>111466</v>
      </c>
      <c r="H61" s="7">
        <v>111804</v>
      </c>
    </row>
    <row r="62" spans="1:8">
      <c r="A62" s="6" t="s">
        <v>43</v>
      </c>
      <c r="B62" s="7">
        <v>0</v>
      </c>
      <c r="C62" s="7">
        <v>5803</v>
      </c>
      <c r="D62" s="7">
        <v>5941</v>
      </c>
      <c r="E62" s="6" t="s">
        <v>43</v>
      </c>
      <c r="F62" s="7">
        <v>1</v>
      </c>
      <c r="G62" s="7">
        <v>746961</v>
      </c>
      <c r="H62" s="7">
        <v>757432</v>
      </c>
    </row>
    <row r="63" spans="1:8">
      <c r="A63" s="6" t="s">
        <v>43</v>
      </c>
      <c r="B63" s="7">
        <v>1</v>
      </c>
      <c r="C63" s="7">
        <v>741174</v>
      </c>
      <c r="D63" s="7">
        <v>751507</v>
      </c>
      <c r="E63" s="6" t="s">
        <v>43</v>
      </c>
      <c r="F63" s="7">
        <v>1</v>
      </c>
      <c r="G63" s="7">
        <v>746961</v>
      </c>
      <c r="H63" s="7">
        <v>757432</v>
      </c>
    </row>
    <row r="64" spans="1:8">
      <c r="A64" s="6" t="s">
        <v>44</v>
      </c>
      <c r="B64" s="7">
        <v>1</v>
      </c>
      <c r="C64" s="7">
        <v>26351</v>
      </c>
      <c r="D64" s="7">
        <v>27282</v>
      </c>
      <c r="E64" s="6" t="s">
        <v>44</v>
      </c>
      <c r="F64" s="7">
        <v>1</v>
      </c>
      <c r="G64" s="7">
        <v>26354</v>
      </c>
      <c r="H64" s="7">
        <v>27285</v>
      </c>
    </row>
    <row r="65" spans="1:8">
      <c r="A65" s="6" t="s">
        <v>44</v>
      </c>
      <c r="B65" s="7">
        <v>0</v>
      </c>
      <c r="C65" s="7">
        <v>3</v>
      </c>
      <c r="D65" s="7">
        <v>3</v>
      </c>
      <c r="E65" s="6" t="s">
        <v>44</v>
      </c>
      <c r="F65" s="7">
        <v>1</v>
      </c>
      <c r="G65" s="7">
        <v>26354</v>
      </c>
      <c r="H65" s="7">
        <v>27285</v>
      </c>
    </row>
    <row r="66" spans="1:8">
      <c r="A66" s="6" t="s">
        <v>45</v>
      </c>
      <c r="B66" s="7">
        <v>0</v>
      </c>
      <c r="C66" s="7">
        <v>620</v>
      </c>
      <c r="D66" s="7">
        <v>633</v>
      </c>
      <c r="E66" s="6" t="s">
        <v>45</v>
      </c>
      <c r="F66" s="7">
        <v>1</v>
      </c>
      <c r="G66" s="7">
        <v>706192</v>
      </c>
      <c r="H66" s="7">
        <v>715934</v>
      </c>
    </row>
    <row r="67" spans="1:8">
      <c r="A67" s="6" t="s">
        <v>45</v>
      </c>
      <c r="B67" s="7">
        <v>1</v>
      </c>
      <c r="C67" s="7">
        <v>705612</v>
      </c>
      <c r="D67" s="7">
        <v>715341</v>
      </c>
      <c r="E67" s="6" t="s">
        <v>45</v>
      </c>
      <c r="F67" s="7">
        <v>1</v>
      </c>
      <c r="G67" s="7">
        <v>706192</v>
      </c>
      <c r="H67" s="7">
        <v>715934</v>
      </c>
    </row>
    <row r="68" spans="1:8">
      <c r="A68" s="6" t="s">
        <v>46</v>
      </c>
      <c r="B68" s="7">
        <v>0</v>
      </c>
      <c r="C68" s="7">
        <v>400</v>
      </c>
      <c r="D68" s="7">
        <v>402</v>
      </c>
      <c r="E68" s="6" t="s">
        <v>46</v>
      </c>
      <c r="F68" s="7">
        <v>1</v>
      </c>
      <c r="G68" s="7">
        <v>1017759</v>
      </c>
      <c r="H68" s="7">
        <v>1031257</v>
      </c>
    </row>
    <row r="69" spans="1:8">
      <c r="A69" s="6" t="s">
        <v>46</v>
      </c>
      <c r="B69" s="7">
        <v>1</v>
      </c>
      <c r="C69" s="7">
        <v>1017366</v>
      </c>
      <c r="D69" s="7">
        <v>1030862</v>
      </c>
      <c r="E69" s="6" t="s">
        <v>46</v>
      </c>
      <c r="F69" s="7">
        <v>1</v>
      </c>
      <c r="G69" s="7">
        <v>1017759</v>
      </c>
      <c r="H69" s="7">
        <v>1031257</v>
      </c>
    </row>
    <row r="70" spans="1:8">
      <c r="A70" s="6" t="s">
        <v>47</v>
      </c>
      <c r="B70" s="7">
        <v>0</v>
      </c>
      <c r="C70" s="7">
        <v>95</v>
      </c>
      <c r="D70" s="7">
        <v>95</v>
      </c>
      <c r="E70" s="6" t="s">
        <v>47</v>
      </c>
      <c r="F70" s="7">
        <v>1</v>
      </c>
      <c r="G70" s="7">
        <v>816606</v>
      </c>
      <c r="H70" s="7">
        <v>818542</v>
      </c>
    </row>
    <row r="71" spans="1:8">
      <c r="A71" s="6" t="s">
        <v>47</v>
      </c>
      <c r="B71" s="7">
        <v>1</v>
      </c>
      <c r="C71" s="7">
        <v>816636</v>
      </c>
      <c r="D71" s="7">
        <v>818572</v>
      </c>
      <c r="E71" s="6" t="s">
        <v>47</v>
      </c>
      <c r="F71" s="7">
        <v>1</v>
      </c>
      <c r="G71" s="7">
        <v>816606</v>
      </c>
      <c r="H71" s="7">
        <v>818542</v>
      </c>
    </row>
    <row r="72" spans="1:8">
      <c r="A72" s="6" t="s">
        <v>48</v>
      </c>
      <c r="B72" s="7">
        <v>1</v>
      </c>
      <c r="C72" s="7">
        <v>12022</v>
      </c>
      <c r="D72" s="7">
        <v>12101</v>
      </c>
      <c r="E72" s="6" t="s">
        <v>48</v>
      </c>
      <c r="F72" s="7">
        <v>1</v>
      </c>
      <c r="G72" s="7">
        <v>12022</v>
      </c>
      <c r="H72" s="7">
        <v>12101</v>
      </c>
    </row>
    <row r="73" spans="1:8">
      <c r="A73" s="6" t="s">
        <v>49</v>
      </c>
      <c r="B73" s="7">
        <v>1</v>
      </c>
      <c r="C73" s="7">
        <v>340</v>
      </c>
      <c r="D73" s="7">
        <v>340</v>
      </c>
      <c r="E73" s="6" t="s">
        <v>49</v>
      </c>
      <c r="F73" s="7">
        <v>1</v>
      </c>
      <c r="G73" s="7">
        <v>340</v>
      </c>
      <c r="H73" s="7">
        <v>340</v>
      </c>
    </row>
    <row r="74" spans="1:8">
      <c r="A74" s="6" t="s">
        <v>50</v>
      </c>
      <c r="B74" s="7">
        <v>0</v>
      </c>
      <c r="C74" s="7">
        <v>4</v>
      </c>
      <c r="D74" s="7">
        <v>4</v>
      </c>
      <c r="E74" s="6" t="s">
        <v>50</v>
      </c>
      <c r="F74" s="7">
        <v>1</v>
      </c>
      <c r="G74" s="7">
        <v>4948</v>
      </c>
      <c r="H74" s="7">
        <v>4971</v>
      </c>
    </row>
    <row r="75" spans="1:8">
      <c r="A75" s="6" t="s">
        <v>50</v>
      </c>
      <c r="B75" s="7">
        <v>1</v>
      </c>
      <c r="C75" s="7">
        <v>4946</v>
      </c>
      <c r="D75" s="7">
        <v>4969</v>
      </c>
      <c r="E75" s="6" t="s">
        <v>50</v>
      </c>
      <c r="F75" s="7">
        <v>1</v>
      </c>
      <c r="G75" s="7">
        <v>4948</v>
      </c>
      <c r="H75" s="7">
        <v>4971</v>
      </c>
    </row>
    <row r="76" spans="1:8">
      <c r="A76" s="6" t="s">
        <v>51</v>
      </c>
      <c r="B76" s="7">
        <v>1</v>
      </c>
      <c r="C76" s="7">
        <v>1402</v>
      </c>
      <c r="D76" s="7">
        <v>1682</v>
      </c>
      <c r="E76" s="6" t="s">
        <v>51</v>
      </c>
      <c r="F76" s="7">
        <v>1</v>
      </c>
      <c r="G76" s="7">
        <v>1406</v>
      </c>
      <c r="H76" s="7">
        <v>1686</v>
      </c>
    </row>
    <row r="77" spans="1:8">
      <c r="A77" s="6" t="s">
        <v>51</v>
      </c>
      <c r="B77" s="7">
        <v>0</v>
      </c>
      <c r="C77" s="7">
        <v>4</v>
      </c>
      <c r="D77" s="7">
        <v>4</v>
      </c>
      <c r="E77" s="6" t="s">
        <v>51</v>
      </c>
      <c r="F77" s="7">
        <v>1</v>
      </c>
      <c r="G77" s="7">
        <v>1406</v>
      </c>
      <c r="H77" s="7">
        <v>1686</v>
      </c>
    </row>
    <row r="78" spans="1:8">
      <c r="A78" s="6" t="s">
        <v>52</v>
      </c>
      <c r="B78" s="7">
        <v>1</v>
      </c>
      <c r="C78" s="7">
        <v>1213377</v>
      </c>
      <c r="D78" s="7">
        <v>1224250</v>
      </c>
      <c r="E78" s="6" t="s">
        <v>52</v>
      </c>
      <c r="F78" s="7">
        <v>0</v>
      </c>
      <c r="G78" s="7">
        <v>1223001</v>
      </c>
      <c r="H78" s="7">
        <v>1233976</v>
      </c>
    </row>
    <row r="79" spans="1:8">
      <c r="A79" s="6" t="s">
        <v>52</v>
      </c>
      <c r="B79" s="7">
        <v>0</v>
      </c>
      <c r="C79" s="7">
        <v>9646</v>
      </c>
      <c r="D79" s="7">
        <v>9748</v>
      </c>
      <c r="E79" s="6" t="s">
        <v>52</v>
      </c>
      <c r="F79" s="7">
        <v>0</v>
      </c>
      <c r="G79" s="7">
        <v>1223001</v>
      </c>
      <c r="H79" s="7">
        <v>1233976</v>
      </c>
    </row>
    <row r="80" spans="1:8">
      <c r="A80" s="4" t="s">
        <v>53</v>
      </c>
      <c r="B80" s="9">
        <v>0</v>
      </c>
      <c r="C80" s="9">
        <v>20140</v>
      </c>
      <c r="D80" s="9">
        <v>22886</v>
      </c>
      <c r="E80" s="4" t="s">
        <v>53</v>
      </c>
      <c r="F80" s="9">
        <v>0</v>
      </c>
      <c r="G80" s="9">
        <v>1057967</v>
      </c>
      <c r="H80" s="9">
        <v>1109363</v>
      </c>
    </row>
    <row r="81" spans="1:8">
      <c r="A81" s="4" t="s">
        <v>53</v>
      </c>
      <c r="B81" s="9">
        <v>1</v>
      </c>
      <c r="C81" s="9">
        <v>1037926</v>
      </c>
      <c r="D81" s="9">
        <v>1086576</v>
      </c>
      <c r="E81" s="4" t="s">
        <v>53</v>
      </c>
      <c r="F81" s="9">
        <v>0</v>
      </c>
      <c r="G81" s="9">
        <v>1057967</v>
      </c>
      <c r="H81" s="9">
        <v>1109363</v>
      </c>
    </row>
    <row r="82" spans="1:8">
      <c r="A82" s="6" t="s">
        <v>54</v>
      </c>
      <c r="B82" s="7">
        <v>1</v>
      </c>
      <c r="C82" s="7">
        <v>160713</v>
      </c>
      <c r="D82" s="7">
        <v>161738</v>
      </c>
      <c r="E82" s="6" t="s">
        <v>54</v>
      </c>
      <c r="F82" s="7">
        <v>1</v>
      </c>
      <c r="G82" s="7">
        <v>160717</v>
      </c>
      <c r="H82" s="7">
        <v>161761</v>
      </c>
    </row>
    <row r="83" spans="1:8">
      <c r="A83" s="6" t="s">
        <v>54</v>
      </c>
      <c r="B83" s="7">
        <v>0</v>
      </c>
      <c r="C83" s="7">
        <v>6</v>
      </c>
      <c r="D83" s="7">
        <v>25</v>
      </c>
      <c r="E83" s="6" t="s">
        <v>54</v>
      </c>
      <c r="F83" s="7">
        <v>1</v>
      </c>
      <c r="G83" s="7">
        <v>160717</v>
      </c>
      <c r="H83" s="7">
        <v>161761</v>
      </c>
    </row>
    <row r="84" spans="1:8">
      <c r="A84" s="6" t="s">
        <v>55</v>
      </c>
      <c r="B84" s="7">
        <v>1</v>
      </c>
      <c r="C84" s="7">
        <v>535289</v>
      </c>
      <c r="D84" s="7">
        <v>545077</v>
      </c>
      <c r="E84" s="6" t="s">
        <v>55</v>
      </c>
      <c r="F84" s="7">
        <v>1</v>
      </c>
      <c r="G84" s="7">
        <v>535362</v>
      </c>
      <c r="H84" s="7">
        <v>545150</v>
      </c>
    </row>
    <row r="85" spans="1:8">
      <c r="A85" s="6" t="s">
        <v>55</v>
      </c>
      <c r="B85" s="7">
        <v>0</v>
      </c>
      <c r="C85" s="7">
        <v>83</v>
      </c>
      <c r="D85" s="7">
        <v>83</v>
      </c>
      <c r="E85" s="6" t="s">
        <v>55</v>
      </c>
      <c r="F85" s="7">
        <v>1</v>
      </c>
      <c r="G85" s="7">
        <v>535362</v>
      </c>
      <c r="H85" s="7">
        <v>545150</v>
      </c>
    </row>
  </sheetData>
  <mergeCells count="2">
    <mergeCell ref="A4:E6"/>
    <mergeCell ref="I4:M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tmp_shenhy_air_special_econ_tmp</vt:lpstr>
      <vt:lpstr>tmp_shenhy_air_six_weidu_tmp2</vt:lpstr>
      <vt:lpstr>特经临时表对比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2023-09-22T08:50:00Z</dcterms:created>
  <dcterms:modified xsi:type="dcterms:W3CDTF">2023-09-22T09:08:55Z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27057E8448CE478F87A11490560F450B</vt:lpwstr>
  </property>
  <property fmtid="{D5CDD505-2E9C-101B-9397-08002B2CF9AE}" pid="3" name="KSOProductBuildVer">
    <vt:lpwstr>2052-11.8.2.10972</vt:lpwstr>
  </property>
</Properties>
</file>