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10" windowHeight="6960"/>
  </bookViews>
  <sheets>
    <sheet name="ky_has_send_cargo_248838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<sst xmlns="http://schemas.openxmlformats.org/spreadsheetml/2006/main" count="8" uniqueCount="7">
  <si>
    <t>inc_day</t>
  </si>
  <si>
    <t>票量_old</t>
  </si>
  <si>
    <t>重量_old</t>
  </si>
  <si>
    <t>票量</t>
  </si>
  <si>
    <t>重量</t>
  </si>
  <si>
    <t>diff_票量</t>
  </si>
  <si>
    <t>diff_重量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</si>
</sst>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9" borderId="5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13"/>
  <sheetViews>
    <sheetView tabSelected="1" workbookViewId="0">
      <selection activeCell="F16" sqref="F16"/>
    </sheetView>
  </sheetViews>
  <sheetFormatPr defaultColWidth="9" defaultRowHeight="14"/>
  <sheetData>
    <row r="1" spans="1:8">
      <c r="A1" s="1" t="s">
        <v>0</v>
      </c>
      <c r="B1" s="1" t="s">
        <v>1</v>
      </c>
      <c r="C1" s="1" t="s">
        <v>2</v>
      </c>
      <c r="D1" s="2" t="s">
        <v>0</v>
      </c>
      <c r="E1" s="2" t="s">
        <v>3</v>
      </c>
      <c r="F1" s="2" t="s">
        <v>4</v>
      </c>
      <c r="G1" s="3" t="s">
        <v>5</v>
      </c>
      <c r="H1" s="3" t="s">
        <v>6</v>
      </c>
    </row>
    <row r="2" spans="1:15">
      <c r="A2" s="4">
        <v>20231027</v>
      </c>
      <c r="B2" s="4">
        <v>68778431</v>
      </c>
      <c r="C2" s="4">
        <v>1457590279.62</v>
      </c>
      <c r="D2" s="4">
        <v>20231027</v>
      </c>
      <c r="E2" s="4">
        <v>68773640</v>
      </c>
      <c r="F2" s="4">
        <v>1457496038.13</v>
      </c>
      <c r="G2" s="5">
        <f t="shared" ref="G2:G13" si="0">(E2-B2)/B2</f>
        <v>-6.96584660385754e-5</v>
      </c>
      <c r="H2" s="5">
        <f t="shared" ref="H2:H13" si="1">(F2-C2)/C2</f>
        <v>-6.46556795263071e-5</v>
      </c>
      <c r="J2" s="6"/>
      <c r="K2" s="7"/>
      <c r="L2" s="7"/>
      <c r="M2" s="7"/>
      <c r="N2" s="7"/>
      <c r="O2" s="7"/>
    </row>
    <row r="3" spans="1:15">
      <c r="A3" s="4">
        <v>20231028</v>
      </c>
      <c r="B3" s="4">
        <v>70143108</v>
      </c>
      <c r="C3" s="4">
        <v>1483758488.27</v>
      </c>
      <c r="D3" s="4">
        <v>20231028</v>
      </c>
      <c r="E3" s="4">
        <v>70189781</v>
      </c>
      <c r="F3" s="4">
        <v>1484724542.96</v>
      </c>
      <c r="G3" s="5">
        <f t="shared" si="0"/>
        <v>0.000665396805627718</v>
      </c>
      <c r="H3" s="5">
        <f t="shared" si="1"/>
        <v>0.000651086209539692</v>
      </c>
      <c r="J3" s="7"/>
      <c r="K3" s="7"/>
      <c r="L3" s="7"/>
      <c r="M3" s="7"/>
      <c r="N3" s="7"/>
      <c r="O3" s="7"/>
    </row>
    <row r="4" spans="1:15">
      <c r="A4" s="4">
        <v>20231030</v>
      </c>
      <c r="B4" s="4">
        <v>72048568</v>
      </c>
      <c r="C4" s="4">
        <v>1521508592.63</v>
      </c>
      <c r="D4" s="4">
        <v>20231030</v>
      </c>
      <c r="E4" s="4">
        <v>72043623</v>
      </c>
      <c r="F4" s="4">
        <v>1521404563.78</v>
      </c>
      <c r="G4" s="5">
        <f t="shared" si="0"/>
        <v>-6.86342579355637e-5</v>
      </c>
      <c r="H4" s="5">
        <f t="shared" si="1"/>
        <v>-6.83721738438061e-5</v>
      </c>
      <c r="J4" s="7"/>
      <c r="K4" s="7"/>
      <c r="L4" s="7"/>
      <c r="M4" s="7"/>
      <c r="N4" s="7"/>
      <c r="O4" s="7"/>
    </row>
    <row r="5" spans="1:15">
      <c r="A5" s="4">
        <v>20231022</v>
      </c>
      <c r="B5" s="4">
        <v>71218046</v>
      </c>
      <c r="C5" s="4">
        <v>1505866086.79</v>
      </c>
      <c r="D5" s="4">
        <v>20231022</v>
      </c>
      <c r="E5" s="4">
        <v>71214284</v>
      </c>
      <c r="F5" s="4">
        <v>1505787944.91</v>
      </c>
      <c r="G5" s="5">
        <f t="shared" si="0"/>
        <v>-5.2823690220313e-5</v>
      </c>
      <c r="H5" s="5">
        <f t="shared" si="1"/>
        <v>-5.18916527076111e-5</v>
      </c>
      <c r="J5" s="7"/>
      <c r="K5" s="7"/>
      <c r="L5" s="7"/>
      <c r="M5" s="7"/>
      <c r="N5" s="7"/>
      <c r="O5" s="7"/>
    </row>
    <row r="6" spans="1:15">
      <c r="A6" s="4">
        <v>20231025</v>
      </c>
      <c r="B6" s="4">
        <v>68050727</v>
      </c>
      <c r="C6" s="4">
        <v>1445552911.88</v>
      </c>
      <c r="D6" s="4">
        <v>20231025</v>
      </c>
      <c r="E6" s="4">
        <v>68046404</v>
      </c>
      <c r="F6" s="4">
        <v>1445471739.43</v>
      </c>
      <c r="G6" s="5">
        <f t="shared" si="0"/>
        <v>-6.35261398456478e-5</v>
      </c>
      <c r="H6" s="5">
        <f t="shared" si="1"/>
        <v>-5.6153219527938e-5</v>
      </c>
      <c r="J6" s="7"/>
      <c r="K6" s="7"/>
      <c r="L6" s="7"/>
      <c r="M6" s="7"/>
      <c r="N6" s="7"/>
      <c r="O6" s="7"/>
    </row>
    <row r="7" spans="1:15">
      <c r="A7" s="4">
        <v>20231021</v>
      </c>
      <c r="B7" s="4">
        <v>71756210</v>
      </c>
      <c r="C7" s="4">
        <v>1515650710.02</v>
      </c>
      <c r="D7" s="4">
        <v>20231021</v>
      </c>
      <c r="E7" s="4">
        <v>71752541</v>
      </c>
      <c r="F7" s="4">
        <v>1515580504.34</v>
      </c>
      <c r="G7" s="5">
        <f t="shared" si="0"/>
        <v>-5.11314630468917e-5</v>
      </c>
      <c r="H7" s="5">
        <f t="shared" si="1"/>
        <v>-4.63204876532142e-5</v>
      </c>
      <c r="J7" s="7"/>
      <c r="K7" s="7"/>
      <c r="L7" s="7"/>
      <c r="M7" s="7"/>
      <c r="N7" s="7"/>
      <c r="O7" s="7"/>
    </row>
    <row r="8" spans="1:15">
      <c r="A8" s="4">
        <v>20231026</v>
      </c>
      <c r="B8" s="4">
        <v>68302121</v>
      </c>
      <c r="C8" s="4">
        <v>1449714552.26</v>
      </c>
      <c r="D8" s="4">
        <v>20231026</v>
      </c>
      <c r="E8" s="4">
        <v>68297783</v>
      </c>
      <c r="F8" s="4">
        <v>1449632328.92</v>
      </c>
      <c r="G8" s="5">
        <f t="shared" si="0"/>
        <v>-6.351193691335e-5</v>
      </c>
      <c r="H8" s="5">
        <f t="shared" si="1"/>
        <v>-5.67169170453135e-5</v>
      </c>
      <c r="J8" s="7"/>
      <c r="K8" s="7"/>
      <c r="L8" s="7"/>
      <c r="M8" s="7"/>
      <c r="N8" s="7"/>
      <c r="O8" s="7"/>
    </row>
    <row r="9" spans="1:15">
      <c r="A9" s="4">
        <v>20231031</v>
      </c>
      <c r="B9" s="4">
        <v>73241108</v>
      </c>
      <c r="C9" s="4">
        <v>1542612512.9</v>
      </c>
      <c r="D9" s="4">
        <v>20231031</v>
      </c>
      <c r="E9" s="4">
        <v>73283750</v>
      </c>
      <c r="F9" s="4">
        <v>1543532913.7</v>
      </c>
      <c r="G9" s="5">
        <f t="shared" si="0"/>
        <v>0.000582214021120489</v>
      </c>
      <c r="H9" s="5">
        <f t="shared" si="1"/>
        <v>0.000596650676889471</v>
      </c>
      <c r="J9" s="7"/>
      <c r="K9" s="7"/>
      <c r="L9" s="7"/>
      <c r="M9" s="7"/>
      <c r="N9" s="7"/>
      <c r="O9" s="7"/>
    </row>
    <row r="10" spans="1:15">
      <c r="A10" s="4">
        <v>20231029</v>
      </c>
      <c r="B10" s="4">
        <v>71453314</v>
      </c>
      <c r="C10" s="4">
        <v>1509631309.3</v>
      </c>
      <c r="D10" s="4">
        <v>20231029</v>
      </c>
      <c r="E10" s="4">
        <v>71508509</v>
      </c>
      <c r="F10" s="4">
        <v>1510748993.09</v>
      </c>
      <c r="G10" s="5">
        <f t="shared" si="0"/>
        <v>0.000772462422106832</v>
      </c>
      <c r="H10" s="5">
        <f t="shared" si="1"/>
        <v>0.000740368713284186</v>
      </c>
      <c r="J10" s="7"/>
      <c r="K10" s="7"/>
      <c r="L10" s="7"/>
      <c r="M10" s="7"/>
      <c r="N10" s="7"/>
      <c r="O10" s="7"/>
    </row>
    <row r="11" spans="1:15">
      <c r="A11" s="4">
        <v>20231020</v>
      </c>
      <c r="B11" s="4">
        <v>72170075</v>
      </c>
      <c r="C11" s="4">
        <v>1524069561.97</v>
      </c>
      <c r="D11" s="4">
        <v>20231020</v>
      </c>
      <c r="E11" s="4">
        <v>72830783</v>
      </c>
      <c r="F11" s="4">
        <v>1537784420.41</v>
      </c>
      <c r="G11" s="5">
        <f t="shared" si="0"/>
        <v>0.00915487478709146</v>
      </c>
      <c r="H11" s="5">
        <f t="shared" si="1"/>
        <v>0.00899884019878485</v>
      </c>
      <c r="J11" s="7"/>
      <c r="K11" s="7"/>
      <c r="L11" s="7"/>
      <c r="M11" s="7"/>
      <c r="N11" s="7"/>
      <c r="O11" s="7"/>
    </row>
    <row r="12" spans="1:8">
      <c r="A12" s="4">
        <v>20231023</v>
      </c>
      <c r="B12" s="4">
        <v>70072443</v>
      </c>
      <c r="C12" s="4">
        <v>1484720521.56</v>
      </c>
      <c r="D12" s="4">
        <v>20231023</v>
      </c>
      <c r="E12" s="4">
        <v>70067867</v>
      </c>
      <c r="F12" s="4">
        <v>1484616193.1</v>
      </c>
      <c r="G12" s="5">
        <f t="shared" si="0"/>
        <v>-6.53038456215948e-5</v>
      </c>
      <c r="H12" s="5">
        <f t="shared" si="1"/>
        <v>-7.02680797396267e-5</v>
      </c>
    </row>
    <row r="13" spans="1:8">
      <c r="A13" s="4">
        <v>20231024</v>
      </c>
      <c r="B13" s="4">
        <v>68691183</v>
      </c>
      <c r="C13" s="4">
        <v>1458124087.83</v>
      </c>
      <c r="D13" s="4">
        <v>20231024</v>
      </c>
      <c r="E13" s="4">
        <v>68687323</v>
      </c>
      <c r="F13" s="4">
        <v>1458046303.9</v>
      </c>
      <c r="G13" s="5">
        <f t="shared" si="0"/>
        <v>-5.61935292335845e-5</v>
      </c>
      <c r="H13" s="5">
        <f t="shared" si="1"/>
        <v>-5.33452061103986e-5</v>
      </c>
    </row>
  </sheetData>
  <mergeCells count="1">
    <mergeCell ref="J2:O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ky_has_send_cargo_248838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2023-10-31T08:34:00Z</dcterms:created>
  <dcterms:modified xsi:type="dcterms:W3CDTF">2023-11-07T06:26:28Z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FC056A0737F1487EBE710D8EF20E45C0</vt:lpwstr>
  </property>
  <property fmtid="{D5CDD505-2E9C-101B-9397-08002B2CF9AE}" pid="3" name="KSOProductBuildVer">
    <vt:lpwstr>2052-11.8.2.10972</vt:lpwstr>
  </property>
</Properties>
</file>