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harri\Desktop\ExcelProject\"/>
    </mc:Choice>
  </mc:AlternateContent>
  <xr:revisionPtr revIDLastSave="0" documentId="13_ncr:1_{A9D8FEB4-8EF4-483D-A09B-78E451DF5F36}" xr6:coauthVersionLast="47" xr6:coauthVersionMax="47" xr10:uidLastSave="{00000000-0000-0000-0000-000000000000}"/>
  <bookViews>
    <workbookView xWindow="-120" yWindow="-120" windowWidth="29040" windowHeight="15720" activeTab="3" xr2:uid="{BEB74F2C-2923-4D03-895F-2A72A1AE47A5}"/>
  </bookViews>
  <sheets>
    <sheet name="bike_buyers" sheetId="1" r:id="rId1"/>
    <sheet name="Working Sheet" sheetId="2" r:id="rId2"/>
    <sheet name="Pivot Table" sheetId="3" r:id="rId3"/>
    <sheet name="DashBoard" sheetId="5" r:id="rId4"/>
  </sheets>
  <definedNames>
    <definedName name="_xlnm._FilterDatabase" localSheetId="1" hidden="1">'Working Sheet'!$B$1:$B$1001</definedName>
    <definedName name="Slicer_Marital_Status">#N/A</definedName>
  </definedNames>
  <calcPr calcId="191029"/>
  <pivotCaches>
    <pivotCache cacheId="4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<sst xmlns="http://schemas.openxmlformats.org/spreadsheetml/2006/main" count="16274" uniqueCount="51">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</sst>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3" x14ac:knownFonts="1">
    <font>
      <sz val="11"/>
      <color theme="1"/>
      <name val="Aptos Narrow"/>
      <family val="2"/>
      <scheme val="minor"/>
    </font>
    <font>
      <u/>
      <sz val="11"/>
      <color theme="1"/>
      <name val="Aptos Narrow"/>
      <family val="2"/>
      <scheme val="minor"/>
    </font>
    <font>
      <sz val="36"/>
      <color theme="0"/>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1551-49C3-8FCB-9BC088A56C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6-1551-49C3-8FCB-9BC088A56C0A}"/>
            </c:ext>
          </c:extLst>
        </c:ser>
        <c:dLbls>
          <c:showLegendKey val="0"/>
          <c:showVal val="0"/>
          <c:showCatName val="0"/>
          <c:showSerName val="0"/>
          <c:showPercent val="0"/>
          <c:showBubbleSize val="0"/>
        </c:dLbls>
        <c:gapWidth val="219"/>
        <c:overlap val="-27"/>
        <c:axId val="1132145167"/>
        <c:axId val="1132145647"/>
      </c:barChart>
      <c:catAx>
        <c:axId val="11321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647"/>
        <c:crosses val="autoZero"/>
        <c:auto val="1"/>
        <c:lblAlgn val="ctr"/>
        <c:lblOffset val="100"/>
        <c:noMultiLvlLbl val="0"/>
      </c:catAx>
      <c:valAx>
        <c:axId val="113214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82E-4D91-8713-B626C589B06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82E-4D91-8713-B626C589B061}"/>
            </c:ext>
          </c:extLst>
        </c:ser>
        <c:dLbls>
          <c:showLegendKey val="0"/>
          <c:showVal val="0"/>
          <c:showCatName val="0"/>
          <c:showSerName val="0"/>
          <c:showPercent val="0"/>
          <c:showBubbleSize val="0"/>
        </c:dLbls>
        <c:smooth val="0"/>
        <c:axId val="1135291231"/>
        <c:axId val="1135291711"/>
      </c:lineChart>
      <c:catAx>
        <c:axId val="11352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711"/>
        <c:crosses val="autoZero"/>
        <c:auto val="1"/>
        <c:lblAlgn val="ctr"/>
        <c:lblOffset val="100"/>
        <c:noMultiLvlLbl val="0"/>
      </c:catAx>
      <c:valAx>
        <c:axId val="11352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8F0-442A-A393-CEA3A419077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8F0-442A-A393-CEA3A419077D}"/>
            </c:ext>
          </c:extLst>
        </c:ser>
        <c:dLbls>
          <c:showLegendKey val="0"/>
          <c:showVal val="0"/>
          <c:showCatName val="0"/>
          <c:showSerName val="0"/>
          <c:showPercent val="0"/>
          <c:showBubbleSize val="0"/>
        </c:dLbls>
        <c:marker val="1"/>
        <c:smooth val="0"/>
        <c:axId val="1165629680"/>
        <c:axId val="1165627280"/>
      </c:lineChart>
      <c:catAx>
        <c:axId val="11656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280"/>
        <c:crosses val="autoZero"/>
        <c:auto val="1"/>
        <c:lblAlgn val="ctr"/>
        <c:lblOffset val="100"/>
        <c:noMultiLvlLbl val="0"/>
      </c:catAx>
      <c:valAx>
        <c:axId val="1165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Table'!$A$75:$A$122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Table'!$B$75:$B$122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835-407E-8C00-6579BC0156B2}"/>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Table'!$A$75:$A$122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Table'!$C$75:$C$122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835-407E-8C00-6579BC0156B2}"/>
            </c:ext>
          </c:extLst>
        </c:ser>
        <c:dLbls>
          <c:showLegendKey val="0"/>
          <c:showVal val="0"/>
          <c:showCatName val="0"/>
          <c:showSerName val="0"/>
          <c:showPercent val="0"/>
          <c:showBubbleSize val="0"/>
        </c:dLbls>
        <c:marker val="1"/>
        <c:smooth val="0"/>
        <c:axId val="1135293151"/>
        <c:axId val="1135293631"/>
      </c:lineChart>
      <c:catAx>
        <c:axId val="113529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3631"/>
        <c:crosses val="autoZero"/>
        <c:auto val="1"/>
        <c:lblAlgn val="ctr"/>
        <c:lblOffset val="100"/>
        <c:noMultiLvlLbl val="0"/>
      </c:catAx>
      <c:valAx>
        <c:axId val="11352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7A7-438F-BBD6-CBBC435D3E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6-57A7-438F-BBD6-CBBC435D3ED1}"/>
            </c:ext>
          </c:extLst>
        </c:ser>
        <c:dLbls>
          <c:showLegendKey val="0"/>
          <c:showVal val="0"/>
          <c:showCatName val="0"/>
          <c:showSerName val="0"/>
          <c:showPercent val="0"/>
          <c:showBubbleSize val="0"/>
        </c:dLbls>
        <c:gapWidth val="219"/>
        <c:overlap val="-27"/>
        <c:axId val="1132145167"/>
        <c:axId val="1132145647"/>
      </c:barChart>
      <c:catAx>
        <c:axId val="11321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647"/>
        <c:crosses val="autoZero"/>
        <c:auto val="1"/>
        <c:lblAlgn val="ctr"/>
        <c:lblOffset val="100"/>
        <c:noMultiLvlLbl val="0"/>
      </c:catAx>
      <c:valAx>
        <c:axId val="113214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4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144-4AC8-844D-453C7B886B1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144-4AC8-844D-453C7B886B1E}"/>
            </c:ext>
          </c:extLst>
        </c:ser>
        <c:dLbls>
          <c:showLegendKey val="0"/>
          <c:showVal val="0"/>
          <c:showCatName val="0"/>
          <c:showSerName val="0"/>
          <c:showPercent val="0"/>
          <c:showBubbleSize val="0"/>
        </c:dLbls>
        <c:smooth val="0"/>
        <c:axId val="1135291231"/>
        <c:axId val="1135291711"/>
      </c:lineChart>
      <c:catAx>
        <c:axId val="11352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711"/>
        <c:crosses val="autoZero"/>
        <c:auto val="1"/>
        <c:lblAlgn val="ctr"/>
        <c:lblOffset val="100"/>
        <c:noMultiLvlLbl val="0"/>
      </c:catAx>
      <c:valAx>
        <c:axId val="113529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9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793-406A-AECB-43B7E3BCCD4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793-406A-AECB-43B7E3BCCD45}"/>
            </c:ext>
          </c:extLst>
        </c:ser>
        <c:dLbls>
          <c:showLegendKey val="0"/>
          <c:showVal val="0"/>
          <c:showCatName val="0"/>
          <c:showSerName val="0"/>
          <c:showPercent val="0"/>
          <c:showBubbleSize val="0"/>
        </c:dLbls>
        <c:marker val="1"/>
        <c:smooth val="0"/>
        <c:axId val="1165629680"/>
        <c:axId val="1165627280"/>
      </c:lineChart>
      <c:catAx>
        <c:axId val="11656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280"/>
        <c:crosses val="autoZero"/>
        <c:auto val="1"/>
        <c:lblAlgn val="ctr"/>
        <c:lblOffset val="100"/>
        <c:noMultiLvlLbl val="0"/>
      </c:catAx>
      <c:valAx>
        <c:axId val="1165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38099</xdr:colOff>
      <xdr:row>1</xdr:row>
      <xdr:rowOff>161926</xdr:rowOff>
    </xdr:from>
    <xdr:to>
      <xdr:col>21</xdr:col>
      <xdr:colOff>333374</xdr:colOff>
      <xdr:row>21</xdr:row>
      <xdr:rowOff>185738</xdr:rowOff>
    </xdr:to>
    <xdr:graphicFrame macro="">
      <xdr:nvGraphicFramePr>
        <xdr:cNvPr id="3" name="Chart 2">
          <a:extLst>
            <a:ext uri="{FF2B5EF4-FFF2-40B4-BE49-F238E27FC236}">
              <a16:creationId xmlns:a16="http://schemas.microsoft.com/office/drawing/2014/main" id="{B7045072-93D0-45FA-F424-0570E99D0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25</xdr:row>
      <xdr:rowOff>19050</xdr:rowOff>
    </xdr:from>
    <xdr:to>
      <xdr:col>21</xdr:col>
      <xdr:colOff>542924</xdr:colOff>
      <xdr:row>44</xdr:row>
      <xdr:rowOff>185737</xdr:rowOff>
    </xdr:to>
    <xdr:graphicFrame macro="">
      <xdr:nvGraphicFramePr>
        <xdr:cNvPr id="4" name="Chart 3">
          <a:extLst>
            <a:ext uri="{FF2B5EF4-FFF2-40B4-BE49-F238E27FC236}">
              <a16:creationId xmlns:a16="http://schemas.microsoft.com/office/drawing/2014/main" id="{223A9181-C669-2102-9D29-93EA3AC63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133349</xdr:colOff>
      <xdr:row>47</xdr:row>
      <xdr:rowOff>109536</xdr:rowOff>
    </xdr:from>
    <xdr:to>
      <xdr:col>20</xdr:col>
      <xdr:colOff>123824</xdr:colOff>
      <xdr:row>67</xdr:row>
      <xdr:rowOff>171449</xdr:rowOff>
    </xdr:to>
    <xdr:graphicFrame macro="">
      <xdr:nvGraphicFramePr>
        <xdr:cNvPr id="5" name="Chart 4">
          <a:extLst>
            <a:ext uri="{FF2B5EF4-FFF2-40B4-BE49-F238E27FC236}">
              <a16:creationId xmlns:a16="http://schemas.microsoft.com/office/drawing/2014/main" id="{990EE527-5C4E-7664-2B21-F64F7B381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76</xdr:row>
      <xdr:rowOff>42861</xdr:rowOff>
    </xdr:from>
    <xdr:to>
      <xdr:col>21</xdr:col>
      <xdr:colOff>304800</xdr:colOff>
      <xdr:row>98</xdr:row>
      <xdr:rowOff>66674</xdr:rowOff>
    </xdr:to>
    <xdr:graphicFrame macro="">
      <xdr:nvGraphicFramePr>
        <xdr:cNvPr id="6" name="Chart 5">
          <a:extLst>
            <a:ext uri="{FF2B5EF4-FFF2-40B4-BE49-F238E27FC236}">
              <a16:creationId xmlns:a16="http://schemas.microsoft.com/office/drawing/2014/main" id="{273E293B-5333-D590-1C44-D164C2061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190381</xdr:colOff>
      <xdr:row>6</xdr:row>
      <xdr:rowOff>9526</xdr:rowOff>
    </xdr:from>
    <xdr:to>
      <xdr:col>9</xdr:col>
      <xdr:colOff>554620</xdr:colOff>
      <xdr:row>17</xdr:row>
      <xdr:rowOff>96455</xdr:rowOff>
    </xdr:to>
    <xdr:graphicFrame macro="">
      <xdr:nvGraphicFramePr>
        <xdr:cNvPr id="2" name="Chart 1">
          <a:extLst>
            <a:ext uri="{FF2B5EF4-FFF2-40B4-BE49-F238E27FC236}">
              <a16:creationId xmlns:a16="http://schemas.microsoft.com/office/drawing/2014/main" id="{BBB99645-F2D6-4E4B-AF27-A7B0C56B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217025</xdr:colOff>
      <xdr:row>17</xdr:row>
      <xdr:rowOff>74992</xdr:rowOff>
    </xdr:from>
    <xdr:to>
      <xdr:col>15</xdr:col>
      <xdr:colOff>52688</xdr:colOff>
      <xdr:row>33</xdr:row>
      <xdr:rowOff>84398</xdr:rowOff>
    </xdr:to>
    <xdr:graphicFrame macro="">
      <xdr:nvGraphicFramePr>
        <xdr:cNvPr id="3" name="Chart 2">
          <a:extLst>
            <a:ext uri="{FF2B5EF4-FFF2-40B4-BE49-F238E27FC236}">
              <a16:creationId xmlns:a16="http://schemas.microsoft.com/office/drawing/2014/main" id="{F4D61ACC-DFB4-4E68-9931-11A97FA77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518449</xdr:colOff>
      <xdr:row>6</xdr:row>
      <xdr:rowOff>21583</xdr:rowOff>
    </xdr:from>
    <xdr:to>
      <xdr:col>15</xdr:col>
      <xdr:colOff>24115</xdr:colOff>
      <xdr:row>17</xdr:row>
      <xdr:rowOff>72341</xdr:rowOff>
    </xdr:to>
    <xdr:graphicFrame macro="">
      <xdr:nvGraphicFramePr>
        <xdr:cNvPr id="4" name="Chart 3">
          <a:extLst>
            <a:ext uri="{FF2B5EF4-FFF2-40B4-BE49-F238E27FC236}">
              <a16:creationId xmlns:a16="http://schemas.microsoft.com/office/drawing/2014/main" id="{9F20BE91-48C4-4495-903C-AF5EC175B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2531</xdr:colOff>
      <xdr:row>6</xdr:row>
      <xdr:rowOff>26285</xdr:rowOff>
    </xdr:from>
    <xdr:to>
      <xdr:col>3</xdr:col>
      <xdr:colOff>168797</xdr:colOff>
      <xdr:row>11</xdr:row>
      <xdr:rowOff>96456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B6DF51F-8CC3-45D7-0DA4-F197181379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1" y="1183753"/>
              <a:ext cx="2010981" cy="1034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12.823895949077" createdVersion="8" refreshedVersion="8" minRefreshableVersion="3" recordCount="1001" xr:uid="{DF43C457-7CDF-426B-B540-ECB9BCCE61F9}">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8454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r>
    <m/>
    <x v="2"/>
    <x v="2"/>
    <m/>
    <m/>
    <m/>
    <m/>
    <m/>
    <m/>
    <x v="5"/>
    <m/>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879F3-4F78-4484-ACE5-BD2AA574DE31}"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122"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328DE-CC9D-48ED-96A2-1FB2A16DF514}"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4"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23822-8C42-4E86-B244-2EC25BBAEB88}"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axis="axisRow" showAll="0">
      <items count="8">
        <item x="0"/>
        <item m="1" x="6"/>
        <item x="3"/>
        <item x="1"/>
        <item x="2"/>
        <item h="1" x="5"/>
        <item x="4"/>
        <item t="default"/>
      </items>
    </pivotField>
    <pivotField showAll="0"/>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CECDE-27BE-4871-87A3-0D6145C65002}"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1DF45-A5F1-46C5-A778-E10CC452C46A}" sourceName="Marital Status">
  <pivotTables>
    <pivotTable tabId="3" name="PivotTable1"/>
    <pivotTable tabId="3" name="PivotTable2"/>
    <pivotTable tabId="3" name="PivotTable3"/>
    <pivotTable tabId="3" name="PivotTable4"/>
  </pivotTables>
  <data>
    <tabular pivotCacheId="1684540102">
      <items count="3">
        <i x="0"/>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8C7B38-B74E-4CD9-800D-913D8EDC5EB3}" cache="Slicer_Marital_Status" caption="Marital Statu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CC68-6AC6-41B5-B887-7DFF214A84A6}">
  <dimension ref="A1:N1027"/>
  <sheetViews>
    <sheetView workbookViewId="0">
      <selection activeCell="P20" sqref="P20"/>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4" x14ac:dyDescent="0.25">
      <c r="A17">
        <v>20870</v>
      </c>
      <c r="B17" t="s">
        <v>25</v>
      </c>
      <c r="C17" t="s">
        <v>14</v>
      </c>
      <c r="D17" s="1">
        <v>10000</v>
      </c>
      <c r="E17">
        <v>2</v>
      </c>
      <c r="F17" t="s">
        <v>30</v>
      </c>
      <c r="G17" t="s">
        <v>28</v>
      </c>
      <c r="H17" t="s">
        <v>17</v>
      </c>
      <c r="I17">
        <v>1</v>
      </c>
      <c r="J17" t="s">
        <v>18</v>
      </c>
      <c r="K17" t="s">
        <v>19</v>
      </c>
      <c r="L17">
        <v>38</v>
      </c>
      <c r="M17" t="s">
        <v>17</v>
      </c>
      <c r="N17">
        <v>1</v>
      </c>
    </row>
    <row r="18" spans="1:14" x14ac:dyDescent="0.25">
      <c r="A18">
        <v>23316</v>
      </c>
      <c r="B18" t="s">
        <v>25</v>
      </c>
      <c r="C18" t="s">
        <v>13</v>
      </c>
      <c r="D18" s="1">
        <v>30000</v>
      </c>
      <c r="E18">
        <v>3</v>
      </c>
      <c r="F18" t="s">
        <v>21</v>
      </c>
      <c r="G18" t="s">
        <v>22</v>
      </c>
      <c r="H18" t="s">
        <v>20</v>
      </c>
      <c r="I18">
        <v>2</v>
      </c>
      <c r="J18" t="s">
        <v>29</v>
      </c>
      <c r="K18" t="s">
        <v>27</v>
      </c>
      <c r="L18">
        <v>59</v>
      </c>
      <c r="M18" t="s">
        <v>17</v>
      </c>
    </row>
    <row r="19" spans="1:14" x14ac:dyDescent="0.25">
      <c r="A19">
        <v>12610</v>
      </c>
      <c r="B19" t="s">
        <v>13</v>
      </c>
      <c r="C19" t="s">
        <v>14</v>
      </c>
      <c r="D19" s="1">
        <v>30000</v>
      </c>
      <c r="E19">
        <v>1</v>
      </c>
      <c r="F19" t="s">
        <v>15</v>
      </c>
      <c r="G19" t="s">
        <v>22</v>
      </c>
      <c r="H19" t="s">
        <v>17</v>
      </c>
      <c r="I19">
        <v>0</v>
      </c>
      <c r="J19" t="s">
        <v>18</v>
      </c>
      <c r="K19" t="s">
        <v>19</v>
      </c>
      <c r="L19">
        <v>47</v>
      </c>
      <c r="M19" t="s">
        <v>20</v>
      </c>
    </row>
    <row r="20" spans="1:14" x14ac:dyDescent="0.25">
      <c r="A20">
        <v>27183</v>
      </c>
      <c r="B20" t="s">
        <v>25</v>
      </c>
      <c r="C20" t="s">
        <v>13</v>
      </c>
      <c r="D20" s="1">
        <v>40000</v>
      </c>
      <c r="E20">
        <v>2</v>
      </c>
      <c r="F20" t="s">
        <v>21</v>
      </c>
      <c r="G20" t="s">
        <v>22</v>
      </c>
      <c r="H20" t="s">
        <v>17</v>
      </c>
      <c r="I20">
        <v>1</v>
      </c>
      <c r="J20" t="s">
        <v>29</v>
      </c>
      <c r="K20" t="s">
        <v>19</v>
      </c>
      <c r="L20">
        <v>35</v>
      </c>
      <c r="M20" t="s">
        <v>17</v>
      </c>
    </row>
    <row r="21" spans="1:14" x14ac:dyDescent="0.25">
      <c r="A21">
        <v>25940</v>
      </c>
      <c r="B21" t="s">
        <v>25</v>
      </c>
      <c r="C21" t="s">
        <v>13</v>
      </c>
      <c r="D21" s="1">
        <v>20000</v>
      </c>
      <c r="E21">
        <v>2</v>
      </c>
      <c r="F21" t="s">
        <v>32</v>
      </c>
      <c r="G21" t="s">
        <v>22</v>
      </c>
      <c r="H21" t="s">
        <v>17</v>
      </c>
      <c r="I21">
        <v>2</v>
      </c>
      <c r="J21" t="s">
        <v>26</v>
      </c>
      <c r="K21" t="s">
        <v>27</v>
      </c>
      <c r="L21">
        <v>55</v>
      </c>
      <c r="M21" t="s">
        <v>17</v>
      </c>
    </row>
    <row r="22" spans="1:14" x14ac:dyDescent="0.25">
      <c r="A22">
        <v>25598</v>
      </c>
      <c r="B22" t="s">
        <v>13</v>
      </c>
      <c r="C22" t="s">
        <v>14</v>
      </c>
      <c r="D22" s="1">
        <v>40000</v>
      </c>
      <c r="E22">
        <v>0</v>
      </c>
      <c r="F22" t="s">
        <v>34</v>
      </c>
      <c r="G22" t="s">
        <v>22</v>
      </c>
      <c r="H22" t="s">
        <v>17</v>
      </c>
      <c r="I22">
        <v>0</v>
      </c>
      <c r="J22" t="s">
        <v>18</v>
      </c>
      <c r="K22" t="s">
        <v>19</v>
      </c>
      <c r="L22">
        <v>36</v>
      </c>
      <c r="M22" t="s">
        <v>17</v>
      </c>
    </row>
    <row r="23" spans="1:14" x14ac:dyDescent="0.25">
      <c r="A23">
        <v>21564</v>
      </c>
      <c r="B23" t="s">
        <v>25</v>
      </c>
      <c r="C23" t="s">
        <v>14</v>
      </c>
      <c r="D23" s="1">
        <v>80000</v>
      </c>
      <c r="E23">
        <v>0</v>
      </c>
      <c r="F23" t="s">
        <v>15</v>
      </c>
      <c r="G23" t="s">
        <v>23</v>
      </c>
      <c r="H23" t="s">
        <v>17</v>
      </c>
      <c r="I23">
        <v>4</v>
      </c>
      <c r="J23" t="s">
        <v>33</v>
      </c>
      <c r="K23" t="s">
        <v>27</v>
      </c>
      <c r="L23">
        <v>35</v>
      </c>
      <c r="M23" t="s">
        <v>20</v>
      </c>
    </row>
    <row r="24" spans="1:14" x14ac:dyDescent="0.25">
      <c r="A24">
        <v>19193</v>
      </c>
      <c r="B24" t="s">
        <v>25</v>
      </c>
      <c r="C24" t="s">
        <v>13</v>
      </c>
      <c r="D24" s="1">
        <v>40000</v>
      </c>
      <c r="E24">
        <v>2</v>
      </c>
      <c r="F24" t="s">
        <v>21</v>
      </c>
      <c r="G24" t="s">
        <v>22</v>
      </c>
      <c r="H24" t="s">
        <v>17</v>
      </c>
      <c r="I24">
        <v>0</v>
      </c>
      <c r="J24" t="s">
        <v>29</v>
      </c>
      <c r="K24" t="s">
        <v>19</v>
      </c>
      <c r="L24">
        <v>35</v>
      </c>
      <c r="M24" t="s">
        <v>17</v>
      </c>
    </row>
    <row r="25" spans="1:14" x14ac:dyDescent="0.25">
      <c r="A25">
        <v>26412</v>
      </c>
      <c r="B25" t="s">
        <v>13</v>
      </c>
      <c r="C25" t="s">
        <v>14</v>
      </c>
      <c r="D25" s="1">
        <v>80000</v>
      </c>
      <c r="E25">
        <v>5</v>
      </c>
      <c r="F25" t="s">
        <v>30</v>
      </c>
      <c r="G25" t="s">
        <v>31</v>
      </c>
      <c r="H25" t="s">
        <v>20</v>
      </c>
      <c r="I25">
        <v>3</v>
      </c>
      <c r="J25" t="s">
        <v>26</v>
      </c>
      <c r="K25" t="s">
        <v>19</v>
      </c>
      <c r="L25">
        <v>56</v>
      </c>
      <c r="M25" t="s">
        <v>20</v>
      </c>
    </row>
    <row r="26" spans="1:14" x14ac:dyDescent="0.25">
      <c r="A26">
        <v>27184</v>
      </c>
      <c r="B26" t="s">
        <v>25</v>
      </c>
      <c r="C26" t="s">
        <v>13</v>
      </c>
      <c r="D26" s="1">
        <v>40000</v>
      </c>
      <c r="E26">
        <v>2</v>
      </c>
      <c r="F26" t="s">
        <v>21</v>
      </c>
      <c r="G26" t="s">
        <v>22</v>
      </c>
      <c r="H26" t="s">
        <v>20</v>
      </c>
      <c r="I26">
        <v>1</v>
      </c>
      <c r="J26" t="s">
        <v>18</v>
      </c>
      <c r="K26" t="s">
        <v>19</v>
      </c>
      <c r="L26">
        <v>34</v>
      </c>
      <c r="M26" t="s">
        <v>20</v>
      </c>
    </row>
    <row r="27" spans="1:14" x14ac:dyDescent="0.25">
      <c r="A27">
        <v>12590</v>
      </c>
      <c r="B27" t="s">
        <v>25</v>
      </c>
      <c r="C27" t="s">
        <v>13</v>
      </c>
      <c r="D27" s="1">
        <v>30000</v>
      </c>
      <c r="E27">
        <v>1</v>
      </c>
      <c r="F27" t="s">
        <v>15</v>
      </c>
      <c r="G27" t="s">
        <v>22</v>
      </c>
      <c r="H27" t="s">
        <v>17</v>
      </c>
      <c r="I27">
        <v>0</v>
      </c>
      <c r="J27" t="s">
        <v>18</v>
      </c>
      <c r="K27" t="s">
        <v>19</v>
      </c>
      <c r="L27">
        <v>63</v>
      </c>
      <c r="M27" t="s">
        <v>20</v>
      </c>
    </row>
    <row r="28" spans="1:14" x14ac:dyDescent="0.25">
      <c r="A28">
        <v>17841</v>
      </c>
      <c r="B28" t="s">
        <v>25</v>
      </c>
      <c r="C28" t="s">
        <v>13</v>
      </c>
      <c r="D28" s="1">
        <v>30000</v>
      </c>
      <c r="E28">
        <v>0</v>
      </c>
      <c r="F28" t="s">
        <v>21</v>
      </c>
      <c r="G28" t="s">
        <v>22</v>
      </c>
      <c r="H28" t="s">
        <v>20</v>
      </c>
      <c r="I28">
        <v>1</v>
      </c>
      <c r="J28" t="s">
        <v>18</v>
      </c>
      <c r="K28" t="s">
        <v>19</v>
      </c>
      <c r="L28">
        <v>29</v>
      </c>
      <c r="M28" t="s">
        <v>17</v>
      </c>
    </row>
    <row r="29" spans="1:14" x14ac:dyDescent="0.25">
      <c r="A29">
        <v>18283</v>
      </c>
      <c r="B29" t="s">
        <v>25</v>
      </c>
      <c r="C29" t="s">
        <v>14</v>
      </c>
      <c r="D29" s="1">
        <v>100000</v>
      </c>
      <c r="E29">
        <v>0</v>
      </c>
      <c r="F29" t="s">
        <v>15</v>
      </c>
      <c r="G29" t="s">
        <v>23</v>
      </c>
      <c r="H29" t="s">
        <v>20</v>
      </c>
      <c r="I29">
        <v>1</v>
      </c>
      <c r="J29" t="s">
        <v>26</v>
      </c>
      <c r="K29" t="s">
        <v>27</v>
      </c>
      <c r="L29">
        <v>40</v>
      </c>
      <c r="M29" t="s">
        <v>20</v>
      </c>
    </row>
    <row r="30" spans="1:14" x14ac:dyDescent="0.25">
      <c r="A30">
        <v>18299</v>
      </c>
      <c r="B30" t="s">
        <v>13</v>
      </c>
      <c r="C30" t="s">
        <v>13</v>
      </c>
      <c r="D30" s="1">
        <v>70000</v>
      </c>
      <c r="E30">
        <v>5</v>
      </c>
      <c r="F30" t="s">
        <v>21</v>
      </c>
      <c r="G30" t="s">
        <v>16</v>
      </c>
      <c r="H30" t="s">
        <v>17</v>
      </c>
      <c r="I30">
        <v>2</v>
      </c>
      <c r="J30" t="s">
        <v>26</v>
      </c>
      <c r="K30" t="s">
        <v>27</v>
      </c>
      <c r="L30">
        <v>44</v>
      </c>
      <c r="M30" t="s">
        <v>20</v>
      </c>
    </row>
    <row r="31" spans="1:14" x14ac:dyDescent="0.25">
      <c r="A31">
        <v>16466</v>
      </c>
      <c r="B31" t="s">
        <v>25</v>
      </c>
      <c r="C31" t="s">
        <v>14</v>
      </c>
      <c r="D31" s="1">
        <v>20000</v>
      </c>
      <c r="E31">
        <v>0</v>
      </c>
      <c r="F31" t="s">
        <v>32</v>
      </c>
      <c r="G31" t="s">
        <v>28</v>
      </c>
      <c r="H31" t="s">
        <v>20</v>
      </c>
      <c r="I31">
        <v>2</v>
      </c>
      <c r="J31" t="s">
        <v>18</v>
      </c>
      <c r="K31" t="s">
        <v>19</v>
      </c>
      <c r="L31">
        <v>32</v>
      </c>
      <c r="M31" t="s">
        <v>17</v>
      </c>
    </row>
    <row r="32" spans="1:14"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1C3D-3012-4A24-AC1C-6919C420B9A1}">
  <dimension ref="A1:O1001"/>
  <sheetViews>
    <sheetView workbookViewId="0">
      <selection activeCell="B1" sqref="B1:B1048576"/>
    </sheetView>
  </sheetViews>
  <sheetFormatPr defaultRowHeight="15" x14ac:dyDescent="0.25"/>
  <cols>
    <col min="2" max="2" width="20.28515625" customWidth="1"/>
    <col min="3" max="3" width="15.140625" customWidth="1"/>
    <col min="4" max="4" width="18.5703125" style="3" customWidth="1"/>
    <col min="6" max="6" width="19.85546875" customWidth="1"/>
    <col min="7" max="7" width="17.85546875" customWidth="1"/>
    <col min="10" max="10" width="30" customWidth="1"/>
    <col min="13" max="13" width="1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IF(L2&gt;54,"Old", IF(L2&gt;=31,"Middle Age", IF(L2&lt;31,"Adolescent","Invalid")))</f>
        <v>Middle Age</v>
      </c>
      <c r="N2" t="s">
        <v>20</v>
      </c>
    </row>
    <row r="3" spans="1:14" x14ac:dyDescent="0.25">
      <c r="A3">
        <v>24107</v>
      </c>
      <c r="B3" t="s">
        <v>36</v>
      </c>
      <c r="C3" t="s">
        <v>39</v>
      </c>
      <c r="D3" s="3">
        <v>30000</v>
      </c>
      <c r="E3">
        <v>3</v>
      </c>
      <c r="F3" t="s">
        <v>21</v>
      </c>
      <c r="G3" t="s">
        <v>22</v>
      </c>
      <c r="H3" t="s">
        <v>17</v>
      </c>
      <c r="I3">
        <v>1</v>
      </c>
      <c r="J3" t="s">
        <v>18</v>
      </c>
      <c r="K3" t="s">
        <v>19</v>
      </c>
      <c r="L3">
        <v>43</v>
      </c>
      <c r="M3" t="str">
        <f t="shared" ref="M3:M66" si="0">IF(L3&gt;54,"Old", IF(L3&gt;=31,"Middle Age", IF(L3&lt;31,"Adolescent","Invalid")))</f>
        <v>Middle Age</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v>
      </c>
      <c r="N5" t="s">
        <v>17</v>
      </c>
    </row>
    <row r="6" spans="1:14" x14ac:dyDescent="0.25">
      <c r="A6">
        <v>25597</v>
      </c>
      <c r="B6" t="s">
        <v>37</v>
      </c>
      <c r="C6" t="s">
        <v>39</v>
      </c>
      <c r="D6" s="3">
        <v>30000</v>
      </c>
      <c r="E6">
        <v>0</v>
      </c>
      <c r="F6" t="s">
        <v>15</v>
      </c>
      <c r="G6" t="s">
        <v>22</v>
      </c>
      <c r="H6" t="s">
        <v>20</v>
      </c>
      <c r="I6">
        <v>0</v>
      </c>
      <c r="J6" t="s">
        <v>18</v>
      </c>
      <c r="K6" t="s">
        <v>19</v>
      </c>
      <c r="L6">
        <v>36</v>
      </c>
      <c r="M6" t="str">
        <f t="shared" si="0"/>
        <v>Middle Age</v>
      </c>
      <c r="N6" t="s">
        <v>17</v>
      </c>
    </row>
    <row r="7" spans="1:14" x14ac:dyDescent="0.25">
      <c r="A7">
        <v>13507</v>
      </c>
      <c r="B7" t="s">
        <v>36</v>
      </c>
      <c r="C7" t="s">
        <v>38</v>
      </c>
      <c r="D7" s="3">
        <v>10000</v>
      </c>
      <c r="E7">
        <v>2</v>
      </c>
      <c r="F7" t="s">
        <v>21</v>
      </c>
      <c r="G7" t="s">
        <v>28</v>
      </c>
      <c r="H7" t="s">
        <v>17</v>
      </c>
      <c r="I7">
        <v>0</v>
      </c>
      <c r="J7" t="s">
        <v>29</v>
      </c>
      <c r="K7" t="s">
        <v>19</v>
      </c>
      <c r="L7">
        <v>50</v>
      </c>
      <c r="M7" t="str">
        <f t="shared" si="0"/>
        <v>Middle Age</v>
      </c>
      <c r="N7" t="s">
        <v>20</v>
      </c>
    </row>
    <row r="8" spans="1:14" x14ac:dyDescent="0.25">
      <c r="A8">
        <v>27974</v>
      </c>
      <c r="B8" t="s">
        <v>37</v>
      </c>
      <c r="C8" t="s">
        <v>39</v>
      </c>
      <c r="D8" s="3">
        <v>160000</v>
      </c>
      <c r="E8">
        <v>2</v>
      </c>
      <c r="F8" t="s">
        <v>30</v>
      </c>
      <c r="G8" t="s">
        <v>31</v>
      </c>
      <c r="H8" t="s">
        <v>17</v>
      </c>
      <c r="I8">
        <v>4</v>
      </c>
      <c r="J8" t="s">
        <v>18</v>
      </c>
      <c r="K8" t="s">
        <v>27</v>
      </c>
      <c r="L8">
        <v>33</v>
      </c>
      <c r="M8" t="str">
        <f t="shared" si="0"/>
        <v>Middle Age</v>
      </c>
      <c r="N8" t="s">
        <v>17</v>
      </c>
    </row>
    <row r="9" spans="1:14" x14ac:dyDescent="0.25">
      <c r="A9">
        <v>19364</v>
      </c>
      <c r="B9" t="s">
        <v>36</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v>
      </c>
      <c r="N16" t="s">
        <v>17</v>
      </c>
    </row>
    <row r="17" spans="1:15" x14ac:dyDescent="0.25">
      <c r="A17">
        <v>20870</v>
      </c>
      <c r="B17" t="s">
        <v>37</v>
      </c>
      <c r="C17" t="s">
        <v>38</v>
      </c>
      <c r="D17" s="3">
        <v>10000</v>
      </c>
      <c r="E17">
        <v>2</v>
      </c>
      <c r="F17" t="s">
        <v>30</v>
      </c>
      <c r="G17" t="s">
        <v>28</v>
      </c>
      <c r="H17" t="s">
        <v>17</v>
      </c>
      <c r="I17">
        <v>1</v>
      </c>
      <c r="J17" t="s">
        <v>18</v>
      </c>
      <c r="K17" t="s">
        <v>19</v>
      </c>
      <c r="L17">
        <v>38</v>
      </c>
      <c r="M17" t="str">
        <f t="shared" si="0"/>
        <v>Middle Age</v>
      </c>
      <c r="N17" t="s">
        <v>17</v>
      </c>
      <c r="O17">
        <v>1</v>
      </c>
    </row>
    <row r="18" spans="1:15"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5" x14ac:dyDescent="0.25">
      <c r="A19">
        <v>12610</v>
      </c>
      <c r="B19" t="s">
        <v>36</v>
      </c>
      <c r="C19" t="s">
        <v>38</v>
      </c>
      <c r="D19" s="3">
        <v>30000</v>
      </c>
      <c r="E19">
        <v>1</v>
      </c>
      <c r="F19" t="s">
        <v>15</v>
      </c>
      <c r="G19" t="s">
        <v>22</v>
      </c>
      <c r="H19" t="s">
        <v>17</v>
      </c>
      <c r="I19">
        <v>0</v>
      </c>
      <c r="J19" t="s">
        <v>18</v>
      </c>
      <c r="K19" t="s">
        <v>19</v>
      </c>
      <c r="L19">
        <v>47</v>
      </c>
      <c r="M19" t="str">
        <f t="shared" si="0"/>
        <v>Middle Age</v>
      </c>
      <c r="N19" t="s">
        <v>20</v>
      </c>
    </row>
    <row r="20" spans="1:15" x14ac:dyDescent="0.25">
      <c r="A20">
        <v>27183</v>
      </c>
      <c r="B20" t="s">
        <v>37</v>
      </c>
      <c r="C20" t="s">
        <v>39</v>
      </c>
      <c r="D20" s="3">
        <v>40000</v>
      </c>
      <c r="E20">
        <v>2</v>
      </c>
      <c r="F20" t="s">
        <v>21</v>
      </c>
      <c r="G20" t="s">
        <v>22</v>
      </c>
      <c r="H20" t="s">
        <v>17</v>
      </c>
      <c r="I20">
        <v>1</v>
      </c>
      <c r="J20" t="s">
        <v>29</v>
      </c>
      <c r="K20" t="s">
        <v>19</v>
      </c>
      <c r="L20">
        <v>35</v>
      </c>
      <c r="M20" t="str">
        <f t="shared" si="0"/>
        <v>Middle Age</v>
      </c>
      <c r="N20" t="s">
        <v>17</v>
      </c>
    </row>
    <row r="21" spans="1:15" x14ac:dyDescent="0.25">
      <c r="A21">
        <v>25940</v>
      </c>
      <c r="B21" t="s">
        <v>37</v>
      </c>
      <c r="C21" t="s">
        <v>39</v>
      </c>
      <c r="D21" s="3">
        <v>20000</v>
      </c>
      <c r="E21">
        <v>2</v>
      </c>
      <c r="F21" t="s">
        <v>32</v>
      </c>
      <c r="G21" t="s">
        <v>22</v>
      </c>
      <c r="H21" t="s">
        <v>17</v>
      </c>
      <c r="I21">
        <v>2</v>
      </c>
      <c r="J21" t="s">
        <v>26</v>
      </c>
      <c r="K21" t="s">
        <v>27</v>
      </c>
      <c r="L21">
        <v>55</v>
      </c>
      <c r="M21" t="str">
        <f t="shared" si="0"/>
        <v>Old</v>
      </c>
      <c r="N21" t="s">
        <v>17</v>
      </c>
    </row>
    <row r="22" spans="1:15" x14ac:dyDescent="0.25">
      <c r="A22">
        <v>25598</v>
      </c>
      <c r="B22" t="s">
        <v>36</v>
      </c>
      <c r="C22" t="s">
        <v>38</v>
      </c>
      <c r="D22" s="3">
        <v>40000</v>
      </c>
      <c r="E22">
        <v>0</v>
      </c>
      <c r="F22" t="s">
        <v>34</v>
      </c>
      <c r="G22" t="s">
        <v>22</v>
      </c>
      <c r="H22" t="s">
        <v>17</v>
      </c>
      <c r="I22">
        <v>0</v>
      </c>
      <c r="J22" t="s">
        <v>18</v>
      </c>
      <c r="K22" t="s">
        <v>19</v>
      </c>
      <c r="L22">
        <v>36</v>
      </c>
      <c r="M22" t="str">
        <f t="shared" si="0"/>
        <v>Middle Age</v>
      </c>
      <c r="N22" t="s">
        <v>17</v>
      </c>
    </row>
    <row r="23" spans="1:15" x14ac:dyDescent="0.25">
      <c r="A23">
        <v>21564</v>
      </c>
      <c r="B23" t="s">
        <v>37</v>
      </c>
      <c r="C23" t="s">
        <v>38</v>
      </c>
      <c r="D23" s="3">
        <v>80000</v>
      </c>
      <c r="E23">
        <v>0</v>
      </c>
      <c r="F23" t="s">
        <v>15</v>
      </c>
      <c r="G23" t="s">
        <v>23</v>
      </c>
      <c r="H23" t="s">
        <v>17</v>
      </c>
      <c r="I23">
        <v>4</v>
      </c>
      <c r="J23" t="s">
        <v>46</v>
      </c>
      <c r="K23" t="s">
        <v>27</v>
      </c>
      <c r="L23">
        <v>35</v>
      </c>
      <c r="M23" t="str">
        <f t="shared" si="0"/>
        <v>Middle Age</v>
      </c>
      <c r="N23" t="s">
        <v>20</v>
      </c>
    </row>
    <row r="24" spans="1:15" x14ac:dyDescent="0.25">
      <c r="A24">
        <v>19193</v>
      </c>
      <c r="B24" t="s">
        <v>37</v>
      </c>
      <c r="C24" t="s">
        <v>39</v>
      </c>
      <c r="D24" s="3">
        <v>40000</v>
      </c>
      <c r="E24">
        <v>2</v>
      </c>
      <c r="F24" t="s">
        <v>21</v>
      </c>
      <c r="G24" t="s">
        <v>22</v>
      </c>
      <c r="H24" t="s">
        <v>17</v>
      </c>
      <c r="I24">
        <v>0</v>
      </c>
      <c r="J24" t="s">
        <v>29</v>
      </c>
      <c r="K24" t="s">
        <v>19</v>
      </c>
      <c r="L24">
        <v>35</v>
      </c>
      <c r="M24" t="str">
        <f t="shared" si="0"/>
        <v>Middle Age</v>
      </c>
      <c r="N24" t="s">
        <v>17</v>
      </c>
    </row>
    <row r="25" spans="1:15"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5" x14ac:dyDescent="0.25">
      <c r="A26">
        <v>27184</v>
      </c>
      <c r="B26" t="s">
        <v>37</v>
      </c>
      <c r="C26" t="s">
        <v>39</v>
      </c>
      <c r="D26" s="3">
        <v>40000</v>
      </c>
      <c r="E26">
        <v>2</v>
      </c>
      <c r="F26" t="s">
        <v>21</v>
      </c>
      <c r="G26" t="s">
        <v>22</v>
      </c>
      <c r="H26" t="s">
        <v>20</v>
      </c>
      <c r="I26">
        <v>1</v>
      </c>
      <c r="J26" t="s">
        <v>18</v>
      </c>
      <c r="K26" t="s">
        <v>19</v>
      </c>
      <c r="L26">
        <v>34</v>
      </c>
      <c r="M26" t="str">
        <f t="shared" si="0"/>
        <v>Middle Age</v>
      </c>
      <c r="N26" t="s">
        <v>20</v>
      </c>
    </row>
    <row r="27" spans="1:15"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5" x14ac:dyDescent="0.25">
      <c r="A28">
        <v>17841</v>
      </c>
      <c r="B28" t="s">
        <v>37</v>
      </c>
      <c r="C28" t="s">
        <v>39</v>
      </c>
      <c r="D28" s="3">
        <v>30000</v>
      </c>
      <c r="E28">
        <v>0</v>
      </c>
      <c r="F28" t="s">
        <v>21</v>
      </c>
      <c r="G28" t="s">
        <v>22</v>
      </c>
      <c r="H28" t="s">
        <v>20</v>
      </c>
      <c r="I28">
        <v>1</v>
      </c>
      <c r="J28" t="s">
        <v>18</v>
      </c>
      <c r="K28" t="s">
        <v>19</v>
      </c>
      <c r="L28">
        <v>29</v>
      </c>
      <c r="M28" t="str">
        <f t="shared" si="0"/>
        <v>Adolescent</v>
      </c>
      <c r="N28" t="s">
        <v>17</v>
      </c>
    </row>
    <row r="29" spans="1:15" x14ac:dyDescent="0.25">
      <c r="A29">
        <v>18283</v>
      </c>
      <c r="B29" t="s">
        <v>37</v>
      </c>
      <c r="C29" t="s">
        <v>38</v>
      </c>
      <c r="D29" s="3">
        <v>100000</v>
      </c>
      <c r="E29">
        <v>0</v>
      </c>
      <c r="F29" t="s">
        <v>15</v>
      </c>
      <c r="G29" t="s">
        <v>23</v>
      </c>
      <c r="H29" t="s">
        <v>20</v>
      </c>
      <c r="I29">
        <v>1</v>
      </c>
      <c r="J29" t="s">
        <v>26</v>
      </c>
      <c r="K29" t="s">
        <v>27</v>
      </c>
      <c r="L29">
        <v>40</v>
      </c>
      <c r="M29" t="str">
        <f t="shared" si="0"/>
        <v>Middle Age</v>
      </c>
      <c r="N29" t="s">
        <v>20</v>
      </c>
    </row>
    <row r="30" spans="1:15" x14ac:dyDescent="0.25">
      <c r="A30">
        <v>18299</v>
      </c>
      <c r="B30" t="s">
        <v>36</v>
      </c>
      <c r="C30" t="s">
        <v>39</v>
      </c>
      <c r="D30" s="3">
        <v>70000</v>
      </c>
      <c r="E30">
        <v>5</v>
      </c>
      <c r="F30" t="s">
        <v>21</v>
      </c>
      <c r="G30" t="s">
        <v>16</v>
      </c>
      <c r="H30" t="s">
        <v>17</v>
      </c>
      <c r="I30">
        <v>2</v>
      </c>
      <c r="J30" t="s">
        <v>26</v>
      </c>
      <c r="K30" t="s">
        <v>27</v>
      </c>
      <c r="L30">
        <v>44</v>
      </c>
      <c r="M30" t="str">
        <f t="shared" si="0"/>
        <v>Middle Age</v>
      </c>
      <c r="N30" t="s">
        <v>20</v>
      </c>
    </row>
    <row r="31" spans="1:15" x14ac:dyDescent="0.25">
      <c r="A31">
        <v>16466</v>
      </c>
      <c r="B31" t="s">
        <v>37</v>
      </c>
      <c r="C31" t="s">
        <v>38</v>
      </c>
      <c r="D31" s="3">
        <v>20000</v>
      </c>
      <c r="E31">
        <v>0</v>
      </c>
      <c r="F31" t="s">
        <v>32</v>
      </c>
      <c r="G31" t="s">
        <v>28</v>
      </c>
      <c r="H31" t="s">
        <v>20</v>
      </c>
      <c r="I31">
        <v>2</v>
      </c>
      <c r="J31" t="s">
        <v>18</v>
      </c>
      <c r="K31" t="s">
        <v>19</v>
      </c>
      <c r="L31">
        <v>32</v>
      </c>
      <c r="M31" t="str">
        <f t="shared" si="0"/>
        <v>Middle Age</v>
      </c>
      <c r="N31" t="s">
        <v>17</v>
      </c>
    </row>
    <row r="32" spans="1:15"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IF(L67&gt;54,"Old", IF(L67&gt;=31,"Middle Age", IF(L67&lt;31,"Adolescent","Invalid")))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IF(L131&gt;54,"Old", IF(L131&gt;=31,"Middle Age", IF(L131&lt;31,"Adolescent","Invalid")))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t="shared" ref="M195:M258" si="3">IF(L195&gt;54,"Old", IF(L195&gt;=31,"Middle Age", IF(L195&lt;31,"Adolescent","Invalid")))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IF(L259&gt;54,"Old", IF(L259&gt;=31,"Middle Age", IF(L259&lt;31,"Adolescent","Invalid")))</f>
        <v>Middle Age</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IF(L323&gt;54,"Old", IF(L323&gt;=31,"Middle Age", IF(L323&lt;31,"Adolescent","Invalid")))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IF(L387&gt;54,"Old", IF(L387&gt;=31,"Middle Age", IF(L387&lt;31,"Adolescent","Invalid")))</f>
        <v>Middle Age</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IF(L451&gt;54,"Old", IF(L451&gt;=31,"Middle Age", IF(L451&lt;31,"Adolescent","Invalid")))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t="shared" ref="M515:M578" si="8">IF(L515&gt;54,"Old", IF(L515&gt;=31,"Middle Age", IF(L515&lt;31,"Adolescent","Invalid")))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IF(L579&gt;54,"Old", IF(L579&gt;=31,"Middle Age", IF(L579&lt;31,"Adolescent","Invalid")))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t="shared" ref="M643:M706" si="10">IF(L643&gt;54,"Old", IF(L643&gt;=31,"Middle Age", IF(L643&lt;31,"Adolescent","Invalid")))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t="shared" ref="M707:M770" si="11">IF(L707&gt;54,"Old", IF(L707&gt;=31,"Middle Age", IF(L707&lt;31,"Adolescent","Invalid")))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IF(L771&gt;54,"Old", IF(L771&gt;=31,"Middle Age", IF(L771&lt;31,"Adolescent","Invalid")))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IF(L835&gt;54,"Old", IF(L835&gt;=31,"Middle Age", IF(L835&lt;31,"Adolescent","Invalid")))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IF(L899&gt;54,"Old", IF(L899&gt;=31,"Middle Age", IF(L899&lt;31,"Adolescent","Invalid")))</f>
        <v>Adolescent</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IF(L963&gt;54,"Old", IF(L963&gt;=31,"Middle Age", IF(L963&lt;31,"Adolescent","Invalid")))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3">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B1:B1001" xr:uid="{2FC71C3D-3012-4A24-AC1C-6919C420B9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2308-922F-419D-8E31-1EFE5A605114}">
  <dimension ref="A3:D122"/>
  <sheetViews>
    <sheetView topLeftCell="A40" workbookViewId="0">
      <selection activeCell="O2" sqref="O2:P20"/>
    </sheetView>
  </sheetViews>
  <sheetFormatPr defaultRowHeight="15" x14ac:dyDescent="0.25"/>
  <cols>
    <col min="1" max="1" width="23.42578125" bestFit="1" customWidth="1"/>
    <col min="2" max="2" width="16.85546875" bestFit="1" customWidth="1"/>
    <col min="3" max="3" width="4.28515625" bestFit="1" customWidth="1"/>
    <col min="4" max="5" width="11.28515625" bestFit="1" customWidth="1"/>
    <col min="6" max="10" width="6" bestFit="1" customWidth="1"/>
    <col min="11" max="17" width="7" bestFit="1" customWidth="1"/>
    <col min="18" max="18"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38</v>
      </c>
      <c r="B5" s="7">
        <v>51848.73949579832</v>
      </c>
      <c r="C5" s="7">
        <v>52900.763358778626</v>
      </c>
      <c r="D5" s="7">
        <v>52400</v>
      </c>
    </row>
    <row r="6" spans="1:4" x14ac:dyDescent="0.25">
      <c r="A6" s="6" t="s">
        <v>39</v>
      </c>
      <c r="B6" s="7">
        <v>50107.526881720427</v>
      </c>
      <c r="C6" s="7">
        <v>58907.563025210082</v>
      </c>
      <c r="D6" s="7">
        <v>55047.169811320753</v>
      </c>
    </row>
    <row r="7" spans="1:4" x14ac:dyDescent="0.25">
      <c r="A7" s="6" t="s">
        <v>42</v>
      </c>
      <c r="B7" s="4">
        <v>51084.905660377357</v>
      </c>
      <c r="C7" s="4">
        <v>55760</v>
      </c>
      <c r="D7" s="4">
        <v>53614.718614718615</v>
      </c>
    </row>
    <row r="27" spans="1:4" x14ac:dyDescent="0.25">
      <c r="A27" s="5" t="s">
        <v>45</v>
      </c>
      <c r="B27" s="5" t="s">
        <v>44</v>
      </c>
    </row>
    <row r="28" spans="1:4" x14ac:dyDescent="0.25">
      <c r="A28" s="5" t="s">
        <v>41</v>
      </c>
      <c r="B28" t="s">
        <v>20</v>
      </c>
      <c r="C28" t="s">
        <v>17</v>
      </c>
      <c r="D28" t="s">
        <v>42</v>
      </c>
    </row>
    <row r="29" spans="1:4" x14ac:dyDescent="0.25">
      <c r="A29" s="6" t="s">
        <v>18</v>
      </c>
      <c r="B29" s="4">
        <v>59</v>
      </c>
      <c r="C29" s="4">
        <v>102</v>
      </c>
      <c r="D29" s="4">
        <v>161</v>
      </c>
    </row>
    <row r="30" spans="1:4" x14ac:dyDescent="0.25">
      <c r="A30" s="6" t="s">
        <v>29</v>
      </c>
      <c r="B30" s="4">
        <v>42</v>
      </c>
      <c r="C30" s="4">
        <v>39</v>
      </c>
      <c r="D30" s="4">
        <v>81</v>
      </c>
    </row>
    <row r="31" spans="1:4" x14ac:dyDescent="0.25">
      <c r="A31" s="6" t="s">
        <v>24</v>
      </c>
      <c r="B31" s="4">
        <v>30</v>
      </c>
      <c r="C31" s="4">
        <v>51</v>
      </c>
      <c r="D31" s="4">
        <v>81</v>
      </c>
    </row>
    <row r="32" spans="1:4" x14ac:dyDescent="0.25">
      <c r="A32" s="6" t="s">
        <v>26</v>
      </c>
      <c r="B32" s="4">
        <v>53</v>
      </c>
      <c r="C32" s="4">
        <v>38</v>
      </c>
      <c r="D32" s="4">
        <v>91</v>
      </c>
    </row>
    <row r="33" spans="1:4" x14ac:dyDescent="0.25">
      <c r="A33" s="6" t="s">
        <v>46</v>
      </c>
      <c r="B33" s="4">
        <v>28</v>
      </c>
      <c r="C33" s="4">
        <v>20</v>
      </c>
      <c r="D33" s="4">
        <v>48</v>
      </c>
    </row>
    <row r="34" spans="1:4" x14ac:dyDescent="0.25">
      <c r="A34" s="6" t="s">
        <v>42</v>
      </c>
      <c r="B34" s="4">
        <v>212</v>
      </c>
      <c r="C34" s="4">
        <v>250</v>
      </c>
      <c r="D34" s="4">
        <v>462</v>
      </c>
    </row>
    <row r="49" spans="1:4" x14ac:dyDescent="0.25">
      <c r="A49" s="5" t="s">
        <v>45</v>
      </c>
      <c r="B49" s="5" t="s">
        <v>44</v>
      </c>
    </row>
    <row r="50" spans="1:4" x14ac:dyDescent="0.25">
      <c r="A50" s="5" t="s">
        <v>41</v>
      </c>
      <c r="B50" t="s">
        <v>20</v>
      </c>
      <c r="C50" t="s">
        <v>17</v>
      </c>
      <c r="D50" t="s">
        <v>42</v>
      </c>
    </row>
    <row r="51" spans="1:4" x14ac:dyDescent="0.25">
      <c r="A51" s="6" t="s">
        <v>47</v>
      </c>
      <c r="B51" s="4">
        <v>47</v>
      </c>
      <c r="C51" s="4">
        <v>25</v>
      </c>
      <c r="D51" s="4">
        <v>72</v>
      </c>
    </row>
    <row r="52" spans="1:4" x14ac:dyDescent="0.25">
      <c r="A52" s="6" t="s">
        <v>48</v>
      </c>
      <c r="B52" s="4">
        <v>131</v>
      </c>
      <c r="C52" s="4">
        <v>198</v>
      </c>
      <c r="D52" s="4">
        <v>329</v>
      </c>
    </row>
    <row r="53" spans="1:4" x14ac:dyDescent="0.25">
      <c r="A53" s="6" t="s">
        <v>49</v>
      </c>
      <c r="B53" s="4">
        <v>34</v>
      </c>
      <c r="C53" s="4">
        <v>27</v>
      </c>
      <c r="D53" s="4">
        <v>61</v>
      </c>
    </row>
    <row r="54" spans="1:4" x14ac:dyDescent="0.25">
      <c r="A54" s="6" t="s">
        <v>42</v>
      </c>
      <c r="B54" s="4">
        <v>212</v>
      </c>
      <c r="C54" s="4">
        <v>250</v>
      </c>
      <c r="D54" s="4">
        <v>462</v>
      </c>
    </row>
    <row r="73" spans="1:4" x14ac:dyDescent="0.25">
      <c r="A73" s="5" t="s">
        <v>45</v>
      </c>
      <c r="B73" s="5" t="s">
        <v>44</v>
      </c>
    </row>
    <row r="74" spans="1:4" x14ac:dyDescent="0.25">
      <c r="A74" s="5" t="s">
        <v>41</v>
      </c>
      <c r="B74" t="s">
        <v>20</v>
      </c>
      <c r="C74" t="s">
        <v>17</v>
      </c>
      <c r="D74" t="s">
        <v>42</v>
      </c>
    </row>
    <row r="75" spans="1:4" x14ac:dyDescent="0.25">
      <c r="A75" s="6">
        <v>25</v>
      </c>
      <c r="B75" s="4">
        <v>1</v>
      </c>
      <c r="C75" s="4">
        <v>2</v>
      </c>
      <c r="D75" s="4">
        <v>3</v>
      </c>
    </row>
    <row r="76" spans="1:4" x14ac:dyDescent="0.25">
      <c r="A76" s="6">
        <v>26</v>
      </c>
      <c r="B76" s="4">
        <v>7</v>
      </c>
      <c r="C76" s="4">
        <v>4</v>
      </c>
      <c r="D76" s="4">
        <v>11</v>
      </c>
    </row>
    <row r="77" spans="1:4" x14ac:dyDescent="0.25">
      <c r="A77" s="6">
        <v>27</v>
      </c>
      <c r="B77" s="4">
        <v>9</v>
      </c>
      <c r="C77" s="4">
        <v>4</v>
      </c>
      <c r="D77" s="4">
        <v>13</v>
      </c>
    </row>
    <row r="78" spans="1:4" x14ac:dyDescent="0.25">
      <c r="A78" s="6">
        <v>28</v>
      </c>
      <c r="B78" s="4">
        <v>8</v>
      </c>
      <c r="C78" s="4">
        <v>7</v>
      </c>
      <c r="D78" s="4">
        <v>15</v>
      </c>
    </row>
    <row r="79" spans="1:4" x14ac:dyDescent="0.25">
      <c r="A79" s="6">
        <v>29</v>
      </c>
      <c r="B79" s="4">
        <v>7</v>
      </c>
      <c r="C79" s="4">
        <v>4</v>
      </c>
      <c r="D79" s="4">
        <v>11</v>
      </c>
    </row>
    <row r="80" spans="1:4" x14ac:dyDescent="0.25">
      <c r="A80" s="6">
        <v>30</v>
      </c>
      <c r="B80" s="4">
        <v>15</v>
      </c>
      <c r="C80" s="4">
        <v>4</v>
      </c>
      <c r="D80" s="4">
        <v>19</v>
      </c>
    </row>
    <row r="81" spans="1:4" x14ac:dyDescent="0.25">
      <c r="A81" s="6">
        <v>31</v>
      </c>
      <c r="B81" s="4">
        <v>12</v>
      </c>
      <c r="C81" s="4">
        <v>8</v>
      </c>
      <c r="D81" s="4">
        <v>20</v>
      </c>
    </row>
    <row r="82" spans="1:4" x14ac:dyDescent="0.25">
      <c r="A82" s="6">
        <v>32</v>
      </c>
      <c r="B82" s="4">
        <v>9</v>
      </c>
      <c r="C82" s="4">
        <v>6</v>
      </c>
      <c r="D82" s="4">
        <v>15</v>
      </c>
    </row>
    <row r="83" spans="1:4" x14ac:dyDescent="0.25">
      <c r="A83" s="6">
        <v>33</v>
      </c>
      <c r="B83" s="4">
        <v>5</v>
      </c>
      <c r="C83" s="4">
        <v>8</v>
      </c>
      <c r="D83" s="4">
        <v>13</v>
      </c>
    </row>
    <row r="84" spans="1:4" x14ac:dyDescent="0.25">
      <c r="A84" s="6">
        <v>34</v>
      </c>
      <c r="B84" s="4">
        <v>7</v>
      </c>
      <c r="C84" s="4">
        <v>8</v>
      </c>
      <c r="D84" s="4">
        <v>15</v>
      </c>
    </row>
    <row r="85" spans="1:4" x14ac:dyDescent="0.25">
      <c r="A85" s="6">
        <v>35</v>
      </c>
      <c r="B85" s="4">
        <v>10</v>
      </c>
      <c r="C85" s="4">
        <v>9</v>
      </c>
      <c r="D85" s="4">
        <v>19</v>
      </c>
    </row>
    <row r="86" spans="1:4" x14ac:dyDescent="0.25">
      <c r="A86" s="6">
        <v>36</v>
      </c>
      <c r="B86" s="4">
        <v>4</v>
      </c>
      <c r="C86" s="4">
        <v>17</v>
      </c>
      <c r="D86" s="4">
        <v>21</v>
      </c>
    </row>
    <row r="87" spans="1:4" x14ac:dyDescent="0.25">
      <c r="A87" s="6">
        <v>37</v>
      </c>
      <c r="B87" s="4">
        <v>1</v>
      </c>
      <c r="C87" s="4">
        <v>16</v>
      </c>
      <c r="D87" s="4">
        <v>17</v>
      </c>
    </row>
    <row r="88" spans="1:4" x14ac:dyDescent="0.25">
      <c r="A88" s="6">
        <v>38</v>
      </c>
      <c r="B88" s="4">
        <v>5</v>
      </c>
      <c r="C88" s="4">
        <v>19</v>
      </c>
      <c r="D88" s="4">
        <v>24</v>
      </c>
    </row>
    <row r="89" spans="1:4" x14ac:dyDescent="0.25">
      <c r="A89" s="6">
        <v>39</v>
      </c>
      <c r="B89" s="4">
        <v>4</v>
      </c>
      <c r="C89" s="4">
        <v>10</v>
      </c>
      <c r="D89" s="4">
        <v>14</v>
      </c>
    </row>
    <row r="90" spans="1:4" x14ac:dyDescent="0.25">
      <c r="A90" s="6">
        <v>40</v>
      </c>
      <c r="B90" s="4">
        <v>9</v>
      </c>
      <c r="C90" s="4">
        <v>8</v>
      </c>
      <c r="D90" s="4">
        <v>17</v>
      </c>
    </row>
    <row r="91" spans="1:4" x14ac:dyDescent="0.25">
      <c r="A91" s="6">
        <v>41</v>
      </c>
      <c r="B91" s="4">
        <v>3</v>
      </c>
      <c r="C91" s="4">
        <v>11</v>
      </c>
      <c r="D91" s="4">
        <v>14</v>
      </c>
    </row>
    <row r="92" spans="1:4" x14ac:dyDescent="0.25">
      <c r="A92" s="6">
        <v>42</v>
      </c>
      <c r="B92" s="4">
        <v>9</v>
      </c>
      <c r="C92" s="4">
        <v>7</v>
      </c>
      <c r="D92" s="4">
        <v>16</v>
      </c>
    </row>
    <row r="93" spans="1:4" x14ac:dyDescent="0.25">
      <c r="A93" s="6">
        <v>43</v>
      </c>
      <c r="B93" s="4">
        <v>7</v>
      </c>
      <c r="C93" s="4">
        <v>9</v>
      </c>
      <c r="D93" s="4">
        <v>16</v>
      </c>
    </row>
    <row r="94" spans="1:4" x14ac:dyDescent="0.25">
      <c r="A94" s="6">
        <v>44</v>
      </c>
      <c r="B94" s="4">
        <v>7</v>
      </c>
      <c r="C94" s="4">
        <v>4</v>
      </c>
      <c r="D94" s="4">
        <v>11</v>
      </c>
    </row>
    <row r="95" spans="1:4" x14ac:dyDescent="0.25">
      <c r="A95" s="6">
        <v>45</v>
      </c>
      <c r="B95" s="4">
        <v>6</v>
      </c>
      <c r="C95" s="4">
        <v>5</v>
      </c>
      <c r="D95" s="4">
        <v>11</v>
      </c>
    </row>
    <row r="96" spans="1:4" x14ac:dyDescent="0.25">
      <c r="A96" s="6">
        <v>46</v>
      </c>
      <c r="B96" s="4"/>
      <c r="C96" s="4">
        <v>8</v>
      </c>
      <c r="D96" s="4">
        <v>8</v>
      </c>
    </row>
    <row r="97" spans="1:4" x14ac:dyDescent="0.25">
      <c r="A97" s="6">
        <v>47</v>
      </c>
      <c r="B97" s="4">
        <v>5</v>
      </c>
      <c r="C97" s="4">
        <v>11</v>
      </c>
      <c r="D97" s="4">
        <v>16</v>
      </c>
    </row>
    <row r="98" spans="1:4" x14ac:dyDescent="0.25">
      <c r="A98" s="6">
        <v>48</v>
      </c>
      <c r="B98" s="4">
        <v>6</v>
      </c>
      <c r="C98" s="4">
        <v>2</v>
      </c>
      <c r="D98" s="4">
        <v>8</v>
      </c>
    </row>
    <row r="99" spans="1:4" x14ac:dyDescent="0.25">
      <c r="A99" s="6">
        <v>49</v>
      </c>
      <c r="B99" s="4">
        <v>5</v>
      </c>
      <c r="C99" s="4">
        <v>3</v>
      </c>
      <c r="D99" s="4">
        <v>8</v>
      </c>
    </row>
    <row r="100" spans="1:4" x14ac:dyDescent="0.25">
      <c r="A100" s="6">
        <v>50</v>
      </c>
      <c r="B100" s="4">
        <v>7</v>
      </c>
      <c r="C100" s="4">
        <v>4</v>
      </c>
      <c r="D100" s="4">
        <v>11</v>
      </c>
    </row>
    <row r="101" spans="1:4" x14ac:dyDescent="0.25">
      <c r="A101" s="6">
        <v>51</v>
      </c>
      <c r="B101" s="4">
        <v>4</v>
      </c>
      <c r="C101" s="4">
        <v>5</v>
      </c>
      <c r="D101" s="4">
        <v>9</v>
      </c>
    </row>
    <row r="102" spans="1:4" x14ac:dyDescent="0.25">
      <c r="A102" s="6">
        <v>52</v>
      </c>
      <c r="B102" s="4">
        <v>4</v>
      </c>
      <c r="C102" s="4">
        <v>8</v>
      </c>
      <c r="D102" s="4">
        <v>12</v>
      </c>
    </row>
    <row r="103" spans="1:4" x14ac:dyDescent="0.25">
      <c r="A103" s="6">
        <v>53</v>
      </c>
      <c r="B103" s="4">
        <v>2</v>
      </c>
      <c r="C103" s="4">
        <v>8</v>
      </c>
      <c r="D103" s="4">
        <v>10</v>
      </c>
    </row>
    <row r="104" spans="1:4" x14ac:dyDescent="0.25">
      <c r="A104" s="6">
        <v>54</v>
      </c>
      <c r="B104" s="4"/>
      <c r="C104" s="4">
        <v>4</v>
      </c>
      <c r="D104" s="4">
        <v>4</v>
      </c>
    </row>
    <row r="105" spans="1:4" x14ac:dyDescent="0.25">
      <c r="A105" s="6">
        <v>55</v>
      </c>
      <c r="B105" s="4">
        <v>2</v>
      </c>
      <c r="C105" s="4">
        <v>1</v>
      </c>
      <c r="D105" s="4">
        <v>3</v>
      </c>
    </row>
    <row r="106" spans="1:4" x14ac:dyDescent="0.25">
      <c r="A106" s="6">
        <v>56</v>
      </c>
      <c r="B106" s="4">
        <v>5</v>
      </c>
      <c r="C106" s="4"/>
      <c r="D106" s="4">
        <v>5</v>
      </c>
    </row>
    <row r="107" spans="1:4" x14ac:dyDescent="0.25">
      <c r="A107" s="6">
        <v>57</v>
      </c>
      <c r="B107" s="4">
        <v>4</v>
      </c>
      <c r="C107" s="4"/>
      <c r="D107" s="4">
        <v>4</v>
      </c>
    </row>
    <row r="108" spans="1:4" x14ac:dyDescent="0.25">
      <c r="A108" s="6">
        <v>58</v>
      </c>
      <c r="B108" s="4">
        <v>2</v>
      </c>
      <c r="C108" s="4">
        <v>2</v>
      </c>
      <c r="D108" s="4">
        <v>4</v>
      </c>
    </row>
    <row r="109" spans="1:4" x14ac:dyDescent="0.25">
      <c r="A109" s="6">
        <v>59</v>
      </c>
      <c r="B109" s="4">
        <v>2</v>
      </c>
      <c r="C109" s="4">
        <v>4</v>
      </c>
      <c r="D109" s="4">
        <v>6</v>
      </c>
    </row>
    <row r="110" spans="1:4" x14ac:dyDescent="0.25">
      <c r="A110" s="6">
        <v>60</v>
      </c>
      <c r="B110" s="4"/>
      <c r="C110" s="4">
        <v>7</v>
      </c>
      <c r="D110" s="4">
        <v>7</v>
      </c>
    </row>
    <row r="111" spans="1:4" x14ac:dyDescent="0.25">
      <c r="A111" s="6">
        <v>61</v>
      </c>
      <c r="B111" s="4">
        <v>1</v>
      </c>
      <c r="C111" s="4">
        <v>1</v>
      </c>
      <c r="D111" s="4">
        <v>2</v>
      </c>
    </row>
    <row r="112" spans="1:4" x14ac:dyDescent="0.25">
      <c r="A112" s="6">
        <v>62</v>
      </c>
      <c r="B112" s="4">
        <v>4</v>
      </c>
      <c r="C112" s="4">
        <v>4</v>
      </c>
      <c r="D112" s="4">
        <v>8</v>
      </c>
    </row>
    <row r="113" spans="1:4" x14ac:dyDescent="0.25">
      <c r="A113" s="6">
        <v>63</v>
      </c>
      <c r="B113" s="4">
        <v>2</v>
      </c>
      <c r="C113" s="4">
        <v>1</v>
      </c>
      <c r="D113" s="4">
        <v>3</v>
      </c>
    </row>
    <row r="114" spans="1:4" x14ac:dyDescent="0.25">
      <c r="A114" s="6">
        <v>65</v>
      </c>
      <c r="B114" s="4">
        <v>1</v>
      </c>
      <c r="C114" s="4">
        <v>2</v>
      </c>
      <c r="D114" s="4">
        <v>3</v>
      </c>
    </row>
    <row r="115" spans="1:4" x14ac:dyDescent="0.25">
      <c r="A115" s="6">
        <v>66</v>
      </c>
      <c r="B115" s="4">
        <v>2</v>
      </c>
      <c r="C115" s="4">
        <v>2</v>
      </c>
      <c r="D115" s="4">
        <v>4</v>
      </c>
    </row>
    <row r="116" spans="1:4" x14ac:dyDescent="0.25">
      <c r="A116" s="6">
        <v>67</v>
      </c>
      <c r="B116" s="4">
        <v>4</v>
      </c>
      <c r="C116" s="4">
        <v>1</v>
      </c>
      <c r="D116" s="4">
        <v>5</v>
      </c>
    </row>
    <row r="117" spans="1:4" x14ac:dyDescent="0.25">
      <c r="A117" s="6">
        <v>68</v>
      </c>
      <c r="B117" s="4">
        <v>2</v>
      </c>
      <c r="C117" s="4"/>
      <c r="D117" s="4">
        <v>2</v>
      </c>
    </row>
    <row r="118" spans="1:4" x14ac:dyDescent="0.25">
      <c r="A118" s="6">
        <v>69</v>
      </c>
      <c r="B118" s="4">
        <v>1</v>
      </c>
      <c r="C118" s="4"/>
      <c r="D118" s="4">
        <v>1</v>
      </c>
    </row>
    <row r="119" spans="1:4" x14ac:dyDescent="0.25">
      <c r="A119" s="6">
        <v>73</v>
      </c>
      <c r="B119" s="4">
        <v>1</v>
      </c>
      <c r="C119" s="4">
        <v>1</v>
      </c>
      <c r="D119" s="4">
        <v>2</v>
      </c>
    </row>
    <row r="120" spans="1:4" x14ac:dyDescent="0.25">
      <c r="A120" s="6">
        <v>74</v>
      </c>
      <c r="B120" s="4"/>
      <c r="C120" s="4">
        <v>1</v>
      </c>
      <c r="D120" s="4">
        <v>1</v>
      </c>
    </row>
    <row r="121" spans="1:4" x14ac:dyDescent="0.25">
      <c r="A121" s="6">
        <v>78</v>
      </c>
      <c r="B121" s="4">
        <v>1</v>
      </c>
      <c r="C121" s="4"/>
      <c r="D121" s="4">
        <v>1</v>
      </c>
    </row>
    <row r="122" spans="1:4" x14ac:dyDescent="0.25">
      <c r="A122" s="6" t="s">
        <v>42</v>
      </c>
      <c r="B122" s="4">
        <v>212</v>
      </c>
      <c r="C122" s="4">
        <v>250</v>
      </c>
      <c r="D122"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142B-1CDD-48B3-B621-9A0A8387BC8C}">
  <dimension ref="A1:O6"/>
  <sheetViews>
    <sheetView showGridLines="0" tabSelected="1" zoomScale="79" workbookViewId="0">
      <selection activeCell="R13" sqref="R13"/>
    </sheetView>
  </sheetViews>
  <sheetFormatPr defaultRowHeight="15" x14ac:dyDescent="0.25"/>
  <cols>
    <col min="15" max="15" width="44" customWidth="1"/>
  </cols>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 Kwong</dc:creator>
  <cp:lastModifiedBy>Harris Kwong</cp:lastModifiedBy>
  <dcterms:created xsi:type="dcterms:W3CDTF">2024-04-30T17:44:53Z</dcterms:created>
  <dcterms:modified xsi:type="dcterms:W3CDTF">2024-05-01T00:17:42Z</dcterms:modified>
</cp:coreProperties>
</file>