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F74DF5FD-B4F2-4B2F-BF98-D5F4427FDB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orders!$K$1:$K$1001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<sst xmlns="http://schemas.openxmlformats.org/spreadsheetml/2006/main" count="11059" uniqueCount="6198">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</sst>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10"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F411C-F24A-4ACA-8D76-B3285895223D}" name="OrdersTable" displayName="OrdersTable" ref="A1:O1001" totalsRowShown="0">
  <autoFilter ref="A1:O1001" xr:uid="{ACDF411C-F24A-4ACA-8D76-B3285895223D}"/>
  <tableColumns count="15">
    <tableColumn id="1" xr3:uid="{2211E3F9-67E3-4B77-A61B-A2B3CCCC1379}" name="Order ID" dataDxfId="9"/>
    <tableColumn id="2" xr3:uid="{3522CE96-C045-4F1B-9092-CCB49CA150ED}" name="Order Date" dataDxfId="8"/>
    <tableColumn id="3" xr3:uid="{D3613F00-CC5A-41A3-85CC-ADBAD8637804}" name="Customer ID" dataDxfId="7"/>
    <tableColumn id="4" xr3:uid="{0119E832-071C-486D-8210-2D3BEC351BD6}" name="Product ID"/>
    <tableColumn id="5" xr3:uid="{6A68EB5C-1DF5-40C7-B03E-D01B1AEA1B6D}" name="Quantity" dataDxfId="6"/>
    <tableColumn id="6" xr3:uid="{26D52FC2-7AC4-4F8E-8DCF-8B96589D6DA0}" name="Customer Name" dataDxfId="5">
      <calculatedColumnFormula>_xlfn.XLOOKUP(C2,customers!A:A,customers!B:B,,0)</calculatedColumnFormula>
    </tableColumn>
    <tableColumn id="7" xr3:uid="{04B63A8C-E3F5-4C7A-9C52-7477BD6C6357}" name="Email" dataDxfId="4">
      <calculatedColumnFormula>IF(_xlfn.XLOOKUP(C2,customers!A:A,customers!C:C,,0)=0,"",_xlfn.XLOOKUP(C2,customers!A:A,customers!C:C,,0))</calculatedColumnFormula>
    </tableColumn>
    <tableColumn id="8" xr3:uid="{9B0370D3-21C6-410D-88AB-BBF9E0243D01}" name="Country" dataDxfId="3">
      <calculatedColumnFormula>_xlfn.XLOOKUP(C2,customers!A:A,customers!G:G,,0)</calculatedColumnFormula>
    </tableColumn>
    <tableColumn id="9" xr3:uid="{F9BEECEC-B610-43EB-9BEF-7E6B3B3A1ED4}" name="Coffee Type">
      <calculatedColumnFormula>_xlfn.XLOOKUP(D2,products!A:A,products!B:B,,0)</calculatedColumnFormula>
    </tableColumn>
    <tableColumn id="10" xr3:uid="{01483CB8-4E8D-45FA-8DEE-FDB6F164C87A}" name="Roast Type">
      <calculatedColumnFormula>_xlfn.XLOOKUP(D2,products!A:A,products!C:C,,0)</calculatedColumnFormula>
    </tableColumn>
    <tableColumn id="11" xr3:uid="{C561F6D2-F407-4F9E-9B82-5C0DD16291EA}" name="Size" dataDxfId="2">
      <calculatedColumnFormula>_xlfn.XLOOKUP(D2,products!A:A,products!D:D,,0)</calculatedColumnFormula>
    </tableColumn>
    <tableColumn id="12" xr3:uid="{EFCFCE1A-1125-4473-BE55-022C0FF42489}" name="Unit Price" dataDxfId="1">
      <calculatedColumnFormula>_xlfn.XLOOKUP(D2,products!A:A,products!E:E,,0)</calculatedColumnFormula>
    </tableColumn>
    <tableColumn id="13" xr3:uid="{AB387863-5A5E-4809-8B86-2265B48DBC37}" name="Sales" dataDxfId="0">
      <calculatedColumnFormula>L2*E2</calculatedColumnFormula>
    </tableColumn>
    <tableColumn id="14" xr3:uid="{BA6DF666-6F14-4876-88C2-B94246871013}" name="Coffee Name">
      <calculatedColumnFormula>IF(I2="Rob","Robusta",IF(I2="Exc","Excelsa",IF(I2="Ara","Arabica",IF(I2="Lib","Liberica",""))))</calculatedColumnFormula>
    </tableColumn>
    <tableColumn id="15" xr3:uid="{26F8D99C-8164-4E68-B1C0-CE53251BDF52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sqref="A1:O1001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85546875" style="6" bestFit="1" customWidth="1"/>
    <col min="12" max="12" width="12.5703125" style="8" customWidth="1"/>
    <col min="13" max="13" width="9.5703125" style="8" bestFit="1" customWidth="1"/>
    <col min="14" max="14" width="14.140625" customWidth="1"/>
    <col min="15" max="15" width="18.140625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2024-05-22T04:48:13Z</dcterms:modified>
  <cp:category/>
  <cp:contentStatus/>
</cp:coreProperties>
</file>