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umbing" sheetId="1" r:id="rId4"/>
    <sheet state="visible" name="Electronics" sheetId="2" r:id="rId5"/>
    <sheet state="visible" name="Aluminum Substructure" sheetId="3" r:id="rId6"/>
    <sheet state="visible" name="Flume Body" sheetId="4" r:id="rId7"/>
    <sheet state="visible" name="Tool List" sheetId="5" r:id="rId8"/>
  </sheets>
  <definedNames/>
  <calcPr/>
</workbook>
</file>

<file path=xl/sharedStrings.xml><?xml version="1.0" encoding="utf-8"?>
<sst xmlns="http://schemas.openxmlformats.org/spreadsheetml/2006/main" count="282" uniqueCount="153">
  <si>
    <t>Designator</t>
  </si>
  <si>
    <t>Component</t>
  </si>
  <si>
    <t>Quantity</t>
  </si>
  <si>
    <t>Cost per Unit ($)</t>
  </si>
  <si>
    <t>Total Price ($)</t>
  </si>
  <si>
    <t>Source of Material</t>
  </si>
  <si>
    <t>McMaster Carr Item Number</t>
  </si>
  <si>
    <t>Plumbing</t>
  </si>
  <si>
    <t>1” Braided Vinyl Tubing</t>
  </si>
  <si>
    <t>4 ft</t>
  </si>
  <si>
    <t>($3.28 /ft.)</t>
  </si>
  <si>
    <t>Home Depot</t>
  </si>
  <si>
    <t>1.5” Braided Vinyl Tubing</t>
  </si>
  <si>
    <t>($4.75 /ft.)</t>
  </si>
  <si>
    <t>Bulkhead Fitting 1” NPT Female Thread 304 Stainless Steel Thru-bulk Fitting</t>
  </si>
  <si>
    <t>~10.00</t>
  </si>
  <si>
    <t>Amazon</t>
  </si>
  <si>
    <t>PVC Barbed Tee Fitting - 1 PVC Tee Barb Fitting</t>
  </si>
  <si>
    <t>1” NPT Gate Valve</t>
  </si>
  <si>
    <t>High-Pressure Plastic Fitting (1.5” Barbed Male to 1.5” NPT Female)</t>
  </si>
  <si>
    <t>McMaster Carr</t>
  </si>
  <si>
    <t>48315K113</t>
  </si>
  <si>
    <t>High-Pressure Plastic Fitting (1.5” Barbed Male to 1” Barbed Male)</t>
  </si>
  <si>
    <t>48315K75</t>
  </si>
  <si>
    <t>High-Pressure Plastic Fitting (1” Barbed Pipe × 1” NPT Male Threaded Pipe)</t>
  </si>
  <si>
    <t>48315K93</t>
  </si>
  <si>
    <t xml:space="preserve">1/2" Wide Teflon Tape </t>
  </si>
  <si>
    <t xml:space="preserve"> Stainless Steel Hose Clamps  (1 inch to 2 inch diameter)</t>
  </si>
  <si>
    <t>Total:</t>
  </si>
  <si>
    <t>Part Number</t>
  </si>
  <si>
    <t>Electronics</t>
  </si>
  <si>
    <t>1.5” Water Flow Sensor 5-150LPM</t>
  </si>
  <si>
    <t>Teensy4.0</t>
  </si>
  <si>
    <t>Digikey</t>
  </si>
  <si>
    <t>1568-DEV-16997-ND</t>
  </si>
  <si>
    <t>S-250-12 Power Supply</t>
  </si>
  <si>
    <t>LM358N Op-Amp</t>
  </si>
  <si>
    <t>LM358NNS/NOPB-ND</t>
  </si>
  <si>
    <t>Aftermarket CWA-200 BMW Coolant Pump</t>
  </si>
  <si>
    <t>15A 250V Rocker Switch Power Socket Inlet</t>
  </si>
  <si>
    <t>Resistor Assortment 1/4W</t>
  </si>
  <si>
    <t>Ceramic Capacitor Assortment</t>
  </si>
  <si>
    <t>14 AWG Silicone Wire 20'</t>
  </si>
  <si>
    <t>Solderless Breadboard</t>
  </si>
  <si>
    <t>Breadboard Hookup Wire assortment</t>
  </si>
  <si>
    <t xml:space="preserve">Ring Terminal Assortment </t>
  </si>
  <si>
    <t xml:space="preserve">Breadboard Screw Terminals </t>
  </si>
  <si>
    <t>Micro USB Cable</t>
  </si>
  <si>
    <t>McMaster Item Number</t>
  </si>
  <si>
    <t>Material Type</t>
  </si>
  <si>
    <t>Substructure</t>
  </si>
  <si>
    <t>Silver Corner Surface Bracket for 1” High Single Rail</t>
  </si>
  <si>
    <t>47065T267</t>
  </si>
  <si>
    <t>Silver Flush 90 Degree Angle Bracket for 1” High Rail</t>
  </si>
  <si>
    <t>3136N157</t>
  </si>
  <si>
    <t>Silver Corner Surface Bracket 4” Long</t>
  </si>
  <si>
    <t>47065T274</t>
  </si>
  <si>
    <t>1" Long for 1" High Rail T-Slotted Framing</t>
  </si>
  <si>
    <t>47065T236</t>
  </si>
  <si>
    <t>M5 x 0.8 mm Thread, 45 mm Long</t>
  </si>
  <si>
    <t>91292A195</t>
  </si>
  <si>
    <t>look up how many come with each order</t>
  </si>
  <si>
    <t>M5 x 0.8 mm Thread</t>
  </si>
  <si>
    <t>91828A241</t>
  </si>
  <si>
    <t>18-8 Washer for M5 Screw Size, 5.300 mm ID, 9.000 mm OD</t>
  </si>
  <si>
    <t>98689A114</t>
  </si>
  <si>
    <t>12” 1010-S from 80/20</t>
  </si>
  <si>
    <t>80/20</t>
  </si>
  <si>
    <t>5” (127 mm) 1010-S</t>
  </si>
  <si>
    <t>25” (635 mm) 1010-S</t>
  </si>
  <si>
    <t>21” (533.4 mm) 1010-S</t>
  </si>
  <si>
    <t>6.67” (169.42 mm) 1010-S</t>
  </si>
  <si>
    <t>8” (203.2 mm) 1020-S</t>
  </si>
  <si>
    <t>10” (254 mm) 1010-S</t>
  </si>
  <si>
    <t xml:space="preserve"> </t>
  </si>
  <si>
    <t>Flume Body</t>
  </si>
  <si>
    <t>Plastic Straws</t>
  </si>
  <si>
    <t xml:space="preserve">Donation </t>
  </si>
  <si>
    <t>for flow straightening honeycomb</t>
  </si>
  <si>
    <t xml:space="preserve">9mm Thick Acrylic Sheet 96″ x 48″ </t>
  </si>
  <si>
    <t>Polymershapes</t>
  </si>
  <si>
    <t>Oil-Resistant Buna-N O-Ring Cord Stock, 3 mm Wide</t>
  </si>
  <si>
    <t>3 ft</t>
  </si>
  <si>
    <t>$0.45/foot</t>
  </si>
  <si>
    <t>9679K14</t>
  </si>
  <si>
    <t>For o-rings at Flume flanges</t>
  </si>
  <si>
    <t>50A 0.5mm Thick Neoprene Sheet 12" × 12"</t>
  </si>
  <si>
    <t>85785K21</t>
  </si>
  <si>
    <t>For rubber washers at outlet tank flange</t>
  </si>
  <si>
    <t>5.5 mm Acrylic Sheet (48" x 24")</t>
  </si>
  <si>
    <t xml:space="preserve">Canal Plastics </t>
  </si>
  <si>
    <t xml:space="preserve">Weld-On #4 Adhesive (Pint) </t>
  </si>
  <si>
    <t xml:space="preserve">Wet Sandpaper Set </t>
  </si>
  <si>
    <t>Mimum grit of 60 needed, maximum grit of 2000 needed</t>
  </si>
  <si>
    <t>3 mm Acrylic Sheet (48" x 24")</t>
  </si>
  <si>
    <t>Super Glue (25 gram)</t>
  </si>
  <si>
    <t xml:space="preserve">Masking Tape </t>
  </si>
  <si>
    <t>Stainless Steel  M4 x 8 mm Screws</t>
  </si>
  <si>
    <t>$8.18 (pack of 100)</t>
  </si>
  <si>
    <t>McMaster</t>
  </si>
  <si>
    <t>91292A108</t>
  </si>
  <si>
    <t>for securing inlet diffuser - check length</t>
  </si>
  <si>
    <t>Woven Wire Mesh Screen (20 mesh)</t>
  </si>
  <si>
    <t>Novus Plastic Polish Set (#1,#2,#3 2 ounce bottles)</t>
  </si>
  <si>
    <t>Stainless Steel M3 x 12 mm Screws</t>
  </si>
  <si>
    <t>6 (pack of 100)</t>
  </si>
  <si>
    <t>91292A114</t>
  </si>
  <si>
    <t>for securing mesh gate</t>
  </si>
  <si>
    <t>Stainless Steel M5 x 45 mm Screws</t>
  </si>
  <si>
    <t>8.46 (pack of 25)</t>
  </si>
  <si>
    <t>for joining flume subassemblies</t>
  </si>
  <si>
    <t>Stainless Steel M5 Washers</t>
  </si>
  <si>
    <t>4.00 (pack of 100)</t>
  </si>
  <si>
    <t>Steel Hex M5 Nuts</t>
  </si>
  <si>
    <t>4.76 (pack of 100)</t>
  </si>
  <si>
    <t>90592A095</t>
  </si>
  <si>
    <t>M5 Rubber Washers (11mm OD 1.6 mm thick)</t>
  </si>
  <si>
    <t>5.99 (pack of 100)</t>
  </si>
  <si>
    <t xml:space="preserve"> Bio Sponge Filter Media Pad Foam Sponges,Cut-to-Size Foam 16.5"x3.5"x2" 2Pcs</t>
  </si>
  <si>
    <t>Tool Name</t>
  </si>
  <si>
    <t>Cutting Tools</t>
  </si>
  <si>
    <t>Table Saw</t>
  </si>
  <si>
    <t>Router Table</t>
  </si>
  <si>
    <t>Drill Press</t>
  </si>
  <si>
    <t>Band Saw</t>
  </si>
  <si>
    <t>Laser Cutter</t>
  </si>
  <si>
    <t>Orbital Sander</t>
  </si>
  <si>
    <t>Freud LU94M010: 10" Plastic Table Saw Blade</t>
  </si>
  <si>
    <t>1/2 in. x 1 in. Carbide Flush Trimming Router Bit</t>
  </si>
  <si>
    <t>1/2 in. x 1 in. Carbide Top-Bearing Flush Trim Router Bit</t>
  </si>
  <si>
    <t>Drill Bits for Plastic Norseman 7pc</t>
  </si>
  <si>
    <t>1/8” Straight Router Bit</t>
  </si>
  <si>
    <t>Assembly Tools</t>
  </si>
  <si>
    <t>3-D Filament Printer</t>
  </si>
  <si>
    <t>Trigger Clamps (12"-24" Opening)</t>
  </si>
  <si>
    <t>Hex Key Allen Wrench Set (Metric and SAE)</t>
  </si>
  <si>
    <t>72-Tooth Ratcheting Combination Wrench Set (Metric and SAE)</t>
  </si>
  <si>
    <t>Impact Driver</t>
  </si>
  <si>
    <t>Exacto Knife</t>
  </si>
  <si>
    <t>Ratcheting Flexible Tube Cutter</t>
  </si>
  <si>
    <t>Rounded Rubber Sanding Block</t>
  </si>
  <si>
    <t>Tweezers</t>
  </si>
  <si>
    <t xml:space="preserve">1/4" x 6" Round Steel Dowels </t>
  </si>
  <si>
    <t>Tap and Drill Set</t>
  </si>
  <si>
    <t>Measuring Tools</t>
  </si>
  <si>
    <t>Digital Calipers</t>
  </si>
  <si>
    <t>1 x 2 x 3 Block</t>
  </si>
  <si>
    <t>Combination Square</t>
  </si>
  <si>
    <t>Electronics and Wiring Tools</t>
  </si>
  <si>
    <t>Soldering Iron</t>
  </si>
  <si>
    <t>Ring Terminal Crimper</t>
  </si>
  <si>
    <t>Multi-meter (recommended)</t>
  </si>
  <si>
    <t>Wire Stripper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</si>
</sst>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-d"/>
  </numFmts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color rgb="FF000000"/>
      <name val="Arial"/>
    </font>
    <font>
      <sz val="9.0"/>
      <color rgb="FF333333"/>
      <name val="HelveticaNeueeTextPro-Roman"/>
    </font>
    <font>
      <b/>
      <color theme="1"/>
      <name val="Arial"/>
      <scheme val="minor"/>
    </font>
    <font>
      <sz val="10.0"/>
      <color rgb="FF444444"/>
      <name val="Arial"/>
      <scheme val="minor"/>
    </font>
    <font>
      <sz val="9.0"/>
      <color theme="1"/>
      <name val="Arial"/>
      <scheme val="minor"/>
    </font>
    <font>
      <color rgb="FF0F1111"/>
      <name val="Arial"/>
    </font>
    <font>
      <color rgb="FF0F1111"/>
      <name val="&quot;Amazon Ember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2" fontId="5" numFmtId="0" xfId="0" applyAlignment="1" applyFill="1" applyFont="1">
      <alignment horizontal="left"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7" numFmtId="0" xfId="0" applyFont="1"/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2" fontId="10" numFmtId="164" xfId="0" applyAlignment="1" applyFont="1" applyNumberFormat="1">
      <alignment horizontal="center" readingOrder="0"/>
    </xf>
    <xf borderId="0" fillId="2" fontId="11" numFmtId="164" xfId="0" applyAlignment="1" applyFont="1" applyNumberFormat="1">
      <alignment horizontal="center" readingOrder="0"/>
    </xf>
    <xf borderId="0" fillId="2" fontId="10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2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2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12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5">
    <tableStyle count="3" pivot="0" name="Plumbing-style">
      <tableStyleElement dxfId="1" type="headerRow"/>
      <tableStyleElement dxfId="2" type="firstRowStripe"/>
      <tableStyleElement dxfId="3" type="secondRowStripe"/>
    </tableStyle>
    <tableStyle count="3" pivot="0" name="Electronics-style">
      <tableStyleElement dxfId="4" type="headerRow"/>
      <tableStyleElement dxfId="2" type="firstRowStripe"/>
      <tableStyleElement dxfId="5" type="secondRowStripe"/>
    </tableStyle>
    <tableStyle count="3" pivot="0" name="Aluminum Substructure-style">
      <tableStyleElement dxfId="6" type="headerRow"/>
      <tableStyleElement dxfId="2" type="firstRowStripe"/>
      <tableStyleElement dxfId="7" type="secondRowStripe"/>
    </tableStyle>
    <tableStyle count="3" pivot="0" name="Flume Body-style">
      <tableStyleElement dxfId="8" type="headerRow"/>
      <tableStyleElement dxfId="2" type="firstRowStripe"/>
      <tableStyleElement dxfId="9" type="secondRowStripe"/>
    </tableStyle>
    <tableStyle count="3" pivot="0" name="Tool List-style">
      <tableStyleElement dxfId="10" type="headerRow"/>
      <tableStyleElement dxfId="2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999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Plumb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00" displayName="Table_2" 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Electron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A1000" displayName="Table_3" 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Aluminum Substructu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AB996" displayName="Table_4" name="Table_4" id="4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Flume Bod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Z1012" displayName="Table_5" name="Table_5" id="5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Tool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79.88"/>
    <col customWidth="1" min="3" max="3" width="12.63"/>
    <col customWidth="1" min="4" max="4" width="18.0"/>
    <col customWidth="1" min="5" max="5" width="12.63"/>
    <col customWidth="1" min="6" max="6" width="23.13"/>
    <col customWidth="1" min="7" max="7" width="26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7</v>
      </c>
      <c r="B2" s="5" t="s">
        <v>8</v>
      </c>
      <c r="C2" s="6" t="s">
        <v>9</v>
      </c>
      <c r="D2" s="6" t="s">
        <v>10</v>
      </c>
      <c r="E2" s="7">
        <v>13.12</v>
      </c>
      <c r="F2" s="8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7</v>
      </c>
      <c r="B3" s="5" t="s">
        <v>12</v>
      </c>
      <c r="C3" s="6" t="s">
        <v>9</v>
      </c>
      <c r="D3" s="6" t="s">
        <v>13</v>
      </c>
      <c r="E3" s="7">
        <v>19.0</v>
      </c>
      <c r="F3" s="8" t="s">
        <v>11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4" t="s">
        <v>7</v>
      </c>
      <c r="B4" s="5" t="s">
        <v>14</v>
      </c>
      <c r="C4" s="6">
        <v>2.0</v>
      </c>
      <c r="D4" s="6" t="s">
        <v>15</v>
      </c>
      <c r="E4" s="7">
        <v>19.99</v>
      </c>
      <c r="F4" s="8" t="s">
        <v>16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4" t="s">
        <v>7</v>
      </c>
      <c r="B5" s="5" t="s">
        <v>17</v>
      </c>
      <c r="C5" s="6">
        <v>1.0</v>
      </c>
      <c r="D5" s="7">
        <v>9.95</v>
      </c>
      <c r="E5" s="7">
        <v>9.95</v>
      </c>
      <c r="F5" s="8" t="s">
        <v>16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4" t="s">
        <v>7</v>
      </c>
      <c r="B6" s="5" t="s">
        <v>18</v>
      </c>
      <c r="C6" s="6">
        <v>1.0</v>
      </c>
      <c r="D6" s="7">
        <v>15.34</v>
      </c>
      <c r="E6" s="7">
        <v>15.34</v>
      </c>
      <c r="F6" s="8" t="s">
        <v>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4" t="s">
        <v>7</v>
      </c>
      <c r="B7" s="5" t="s">
        <v>19</v>
      </c>
      <c r="C7" s="6">
        <v>2.0</v>
      </c>
      <c r="D7" s="7">
        <v>16.42</v>
      </c>
      <c r="E7" s="9">
        <v>32.84</v>
      </c>
      <c r="F7" s="4" t="s">
        <v>20</v>
      </c>
      <c r="G7" s="10" t="s">
        <v>21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4" t="s">
        <v>7</v>
      </c>
      <c r="B8" s="5" t="s">
        <v>22</v>
      </c>
      <c r="C8" s="6">
        <v>2.0</v>
      </c>
      <c r="D8" s="7">
        <v>8.01</v>
      </c>
      <c r="E8" s="7">
        <v>16.02</v>
      </c>
      <c r="F8" s="8" t="s">
        <v>20</v>
      </c>
      <c r="G8" s="11" t="s">
        <v>23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4" t="s">
        <v>7</v>
      </c>
      <c r="B9" s="5" t="s">
        <v>24</v>
      </c>
      <c r="C9" s="6">
        <v>4.0</v>
      </c>
      <c r="D9" s="7">
        <v>2.47</v>
      </c>
      <c r="E9" s="7">
        <v>9.88</v>
      </c>
      <c r="F9" s="4" t="s">
        <v>20</v>
      </c>
      <c r="G9" s="10" t="s">
        <v>25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4" t="s">
        <v>7</v>
      </c>
      <c r="B10" s="4" t="s">
        <v>26</v>
      </c>
      <c r="C10" s="12">
        <v>1.0</v>
      </c>
      <c r="D10" s="13">
        <v>3.97</v>
      </c>
      <c r="E10" s="13">
        <v>3.97</v>
      </c>
      <c r="F10" s="14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14" t="s">
        <v>7</v>
      </c>
      <c r="B11" s="14" t="s">
        <v>27</v>
      </c>
      <c r="C11" s="12">
        <v>1.0</v>
      </c>
      <c r="D11" s="15">
        <v>9.99</v>
      </c>
      <c r="E11" s="15">
        <v>9.99</v>
      </c>
      <c r="F11" s="14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/>
      <c r="C12" s="16"/>
      <c r="D12" s="16"/>
      <c r="E12" s="1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/>
      <c r="C13" s="16"/>
      <c r="D13" s="16"/>
      <c r="E13" s="1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/>
      <c r="C14" s="16"/>
      <c r="D14" s="17" t="s">
        <v>28</v>
      </c>
      <c r="E14" s="18">
        <f>SUM(E2:E11)</f>
        <v>150.1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/>
      <c r="C15" s="16"/>
      <c r="D15" s="16"/>
      <c r="E15" s="1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16"/>
      <c r="D17" s="16"/>
      <c r="E17" s="1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"/>
      <c r="C18" s="16"/>
      <c r="D18" s="16"/>
      <c r="E18" s="1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16"/>
      <c r="D19" s="16"/>
      <c r="E19" s="1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16"/>
      <c r="D20" s="16"/>
      <c r="E20" s="1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16"/>
      <c r="D21" s="16"/>
      <c r="E21" s="1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16"/>
      <c r="D22" s="16"/>
      <c r="E22" s="1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16"/>
      <c r="D23" s="16"/>
      <c r="E23" s="1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16"/>
      <c r="D24" s="16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16"/>
      <c r="D25" s="16"/>
      <c r="E25" s="1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16"/>
      <c r="D26" s="16"/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16"/>
      <c r="D27" s="16"/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16"/>
      <c r="D28" s="16"/>
      <c r="E28" s="1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16"/>
      <c r="D29" s="16"/>
      <c r="E29" s="1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16"/>
      <c r="D30" s="16"/>
      <c r="E30" s="1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16"/>
      <c r="D31" s="16"/>
      <c r="E31" s="1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16"/>
      <c r="D32" s="16"/>
      <c r="E32" s="1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16"/>
      <c r="D33" s="16"/>
      <c r="E33" s="1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16"/>
      <c r="D34" s="16"/>
      <c r="E34" s="1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16"/>
      <c r="D35" s="16"/>
      <c r="E35" s="1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16"/>
      <c r="D36" s="16"/>
      <c r="E36" s="1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16"/>
      <c r="D37" s="16"/>
      <c r="E37" s="1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16"/>
      <c r="D38" s="16"/>
      <c r="E38" s="1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16"/>
      <c r="D39" s="16"/>
      <c r="E39" s="1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16"/>
      <c r="D40" s="16"/>
      <c r="E40" s="1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16"/>
      <c r="D41" s="16"/>
      <c r="E41" s="1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16"/>
      <c r="D42" s="16"/>
      <c r="E42" s="1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16"/>
      <c r="D43" s="16"/>
      <c r="E43" s="1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16"/>
      <c r="D44" s="16"/>
      <c r="E44" s="1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16"/>
      <c r="D45" s="16"/>
      <c r="E45" s="1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16"/>
      <c r="D46" s="16"/>
      <c r="E46" s="1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16"/>
      <c r="D47" s="16"/>
      <c r="E47" s="1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16"/>
      <c r="D48" s="16"/>
      <c r="E48" s="1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16"/>
      <c r="D49" s="16"/>
      <c r="E49" s="1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16"/>
      <c r="D50" s="16"/>
      <c r="E50" s="1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16"/>
      <c r="D51" s="16"/>
      <c r="E51" s="1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16"/>
      <c r="D52" s="16"/>
      <c r="E52" s="1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16"/>
      <c r="D53" s="16"/>
      <c r="E53" s="1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16"/>
      <c r="D54" s="16"/>
      <c r="E54" s="1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16"/>
      <c r="D55" s="16"/>
      <c r="E55" s="1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16"/>
      <c r="D56" s="16"/>
      <c r="E56" s="1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16"/>
      <c r="D57" s="16"/>
      <c r="E57" s="1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16"/>
      <c r="D58" s="16"/>
      <c r="E58" s="1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16"/>
      <c r="D59" s="16"/>
      <c r="E59" s="1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16"/>
      <c r="D60" s="16"/>
      <c r="E60" s="1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16"/>
      <c r="D61" s="16"/>
      <c r="E61" s="1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16"/>
      <c r="D62" s="16"/>
      <c r="E62" s="1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16"/>
      <c r="D63" s="16"/>
      <c r="E63" s="1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16"/>
      <c r="D64" s="16"/>
      <c r="E64" s="1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16"/>
      <c r="D65" s="16"/>
      <c r="E65" s="1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16"/>
      <c r="D66" s="16"/>
      <c r="E66" s="1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16"/>
      <c r="D67" s="16"/>
      <c r="E67" s="1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16"/>
      <c r="D68" s="16"/>
      <c r="E68" s="1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16"/>
      <c r="D69" s="16"/>
      <c r="E69" s="1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16"/>
      <c r="D70" s="16"/>
      <c r="E70" s="1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16"/>
      <c r="D71" s="16"/>
      <c r="E71" s="1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16"/>
      <c r="D72" s="16"/>
      <c r="E72" s="1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16"/>
      <c r="D73" s="16"/>
      <c r="E73" s="1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16"/>
      <c r="D74" s="16"/>
      <c r="E74" s="1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16"/>
      <c r="D75" s="16"/>
      <c r="E75" s="1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16"/>
      <c r="D76" s="16"/>
      <c r="E76" s="1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16"/>
      <c r="D77" s="16"/>
      <c r="E77" s="1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16"/>
      <c r="D78" s="16"/>
      <c r="E78" s="1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16"/>
      <c r="D79" s="16"/>
      <c r="E79" s="1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16"/>
      <c r="D80" s="16"/>
      <c r="E80" s="1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16"/>
      <c r="D81" s="16"/>
      <c r="E81" s="1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16"/>
      <c r="D82" s="16"/>
      <c r="E82" s="1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16"/>
      <c r="D83" s="16"/>
      <c r="E83" s="1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16"/>
      <c r="D84" s="16"/>
      <c r="E84" s="1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16"/>
      <c r="D85" s="16"/>
      <c r="E85" s="1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16"/>
      <c r="D86" s="16"/>
      <c r="E86" s="1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16"/>
      <c r="D87" s="16"/>
      <c r="E87" s="1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16"/>
      <c r="D88" s="16"/>
      <c r="E88" s="1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16"/>
      <c r="D89" s="16"/>
      <c r="E89" s="1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16"/>
      <c r="D90" s="16"/>
      <c r="E90" s="1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16"/>
      <c r="D91" s="16"/>
      <c r="E91" s="1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16"/>
      <c r="D92" s="16"/>
      <c r="E92" s="1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16"/>
      <c r="D93" s="16"/>
      <c r="E93" s="1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16"/>
      <c r="D94" s="16"/>
      <c r="E94" s="1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16"/>
      <c r="D95" s="16"/>
      <c r="E95" s="1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16"/>
      <c r="D96" s="16"/>
      <c r="E96" s="1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16"/>
      <c r="D97" s="16"/>
      <c r="E97" s="1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16"/>
      <c r="D98" s="16"/>
      <c r="E98" s="1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16"/>
      <c r="D99" s="16"/>
      <c r="E99" s="1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16"/>
      <c r="D100" s="16"/>
      <c r="E100" s="1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16"/>
      <c r="D101" s="16"/>
      <c r="E101" s="1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16"/>
      <c r="D102" s="16"/>
      <c r="E102" s="1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16"/>
      <c r="D103" s="16"/>
      <c r="E103" s="1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16"/>
      <c r="D104" s="16"/>
      <c r="E104" s="1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16"/>
      <c r="D105" s="16"/>
      <c r="E105" s="1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16"/>
      <c r="D106" s="16"/>
      <c r="E106" s="1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16"/>
      <c r="D107" s="16"/>
      <c r="E107" s="1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16"/>
      <c r="D108" s="16"/>
      <c r="E108" s="1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16"/>
      <c r="D109" s="16"/>
      <c r="E109" s="1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16"/>
      <c r="D110" s="16"/>
      <c r="E110" s="1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16"/>
      <c r="D111" s="16"/>
      <c r="E111" s="1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16"/>
      <c r="D112" s="16"/>
      <c r="E112" s="1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16"/>
      <c r="D113" s="16"/>
      <c r="E113" s="1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16"/>
      <c r="D114" s="16"/>
      <c r="E114" s="1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16"/>
      <c r="D115" s="16"/>
      <c r="E115" s="1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16"/>
      <c r="D116" s="16"/>
      <c r="E116" s="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16"/>
      <c r="D117" s="16"/>
      <c r="E117" s="1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16"/>
      <c r="D118" s="16"/>
      <c r="E118" s="1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16"/>
      <c r="D119" s="16"/>
      <c r="E119" s="1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16"/>
      <c r="D120" s="16"/>
      <c r="E120" s="1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16"/>
      <c r="D121" s="16"/>
      <c r="E121" s="1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16"/>
      <c r="D122" s="16"/>
      <c r="E122" s="1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16"/>
      <c r="D123" s="16"/>
      <c r="E123" s="1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16"/>
      <c r="D124" s="16"/>
      <c r="E124" s="1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16"/>
      <c r="D125" s="16"/>
      <c r="E125" s="1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16"/>
      <c r="D126" s="16"/>
      <c r="E126" s="1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16"/>
      <c r="D127" s="16"/>
      <c r="E127" s="1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16"/>
      <c r="D128" s="16"/>
      <c r="E128" s="1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16"/>
      <c r="D129" s="16"/>
      <c r="E129" s="1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16"/>
      <c r="D130" s="16"/>
      <c r="E130" s="1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16"/>
      <c r="D131" s="16"/>
      <c r="E131" s="1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16"/>
      <c r="D132" s="16"/>
      <c r="E132" s="1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16"/>
      <c r="D133" s="16"/>
      <c r="E133" s="1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16"/>
      <c r="D134" s="16"/>
      <c r="E134" s="1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16"/>
      <c r="D135" s="16"/>
      <c r="E135" s="1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16"/>
      <c r="D136" s="16"/>
      <c r="E136" s="1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16"/>
      <c r="D137" s="16"/>
      <c r="E137" s="1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16"/>
      <c r="D138" s="16"/>
      <c r="E138" s="1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16"/>
      <c r="D139" s="16"/>
      <c r="E139" s="1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16"/>
      <c r="D140" s="16"/>
      <c r="E140" s="1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16"/>
      <c r="D141" s="16"/>
      <c r="E141" s="1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16"/>
      <c r="D142" s="16"/>
      <c r="E142" s="1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16"/>
      <c r="D143" s="16"/>
      <c r="E143" s="1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16"/>
      <c r="D144" s="16"/>
      <c r="E144" s="1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16"/>
      <c r="D145" s="16"/>
      <c r="E145" s="1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16"/>
      <c r="D146" s="16"/>
      <c r="E146" s="1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16"/>
      <c r="D147" s="16"/>
      <c r="E147" s="1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16"/>
      <c r="D148" s="16"/>
      <c r="E148" s="1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16"/>
      <c r="D149" s="16"/>
      <c r="E149" s="1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16"/>
      <c r="D150" s="16"/>
      <c r="E150" s="1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16"/>
      <c r="D151" s="16"/>
      <c r="E151" s="1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16"/>
      <c r="D152" s="16"/>
      <c r="E152" s="1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16"/>
      <c r="D153" s="16"/>
      <c r="E153" s="1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16"/>
      <c r="D154" s="16"/>
      <c r="E154" s="1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16"/>
      <c r="D155" s="16"/>
      <c r="E155" s="1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16"/>
      <c r="D156" s="16"/>
      <c r="E156" s="1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16"/>
      <c r="D157" s="16"/>
      <c r="E157" s="1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16"/>
      <c r="D158" s="16"/>
      <c r="E158" s="1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16"/>
      <c r="D159" s="16"/>
      <c r="E159" s="1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16"/>
      <c r="D160" s="16"/>
      <c r="E160" s="1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16"/>
      <c r="D161" s="16"/>
      <c r="E161" s="1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16"/>
      <c r="D162" s="16"/>
      <c r="E162" s="1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16"/>
      <c r="D163" s="16"/>
      <c r="E163" s="1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16"/>
      <c r="D164" s="16"/>
      <c r="E164" s="1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16"/>
      <c r="D165" s="16"/>
      <c r="E165" s="1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16"/>
      <c r="D166" s="16"/>
      <c r="E166" s="1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16"/>
      <c r="D167" s="16"/>
      <c r="E167" s="1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16"/>
      <c r="D168" s="16"/>
      <c r="E168" s="1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16"/>
      <c r="D169" s="16"/>
      <c r="E169" s="1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16"/>
      <c r="D170" s="16"/>
      <c r="E170" s="1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16"/>
      <c r="D171" s="16"/>
      <c r="E171" s="1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16"/>
      <c r="D172" s="16"/>
      <c r="E172" s="1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16"/>
      <c r="D173" s="16"/>
      <c r="E173" s="1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16"/>
      <c r="D174" s="16"/>
      <c r="E174" s="1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16"/>
      <c r="D175" s="16"/>
      <c r="E175" s="1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16"/>
      <c r="D176" s="16"/>
      <c r="E176" s="1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16"/>
      <c r="D177" s="16"/>
      <c r="E177" s="1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16"/>
      <c r="D178" s="16"/>
      <c r="E178" s="1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16"/>
      <c r="D179" s="16"/>
      <c r="E179" s="1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16"/>
      <c r="D180" s="16"/>
      <c r="E180" s="1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16"/>
      <c r="D181" s="16"/>
      <c r="E181" s="1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16"/>
      <c r="D182" s="16"/>
      <c r="E182" s="1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16"/>
      <c r="D183" s="16"/>
      <c r="E183" s="1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16"/>
      <c r="D184" s="16"/>
      <c r="E184" s="1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16"/>
      <c r="D185" s="16"/>
      <c r="E185" s="1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16"/>
      <c r="D186" s="16"/>
      <c r="E186" s="1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16"/>
      <c r="D187" s="16"/>
      <c r="E187" s="1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16"/>
      <c r="D188" s="16"/>
      <c r="E188" s="1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16"/>
      <c r="D189" s="16"/>
      <c r="E189" s="1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16"/>
      <c r="D190" s="16"/>
      <c r="E190" s="1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16"/>
      <c r="D191" s="16"/>
      <c r="E191" s="1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16"/>
      <c r="D192" s="16"/>
      <c r="E192" s="1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16"/>
      <c r="D193" s="16"/>
      <c r="E193" s="1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16"/>
      <c r="D194" s="16"/>
      <c r="E194" s="1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16"/>
      <c r="D195" s="16"/>
      <c r="E195" s="1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16"/>
      <c r="D196" s="16"/>
      <c r="E196" s="1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16"/>
      <c r="D197" s="16"/>
      <c r="E197" s="1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16"/>
      <c r="D198" s="16"/>
      <c r="E198" s="1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16"/>
      <c r="D199" s="16"/>
      <c r="E199" s="1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16"/>
      <c r="D200" s="16"/>
      <c r="E200" s="1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16"/>
      <c r="D201" s="16"/>
      <c r="E201" s="1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16"/>
      <c r="D202" s="16"/>
      <c r="E202" s="1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16"/>
      <c r="D203" s="16"/>
      <c r="E203" s="1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16"/>
      <c r="D204" s="16"/>
      <c r="E204" s="1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16"/>
      <c r="D205" s="16"/>
      <c r="E205" s="1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16"/>
      <c r="D206" s="16"/>
      <c r="E206" s="1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16"/>
      <c r="D207" s="16"/>
      <c r="E207" s="1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16"/>
      <c r="D208" s="16"/>
      <c r="E208" s="1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16"/>
      <c r="D209" s="16"/>
      <c r="E209" s="1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16"/>
      <c r="D210" s="16"/>
      <c r="E210" s="1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16"/>
      <c r="D211" s="16"/>
      <c r="E211" s="1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16"/>
      <c r="D212" s="16"/>
      <c r="E212" s="1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16"/>
      <c r="D213" s="16"/>
      <c r="E213" s="1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16"/>
      <c r="D214" s="16"/>
      <c r="E214" s="1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16"/>
      <c r="D215" s="16"/>
      <c r="E215" s="1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16"/>
      <c r="D216" s="16"/>
      <c r="E216" s="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16"/>
      <c r="D217" s="16"/>
      <c r="E217" s="1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16"/>
      <c r="D218" s="16"/>
      <c r="E218" s="1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16"/>
      <c r="D219" s="16"/>
      <c r="E219" s="1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16"/>
      <c r="D220" s="16"/>
      <c r="E220" s="1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16"/>
      <c r="D221" s="16"/>
      <c r="E221" s="1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16"/>
      <c r="D222" s="16"/>
      <c r="E222" s="1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16"/>
      <c r="D223" s="16"/>
      <c r="E223" s="1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16"/>
      <c r="D224" s="16"/>
      <c r="E224" s="1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16"/>
      <c r="D225" s="16"/>
      <c r="E225" s="1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16"/>
      <c r="D226" s="16"/>
      <c r="E226" s="1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16"/>
      <c r="D227" s="16"/>
      <c r="E227" s="1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16"/>
      <c r="D228" s="16"/>
      <c r="E228" s="1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16"/>
      <c r="D229" s="16"/>
      <c r="E229" s="1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16"/>
      <c r="D230" s="16"/>
      <c r="E230" s="1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16"/>
      <c r="D231" s="16"/>
      <c r="E231" s="1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16"/>
      <c r="D232" s="16"/>
      <c r="E232" s="1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16"/>
      <c r="D233" s="16"/>
      <c r="E233" s="1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16"/>
      <c r="D234" s="16"/>
      <c r="E234" s="1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16"/>
      <c r="D235" s="16"/>
      <c r="E235" s="1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16"/>
      <c r="D236" s="16"/>
      <c r="E236" s="1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16"/>
      <c r="D237" s="16"/>
      <c r="E237" s="1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16"/>
      <c r="D238" s="16"/>
      <c r="E238" s="1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16"/>
      <c r="D239" s="16"/>
      <c r="E239" s="1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16"/>
      <c r="D240" s="16"/>
      <c r="E240" s="1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16"/>
      <c r="D241" s="16"/>
      <c r="E241" s="1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16"/>
      <c r="D242" s="16"/>
      <c r="E242" s="1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16"/>
      <c r="D243" s="16"/>
      <c r="E243" s="1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16"/>
      <c r="D244" s="16"/>
      <c r="E244" s="1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16"/>
      <c r="D245" s="16"/>
      <c r="E245" s="1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16"/>
      <c r="D246" s="16"/>
      <c r="E246" s="1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16"/>
      <c r="D247" s="16"/>
      <c r="E247" s="1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16"/>
      <c r="D248" s="16"/>
      <c r="E248" s="1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16"/>
      <c r="D249" s="16"/>
      <c r="E249" s="1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16"/>
      <c r="D250" s="16"/>
      <c r="E250" s="1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16"/>
      <c r="D251" s="16"/>
      <c r="E251" s="1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16"/>
      <c r="D252" s="16"/>
      <c r="E252" s="1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16"/>
      <c r="D253" s="16"/>
      <c r="E253" s="1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16"/>
      <c r="D254" s="16"/>
      <c r="E254" s="1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16"/>
      <c r="D255" s="16"/>
      <c r="E255" s="1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16"/>
      <c r="D256" s="16"/>
      <c r="E256" s="1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16"/>
      <c r="D257" s="16"/>
      <c r="E257" s="1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16"/>
      <c r="D258" s="16"/>
      <c r="E258" s="1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16"/>
      <c r="D259" s="16"/>
      <c r="E259" s="1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16"/>
      <c r="D260" s="16"/>
      <c r="E260" s="1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16"/>
      <c r="D261" s="16"/>
      <c r="E261" s="1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16"/>
      <c r="D262" s="16"/>
      <c r="E262" s="1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16"/>
      <c r="D263" s="16"/>
      <c r="E263" s="1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16"/>
      <c r="D264" s="16"/>
      <c r="E264" s="1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16"/>
      <c r="D265" s="16"/>
      <c r="E265" s="1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16"/>
      <c r="D266" s="16"/>
      <c r="E266" s="1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16"/>
      <c r="D267" s="16"/>
      <c r="E267" s="1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16"/>
      <c r="D268" s="16"/>
      <c r="E268" s="1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16"/>
      <c r="D269" s="16"/>
      <c r="E269" s="1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16"/>
      <c r="D270" s="16"/>
      <c r="E270" s="1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16"/>
      <c r="D271" s="16"/>
      <c r="E271" s="1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16"/>
      <c r="D272" s="16"/>
      <c r="E272" s="1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16"/>
      <c r="D273" s="16"/>
      <c r="E273" s="1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16"/>
      <c r="D274" s="16"/>
      <c r="E274" s="1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16"/>
      <c r="D275" s="16"/>
      <c r="E275" s="1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16"/>
      <c r="D276" s="16"/>
      <c r="E276" s="1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16"/>
      <c r="D277" s="16"/>
      <c r="E277" s="1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16"/>
      <c r="D278" s="16"/>
      <c r="E278" s="1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16"/>
      <c r="D279" s="16"/>
      <c r="E279" s="1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16"/>
      <c r="D280" s="16"/>
      <c r="E280" s="1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16"/>
      <c r="D281" s="16"/>
      <c r="E281" s="1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16"/>
      <c r="D282" s="16"/>
      <c r="E282" s="1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16"/>
      <c r="D283" s="16"/>
      <c r="E283" s="1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16"/>
      <c r="D284" s="16"/>
      <c r="E284" s="1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16"/>
      <c r="D285" s="16"/>
      <c r="E285" s="1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16"/>
      <c r="D286" s="16"/>
      <c r="E286" s="1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16"/>
      <c r="D287" s="16"/>
      <c r="E287" s="1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16"/>
      <c r="D288" s="16"/>
      <c r="E288" s="1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16"/>
      <c r="D289" s="16"/>
      <c r="E289" s="1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16"/>
      <c r="D290" s="16"/>
      <c r="E290" s="1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16"/>
      <c r="D291" s="16"/>
      <c r="E291" s="1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16"/>
      <c r="D292" s="16"/>
      <c r="E292" s="1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16"/>
      <c r="D293" s="16"/>
      <c r="E293" s="1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16"/>
      <c r="D294" s="16"/>
      <c r="E294" s="1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16"/>
      <c r="D295" s="16"/>
      <c r="E295" s="1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16"/>
      <c r="D296" s="16"/>
      <c r="E296" s="1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16"/>
      <c r="D297" s="16"/>
      <c r="E297" s="1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16"/>
      <c r="D298" s="16"/>
      <c r="E298" s="1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16"/>
      <c r="D299" s="16"/>
      <c r="E299" s="1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16"/>
      <c r="D300" s="16"/>
      <c r="E300" s="1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16"/>
      <c r="D301" s="16"/>
      <c r="E301" s="1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16"/>
      <c r="D302" s="16"/>
      <c r="E302" s="1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16"/>
      <c r="D303" s="16"/>
      <c r="E303" s="1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16"/>
      <c r="D304" s="16"/>
      <c r="E304" s="1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16"/>
      <c r="D305" s="16"/>
      <c r="E305" s="1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16"/>
      <c r="D306" s="16"/>
      <c r="E306" s="1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16"/>
      <c r="D307" s="16"/>
      <c r="E307" s="1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16"/>
      <c r="D308" s="16"/>
      <c r="E308" s="1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16"/>
      <c r="D309" s="16"/>
      <c r="E309" s="1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16"/>
      <c r="D310" s="16"/>
      <c r="E310" s="1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16"/>
      <c r="D311" s="16"/>
      <c r="E311" s="1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16"/>
      <c r="D312" s="16"/>
      <c r="E312" s="1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16"/>
      <c r="D313" s="16"/>
      <c r="E313" s="1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16"/>
      <c r="D314" s="16"/>
      <c r="E314" s="1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16"/>
      <c r="D315" s="16"/>
      <c r="E315" s="1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16"/>
      <c r="D316" s="16"/>
      <c r="E316" s="1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16"/>
      <c r="D317" s="16"/>
      <c r="E317" s="1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16"/>
      <c r="D318" s="16"/>
      <c r="E318" s="1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16"/>
      <c r="D319" s="16"/>
      <c r="E319" s="1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16"/>
      <c r="D320" s="16"/>
      <c r="E320" s="1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16"/>
      <c r="D321" s="16"/>
      <c r="E321" s="1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16"/>
      <c r="D322" s="16"/>
      <c r="E322" s="1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16"/>
      <c r="D323" s="16"/>
      <c r="E323" s="1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16"/>
      <c r="D324" s="16"/>
      <c r="E324" s="1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16"/>
      <c r="D325" s="16"/>
      <c r="E325" s="1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16"/>
      <c r="D326" s="16"/>
      <c r="E326" s="1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16"/>
      <c r="D327" s="16"/>
      <c r="E327" s="1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16"/>
      <c r="D328" s="16"/>
      <c r="E328" s="1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16"/>
      <c r="D329" s="16"/>
      <c r="E329" s="1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16"/>
      <c r="D330" s="16"/>
      <c r="E330" s="1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16"/>
      <c r="D331" s="16"/>
      <c r="E331" s="1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16"/>
      <c r="D332" s="16"/>
      <c r="E332" s="1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16"/>
      <c r="D333" s="16"/>
      <c r="E333" s="1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16"/>
      <c r="D334" s="16"/>
      <c r="E334" s="1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16"/>
      <c r="D335" s="16"/>
      <c r="E335" s="1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16"/>
      <c r="D336" s="16"/>
      <c r="E336" s="1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16"/>
      <c r="D337" s="16"/>
      <c r="E337" s="1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16"/>
      <c r="D338" s="16"/>
      <c r="E338" s="1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16"/>
      <c r="D339" s="16"/>
      <c r="E339" s="1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16"/>
      <c r="D340" s="16"/>
      <c r="E340" s="1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16"/>
      <c r="D341" s="16"/>
      <c r="E341" s="1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16"/>
      <c r="D342" s="16"/>
      <c r="E342" s="1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16"/>
      <c r="D343" s="16"/>
      <c r="E343" s="1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16"/>
      <c r="D344" s="16"/>
      <c r="E344" s="1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16"/>
      <c r="D345" s="16"/>
      <c r="E345" s="1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16"/>
      <c r="D346" s="16"/>
      <c r="E346" s="1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16"/>
      <c r="D347" s="16"/>
      <c r="E347" s="1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16"/>
      <c r="D348" s="16"/>
      <c r="E348" s="1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16"/>
      <c r="D349" s="16"/>
      <c r="E349" s="1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16"/>
      <c r="D350" s="16"/>
      <c r="E350" s="1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16"/>
      <c r="D351" s="16"/>
      <c r="E351" s="1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16"/>
      <c r="D352" s="16"/>
      <c r="E352" s="1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16"/>
      <c r="D353" s="16"/>
      <c r="E353" s="1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16"/>
      <c r="D354" s="16"/>
      <c r="E354" s="1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16"/>
      <c r="D355" s="16"/>
      <c r="E355" s="1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16"/>
      <c r="D356" s="16"/>
      <c r="E356" s="1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16"/>
      <c r="D357" s="16"/>
      <c r="E357" s="1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16"/>
      <c r="D358" s="16"/>
      <c r="E358" s="1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16"/>
      <c r="D359" s="16"/>
      <c r="E359" s="1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16"/>
      <c r="D360" s="16"/>
      <c r="E360" s="1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16"/>
      <c r="D361" s="16"/>
      <c r="E361" s="1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16"/>
      <c r="D362" s="16"/>
      <c r="E362" s="1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16"/>
      <c r="D363" s="16"/>
      <c r="E363" s="1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16"/>
      <c r="D364" s="16"/>
      <c r="E364" s="1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16"/>
      <c r="D365" s="16"/>
      <c r="E365" s="1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16"/>
      <c r="D366" s="16"/>
      <c r="E366" s="1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16"/>
      <c r="D367" s="16"/>
      <c r="E367" s="1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16"/>
      <c r="D368" s="16"/>
      <c r="E368" s="1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16"/>
      <c r="D369" s="16"/>
      <c r="E369" s="1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16"/>
      <c r="D370" s="16"/>
      <c r="E370" s="1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16"/>
      <c r="D371" s="16"/>
      <c r="E371" s="1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16"/>
      <c r="D372" s="16"/>
      <c r="E372" s="1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16"/>
      <c r="D373" s="16"/>
      <c r="E373" s="1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16"/>
      <c r="D374" s="16"/>
      <c r="E374" s="1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16"/>
      <c r="D375" s="16"/>
      <c r="E375" s="1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16"/>
      <c r="D376" s="16"/>
      <c r="E376" s="1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16"/>
      <c r="D377" s="16"/>
      <c r="E377" s="1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16"/>
      <c r="D378" s="16"/>
      <c r="E378" s="1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16"/>
      <c r="D379" s="16"/>
      <c r="E379" s="1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16"/>
      <c r="D380" s="16"/>
      <c r="E380" s="1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16"/>
      <c r="D381" s="16"/>
      <c r="E381" s="1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16"/>
      <c r="D382" s="16"/>
      <c r="E382" s="1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16"/>
      <c r="D383" s="16"/>
      <c r="E383" s="1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16"/>
      <c r="D384" s="16"/>
      <c r="E384" s="1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16"/>
      <c r="D385" s="16"/>
      <c r="E385" s="1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16"/>
      <c r="D386" s="16"/>
      <c r="E386" s="1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16"/>
      <c r="D387" s="16"/>
      <c r="E387" s="1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16"/>
      <c r="D388" s="16"/>
      <c r="E388" s="1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16"/>
      <c r="D389" s="16"/>
      <c r="E389" s="1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16"/>
      <c r="D390" s="16"/>
      <c r="E390" s="1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16"/>
      <c r="D391" s="16"/>
      <c r="E391" s="1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16"/>
      <c r="D392" s="16"/>
      <c r="E392" s="1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16"/>
      <c r="D393" s="16"/>
      <c r="E393" s="1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16"/>
      <c r="D394" s="16"/>
      <c r="E394" s="1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16"/>
      <c r="D395" s="16"/>
      <c r="E395" s="1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16"/>
      <c r="D396" s="16"/>
      <c r="E396" s="1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16"/>
      <c r="D397" s="16"/>
      <c r="E397" s="1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16"/>
      <c r="D398" s="16"/>
      <c r="E398" s="1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16"/>
      <c r="D399" s="16"/>
      <c r="E399" s="1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16"/>
      <c r="D400" s="16"/>
      <c r="E400" s="1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16"/>
      <c r="D401" s="16"/>
      <c r="E401" s="1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16"/>
      <c r="D402" s="16"/>
      <c r="E402" s="1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16"/>
      <c r="D403" s="16"/>
      <c r="E403" s="1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16"/>
      <c r="D404" s="16"/>
      <c r="E404" s="1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16"/>
      <c r="D405" s="16"/>
      <c r="E405" s="1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16"/>
      <c r="D406" s="16"/>
      <c r="E406" s="1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16"/>
      <c r="D407" s="16"/>
      <c r="E407" s="1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16"/>
      <c r="D408" s="16"/>
      <c r="E408" s="1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16"/>
      <c r="D409" s="16"/>
      <c r="E409" s="1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16"/>
      <c r="D410" s="16"/>
      <c r="E410" s="1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16"/>
      <c r="D411" s="16"/>
      <c r="E411" s="1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16"/>
      <c r="D412" s="16"/>
      <c r="E412" s="1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16"/>
      <c r="D413" s="16"/>
      <c r="E413" s="1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16"/>
      <c r="D414" s="16"/>
      <c r="E414" s="1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16"/>
      <c r="D415" s="16"/>
      <c r="E415" s="1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16"/>
      <c r="D416" s="16"/>
      <c r="E416" s="1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16"/>
      <c r="D417" s="16"/>
      <c r="E417" s="1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16"/>
      <c r="D418" s="16"/>
      <c r="E418" s="1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16"/>
      <c r="D419" s="16"/>
      <c r="E419" s="1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16"/>
      <c r="D420" s="16"/>
      <c r="E420" s="1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16"/>
      <c r="D421" s="16"/>
      <c r="E421" s="1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16"/>
      <c r="D422" s="16"/>
      <c r="E422" s="1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16"/>
      <c r="D423" s="16"/>
      <c r="E423" s="1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16"/>
      <c r="D424" s="16"/>
      <c r="E424" s="1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16"/>
      <c r="D425" s="16"/>
      <c r="E425" s="1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16"/>
      <c r="D426" s="16"/>
      <c r="E426" s="1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16"/>
      <c r="D427" s="16"/>
      <c r="E427" s="1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16"/>
      <c r="D428" s="16"/>
      <c r="E428" s="1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16"/>
      <c r="D429" s="16"/>
      <c r="E429" s="1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16"/>
      <c r="D430" s="16"/>
      <c r="E430" s="1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16"/>
      <c r="D431" s="16"/>
      <c r="E431" s="1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16"/>
      <c r="D432" s="16"/>
      <c r="E432" s="1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16"/>
      <c r="D433" s="16"/>
      <c r="E433" s="1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16"/>
      <c r="D434" s="16"/>
      <c r="E434" s="1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16"/>
      <c r="D435" s="16"/>
      <c r="E435" s="1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16"/>
      <c r="D436" s="16"/>
      <c r="E436" s="1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16"/>
      <c r="D437" s="16"/>
      <c r="E437" s="1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16"/>
      <c r="D438" s="16"/>
      <c r="E438" s="1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16"/>
      <c r="D439" s="16"/>
      <c r="E439" s="1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16"/>
      <c r="D440" s="16"/>
      <c r="E440" s="1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16"/>
      <c r="D441" s="16"/>
      <c r="E441" s="1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16"/>
      <c r="D442" s="16"/>
      <c r="E442" s="1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16"/>
      <c r="D443" s="16"/>
      <c r="E443" s="1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16"/>
      <c r="D444" s="16"/>
      <c r="E444" s="1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16"/>
      <c r="D445" s="16"/>
      <c r="E445" s="1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16"/>
      <c r="D446" s="16"/>
      <c r="E446" s="1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16"/>
      <c r="D447" s="16"/>
      <c r="E447" s="1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16"/>
      <c r="D448" s="16"/>
      <c r="E448" s="1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16"/>
      <c r="D449" s="16"/>
      <c r="E449" s="1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16"/>
      <c r="D450" s="16"/>
      <c r="E450" s="1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16"/>
      <c r="D451" s="16"/>
      <c r="E451" s="1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16"/>
      <c r="D452" s="16"/>
      <c r="E452" s="1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16"/>
      <c r="D453" s="16"/>
      <c r="E453" s="1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16"/>
      <c r="D454" s="16"/>
      <c r="E454" s="1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16"/>
      <c r="D455" s="16"/>
      <c r="E455" s="1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16"/>
      <c r="D456" s="16"/>
      <c r="E456" s="1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16"/>
      <c r="D457" s="16"/>
      <c r="E457" s="1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16"/>
      <c r="D458" s="16"/>
      <c r="E458" s="1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16"/>
      <c r="D459" s="16"/>
      <c r="E459" s="1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16"/>
      <c r="D460" s="16"/>
      <c r="E460" s="1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16"/>
      <c r="D461" s="16"/>
      <c r="E461" s="1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16"/>
      <c r="D462" s="16"/>
      <c r="E462" s="1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16"/>
      <c r="D463" s="16"/>
      <c r="E463" s="1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16"/>
      <c r="D464" s="16"/>
      <c r="E464" s="1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16"/>
      <c r="D465" s="16"/>
      <c r="E465" s="1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16"/>
      <c r="D466" s="16"/>
      <c r="E466" s="1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16"/>
      <c r="D467" s="16"/>
      <c r="E467" s="1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16"/>
      <c r="D468" s="16"/>
      <c r="E468" s="1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16"/>
      <c r="D469" s="16"/>
      <c r="E469" s="1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16"/>
      <c r="D470" s="16"/>
      <c r="E470" s="1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16"/>
      <c r="D471" s="16"/>
      <c r="E471" s="1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16"/>
      <c r="D472" s="16"/>
      <c r="E472" s="1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16"/>
      <c r="D473" s="16"/>
      <c r="E473" s="1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16"/>
      <c r="D474" s="16"/>
      <c r="E474" s="1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16"/>
      <c r="D475" s="16"/>
      <c r="E475" s="1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16"/>
      <c r="D476" s="16"/>
      <c r="E476" s="1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16"/>
      <c r="D477" s="16"/>
      <c r="E477" s="1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16"/>
      <c r="D478" s="16"/>
      <c r="E478" s="1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16"/>
      <c r="D479" s="16"/>
      <c r="E479" s="1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16"/>
      <c r="D480" s="16"/>
      <c r="E480" s="1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16"/>
      <c r="D481" s="16"/>
      <c r="E481" s="1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16"/>
      <c r="D482" s="16"/>
      <c r="E482" s="1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16"/>
      <c r="D483" s="16"/>
      <c r="E483" s="1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16"/>
      <c r="D484" s="16"/>
      <c r="E484" s="1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16"/>
      <c r="D485" s="16"/>
      <c r="E485" s="1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16"/>
      <c r="D486" s="16"/>
      <c r="E486" s="1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16"/>
      <c r="D487" s="16"/>
      <c r="E487" s="1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16"/>
      <c r="D488" s="16"/>
      <c r="E488" s="1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16"/>
      <c r="D489" s="16"/>
      <c r="E489" s="1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16"/>
      <c r="D490" s="16"/>
      <c r="E490" s="1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16"/>
      <c r="D491" s="16"/>
      <c r="E491" s="1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16"/>
      <c r="D492" s="16"/>
      <c r="E492" s="1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16"/>
      <c r="D493" s="16"/>
      <c r="E493" s="1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16"/>
      <c r="D494" s="16"/>
      <c r="E494" s="1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16"/>
      <c r="D495" s="16"/>
      <c r="E495" s="1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16"/>
      <c r="D496" s="16"/>
      <c r="E496" s="1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16"/>
      <c r="D497" s="16"/>
      <c r="E497" s="1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16"/>
      <c r="D498" s="16"/>
      <c r="E498" s="1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16"/>
      <c r="D499" s="16"/>
      <c r="E499" s="1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16"/>
      <c r="D500" s="16"/>
      <c r="E500" s="1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16"/>
      <c r="D501" s="16"/>
      <c r="E501" s="1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16"/>
      <c r="D502" s="16"/>
      <c r="E502" s="1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16"/>
      <c r="D503" s="16"/>
      <c r="E503" s="1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16"/>
      <c r="D504" s="16"/>
      <c r="E504" s="1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16"/>
      <c r="D505" s="16"/>
      <c r="E505" s="1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16"/>
      <c r="D506" s="16"/>
      <c r="E506" s="1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16"/>
      <c r="D507" s="16"/>
      <c r="E507" s="1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16"/>
      <c r="D508" s="16"/>
      <c r="E508" s="1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16"/>
      <c r="D509" s="16"/>
      <c r="E509" s="1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16"/>
      <c r="D510" s="16"/>
      <c r="E510" s="1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16"/>
      <c r="D511" s="16"/>
      <c r="E511" s="1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16"/>
      <c r="D512" s="16"/>
      <c r="E512" s="1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16"/>
      <c r="D513" s="16"/>
      <c r="E513" s="1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16"/>
      <c r="D514" s="16"/>
      <c r="E514" s="1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16"/>
      <c r="D515" s="16"/>
      <c r="E515" s="1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16"/>
      <c r="D516" s="16"/>
      <c r="E516" s="1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16"/>
      <c r="D517" s="16"/>
      <c r="E517" s="1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16"/>
      <c r="D518" s="16"/>
      <c r="E518" s="1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16"/>
      <c r="D519" s="16"/>
      <c r="E519" s="1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16"/>
      <c r="D520" s="16"/>
      <c r="E520" s="1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16"/>
      <c r="D521" s="16"/>
      <c r="E521" s="1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16"/>
      <c r="D522" s="16"/>
      <c r="E522" s="1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16"/>
      <c r="D523" s="16"/>
      <c r="E523" s="1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16"/>
      <c r="D524" s="16"/>
      <c r="E524" s="1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16"/>
      <c r="D525" s="16"/>
      <c r="E525" s="1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16"/>
      <c r="D526" s="16"/>
      <c r="E526" s="1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16"/>
      <c r="D527" s="16"/>
      <c r="E527" s="1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16"/>
      <c r="D528" s="16"/>
      <c r="E528" s="1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16"/>
      <c r="D529" s="16"/>
      <c r="E529" s="1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16"/>
      <c r="D530" s="16"/>
      <c r="E530" s="1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16"/>
      <c r="D531" s="16"/>
      <c r="E531" s="1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16"/>
      <c r="D532" s="16"/>
      <c r="E532" s="1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16"/>
      <c r="D533" s="16"/>
      <c r="E533" s="1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16"/>
      <c r="D534" s="16"/>
      <c r="E534" s="1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16"/>
      <c r="D535" s="16"/>
      <c r="E535" s="1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16"/>
      <c r="D536" s="16"/>
      <c r="E536" s="1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16"/>
      <c r="D537" s="16"/>
      <c r="E537" s="1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16"/>
      <c r="D538" s="16"/>
      <c r="E538" s="1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16"/>
      <c r="D539" s="16"/>
      <c r="E539" s="1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16"/>
      <c r="D540" s="16"/>
      <c r="E540" s="1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16"/>
      <c r="D541" s="16"/>
      <c r="E541" s="1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16"/>
      <c r="D542" s="16"/>
      <c r="E542" s="1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16"/>
      <c r="D543" s="16"/>
      <c r="E543" s="1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16"/>
      <c r="D544" s="16"/>
      <c r="E544" s="1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16"/>
      <c r="D545" s="16"/>
      <c r="E545" s="1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16"/>
      <c r="D546" s="16"/>
      <c r="E546" s="1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16"/>
      <c r="D547" s="16"/>
      <c r="E547" s="1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16"/>
      <c r="D548" s="16"/>
      <c r="E548" s="1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16"/>
      <c r="D549" s="16"/>
      <c r="E549" s="1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16"/>
      <c r="D550" s="16"/>
      <c r="E550" s="1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16"/>
      <c r="D551" s="16"/>
      <c r="E551" s="1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16"/>
      <c r="D552" s="16"/>
      <c r="E552" s="1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16"/>
      <c r="D553" s="16"/>
      <c r="E553" s="1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16"/>
      <c r="D554" s="16"/>
      <c r="E554" s="1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16"/>
      <c r="D555" s="16"/>
      <c r="E555" s="1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16"/>
      <c r="D556" s="16"/>
      <c r="E556" s="1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16"/>
      <c r="D557" s="16"/>
      <c r="E557" s="1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16"/>
      <c r="D558" s="16"/>
      <c r="E558" s="1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16"/>
      <c r="D559" s="16"/>
      <c r="E559" s="1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16"/>
      <c r="D560" s="16"/>
      <c r="E560" s="1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16"/>
      <c r="D561" s="16"/>
      <c r="E561" s="1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16"/>
      <c r="D562" s="16"/>
      <c r="E562" s="1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16"/>
      <c r="D563" s="16"/>
      <c r="E563" s="1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16"/>
      <c r="D564" s="16"/>
      <c r="E564" s="1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16"/>
      <c r="D565" s="16"/>
      <c r="E565" s="1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16"/>
      <c r="D566" s="16"/>
      <c r="E566" s="1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16"/>
      <c r="D567" s="16"/>
      <c r="E567" s="1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16"/>
      <c r="D568" s="16"/>
      <c r="E568" s="1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16"/>
      <c r="D569" s="16"/>
      <c r="E569" s="1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16"/>
      <c r="D570" s="16"/>
      <c r="E570" s="1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16"/>
      <c r="D571" s="16"/>
      <c r="E571" s="1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16"/>
      <c r="D572" s="16"/>
      <c r="E572" s="1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16"/>
      <c r="D573" s="16"/>
      <c r="E573" s="1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16"/>
      <c r="D574" s="16"/>
      <c r="E574" s="1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16"/>
      <c r="D575" s="16"/>
      <c r="E575" s="1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16"/>
      <c r="D576" s="16"/>
      <c r="E576" s="1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16"/>
      <c r="D577" s="16"/>
      <c r="E577" s="1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16"/>
      <c r="D578" s="16"/>
      <c r="E578" s="1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16"/>
      <c r="D579" s="16"/>
      <c r="E579" s="1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16"/>
      <c r="D580" s="16"/>
      <c r="E580" s="1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16"/>
      <c r="D581" s="16"/>
      <c r="E581" s="1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16"/>
      <c r="D582" s="16"/>
      <c r="E582" s="1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16"/>
      <c r="D583" s="16"/>
      <c r="E583" s="1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16"/>
      <c r="D584" s="16"/>
      <c r="E584" s="1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16"/>
      <c r="D585" s="16"/>
      <c r="E585" s="1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16"/>
      <c r="D586" s="16"/>
      <c r="E586" s="1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16"/>
      <c r="D587" s="16"/>
      <c r="E587" s="1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16"/>
      <c r="D588" s="16"/>
      <c r="E588" s="1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16"/>
      <c r="D589" s="16"/>
      <c r="E589" s="1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16"/>
      <c r="D590" s="16"/>
      <c r="E590" s="1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16"/>
      <c r="D591" s="16"/>
      <c r="E591" s="1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16"/>
      <c r="D592" s="16"/>
      <c r="E592" s="1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16"/>
      <c r="D593" s="16"/>
      <c r="E593" s="1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16"/>
      <c r="D594" s="16"/>
      <c r="E594" s="1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16"/>
      <c r="D595" s="16"/>
      <c r="E595" s="1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16"/>
      <c r="D596" s="16"/>
      <c r="E596" s="1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16"/>
      <c r="D597" s="16"/>
      <c r="E597" s="1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16"/>
      <c r="D598" s="16"/>
      <c r="E598" s="1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16"/>
      <c r="D599" s="16"/>
      <c r="E599" s="1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16"/>
      <c r="D600" s="16"/>
      <c r="E600" s="1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16"/>
      <c r="D601" s="16"/>
      <c r="E601" s="1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16"/>
      <c r="D602" s="16"/>
      <c r="E602" s="1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16"/>
      <c r="D603" s="16"/>
      <c r="E603" s="1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16"/>
      <c r="D604" s="16"/>
      <c r="E604" s="1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16"/>
      <c r="D605" s="16"/>
      <c r="E605" s="1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16"/>
      <c r="D606" s="16"/>
      <c r="E606" s="1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16"/>
      <c r="D607" s="16"/>
      <c r="E607" s="1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16"/>
      <c r="D608" s="16"/>
      <c r="E608" s="1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16"/>
      <c r="D609" s="16"/>
      <c r="E609" s="1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16"/>
      <c r="D610" s="16"/>
      <c r="E610" s="1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16"/>
      <c r="D611" s="16"/>
      <c r="E611" s="1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16"/>
      <c r="D612" s="16"/>
      <c r="E612" s="1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16"/>
      <c r="D613" s="16"/>
      <c r="E613" s="1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16"/>
      <c r="D614" s="16"/>
      <c r="E614" s="1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16"/>
      <c r="D615" s="16"/>
      <c r="E615" s="1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16"/>
      <c r="D616" s="16"/>
      <c r="E616" s="1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16"/>
      <c r="D617" s="16"/>
      <c r="E617" s="1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16"/>
      <c r="D618" s="16"/>
      <c r="E618" s="1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16"/>
      <c r="D619" s="16"/>
      <c r="E619" s="1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16"/>
      <c r="D620" s="16"/>
      <c r="E620" s="1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16"/>
      <c r="D621" s="16"/>
      <c r="E621" s="1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16"/>
      <c r="D622" s="16"/>
      <c r="E622" s="1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16"/>
      <c r="D623" s="16"/>
      <c r="E623" s="1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16"/>
      <c r="D624" s="16"/>
      <c r="E624" s="1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16"/>
      <c r="D625" s="16"/>
      <c r="E625" s="1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16"/>
      <c r="D626" s="16"/>
      <c r="E626" s="1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16"/>
      <c r="D627" s="16"/>
      <c r="E627" s="1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16"/>
      <c r="D628" s="16"/>
      <c r="E628" s="1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16"/>
      <c r="D629" s="16"/>
      <c r="E629" s="1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16"/>
      <c r="D630" s="16"/>
      <c r="E630" s="1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16"/>
      <c r="D631" s="16"/>
      <c r="E631" s="1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16"/>
      <c r="D632" s="16"/>
      <c r="E632" s="1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16"/>
      <c r="D633" s="16"/>
      <c r="E633" s="1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16"/>
      <c r="D634" s="16"/>
      <c r="E634" s="1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16"/>
      <c r="D635" s="16"/>
      <c r="E635" s="1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16"/>
      <c r="D636" s="16"/>
      <c r="E636" s="1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16"/>
      <c r="D637" s="16"/>
      <c r="E637" s="1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16"/>
      <c r="D638" s="16"/>
      <c r="E638" s="1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16"/>
      <c r="D639" s="16"/>
      <c r="E639" s="1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16"/>
      <c r="D640" s="16"/>
      <c r="E640" s="1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16"/>
      <c r="D641" s="16"/>
      <c r="E641" s="1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16"/>
      <c r="D642" s="16"/>
      <c r="E642" s="1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16"/>
      <c r="D643" s="16"/>
      <c r="E643" s="1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16"/>
      <c r="D644" s="16"/>
      <c r="E644" s="1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16"/>
      <c r="D645" s="16"/>
      <c r="E645" s="1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16"/>
      <c r="D646" s="16"/>
      <c r="E646" s="1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16"/>
      <c r="D647" s="16"/>
      <c r="E647" s="1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16"/>
      <c r="D648" s="16"/>
      <c r="E648" s="1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16"/>
      <c r="D649" s="16"/>
      <c r="E649" s="1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16"/>
      <c r="D650" s="16"/>
      <c r="E650" s="1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16"/>
      <c r="D651" s="16"/>
      <c r="E651" s="1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16"/>
      <c r="D652" s="16"/>
      <c r="E652" s="1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16"/>
      <c r="D653" s="16"/>
      <c r="E653" s="1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16"/>
      <c r="D654" s="16"/>
      <c r="E654" s="1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16"/>
      <c r="D655" s="16"/>
      <c r="E655" s="1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16"/>
      <c r="D656" s="16"/>
      <c r="E656" s="1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16"/>
      <c r="D657" s="16"/>
      <c r="E657" s="1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16"/>
      <c r="D658" s="16"/>
      <c r="E658" s="1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16"/>
      <c r="D659" s="16"/>
      <c r="E659" s="1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16"/>
      <c r="D660" s="16"/>
      <c r="E660" s="1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16"/>
      <c r="D661" s="16"/>
      <c r="E661" s="1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16"/>
      <c r="D662" s="16"/>
      <c r="E662" s="1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16"/>
      <c r="D663" s="16"/>
      <c r="E663" s="1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16"/>
      <c r="D664" s="16"/>
      <c r="E664" s="1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16"/>
      <c r="D665" s="16"/>
      <c r="E665" s="1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16"/>
      <c r="D666" s="16"/>
      <c r="E666" s="1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16"/>
      <c r="D667" s="16"/>
      <c r="E667" s="1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16"/>
      <c r="D668" s="16"/>
      <c r="E668" s="1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16"/>
      <c r="D669" s="16"/>
      <c r="E669" s="1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16"/>
      <c r="D670" s="16"/>
      <c r="E670" s="1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16"/>
      <c r="D671" s="16"/>
      <c r="E671" s="1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16"/>
      <c r="D672" s="16"/>
      <c r="E672" s="1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16"/>
      <c r="D673" s="16"/>
      <c r="E673" s="1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16"/>
      <c r="D674" s="16"/>
      <c r="E674" s="1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16"/>
      <c r="D675" s="16"/>
      <c r="E675" s="1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16"/>
      <c r="D676" s="16"/>
      <c r="E676" s="1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16"/>
      <c r="D677" s="16"/>
      <c r="E677" s="1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16"/>
      <c r="D678" s="16"/>
      <c r="E678" s="1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16"/>
      <c r="D679" s="16"/>
      <c r="E679" s="1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16"/>
      <c r="D680" s="16"/>
      <c r="E680" s="1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16"/>
      <c r="D681" s="16"/>
      <c r="E681" s="1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16"/>
      <c r="D682" s="16"/>
      <c r="E682" s="1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16"/>
      <c r="D683" s="16"/>
      <c r="E683" s="1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16"/>
      <c r="D684" s="16"/>
      <c r="E684" s="1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16"/>
      <c r="D685" s="16"/>
      <c r="E685" s="1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16"/>
      <c r="D686" s="16"/>
      <c r="E686" s="1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16"/>
      <c r="D687" s="16"/>
      <c r="E687" s="1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16"/>
      <c r="D688" s="16"/>
      <c r="E688" s="1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16"/>
      <c r="D689" s="16"/>
      <c r="E689" s="1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16"/>
      <c r="D690" s="16"/>
      <c r="E690" s="1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16"/>
      <c r="D691" s="16"/>
      <c r="E691" s="1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16"/>
      <c r="D692" s="16"/>
      <c r="E692" s="1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16"/>
      <c r="D693" s="16"/>
      <c r="E693" s="1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16"/>
      <c r="D694" s="16"/>
      <c r="E694" s="1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16"/>
      <c r="D695" s="16"/>
      <c r="E695" s="1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16"/>
      <c r="D696" s="16"/>
      <c r="E696" s="1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16"/>
      <c r="D697" s="16"/>
      <c r="E697" s="1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16"/>
      <c r="D698" s="16"/>
      <c r="E698" s="1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16"/>
      <c r="D699" s="16"/>
      <c r="E699" s="1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16"/>
      <c r="D700" s="16"/>
      <c r="E700" s="1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16"/>
      <c r="D701" s="16"/>
      <c r="E701" s="1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16"/>
      <c r="D702" s="16"/>
      <c r="E702" s="1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16"/>
      <c r="D703" s="16"/>
      <c r="E703" s="1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16"/>
      <c r="D704" s="16"/>
      <c r="E704" s="1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16"/>
      <c r="D705" s="16"/>
      <c r="E705" s="1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16"/>
      <c r="D706" s="16"/>
      <c r="E706" s="1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16"/>
      <c r="D707" s="16"/>
      <c r="E707" s="1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16"/>
      <c r="D708" s="16"/>
      <c r="E708" s="1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16"/>
      <c r="D709" s="16"/>
      <c r="E709" s="1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16"/>
      <c r="D710" s="16"/>
      <c r="E710" s="1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16"/>
      <c r="D711" s="16"/>
      <c r="E711" s="1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16"/>
      <c r="D712" s="16"/>
      <c r="E712" s="1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16"/>
      <c r="D713" s="16"/>
      <c r="E713" s="1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16"/>
      <c r="D714" s="16"/>
      <c r="E714" s="1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16"/>
      <c r="D715" s="16"/>
      <c r="E715" s="1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16"/>
      <c r="D716" s="16"/>
      <c r="E716" s="1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16"/>
      <c r="D717" s="16"/>
      <c r="E717" s="1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16"/>
      <c r="D718" s="16"/>
      <c r="E718" s="1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16"/>
      <c r="D719" s="16"/>
      <c r="E719" s="1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16"/>
      <c r="D720" s="16"/>
      <c r="E720" s="1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16"/>
      <c r="D721" s="16"/>
      <c r="E721" s="1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16"/>
      <c r="D722" s="16"/>
      <c r="E722" s="1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16"/>
      <c r="D723" s="16"/>
      <c r="E723" s="1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16"/>
      <c r="D724" s="16"/>
      <c r="E724" s="1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16"/>
      <c r="D725" s="16"/>
      <c r="E725" s="1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16"/>
      <c r="D726" s="16"/>
      <c r="E726" s="1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16"/>
      <c r="D727" s="16"/>
      <c r="E727" s="1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16"/>
      <c r="D728" s="16"/>
      <c r="E728" s="1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16"/>
      <c r="D729" s="16"/>
      <c r="E729" s="1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16"/>
      <c r="D730" s="16"/>
      <c r="E730" s="1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16"/>
      <c r="D731" s="16"/>
      <c r="E731" s="1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16"/>
      <c r="D732" s="16"/>
      <c r="E732" s="1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16"/>
      <c r="D733" s="16"/>
      <c r="E733" s="1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16"/>
      <c r="D734" s="16"/>
      <c r="E734" s="1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16"/>
      <c r="D735" s="16"/>
      <c r="E735" s="1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16"/>
      <c r="D736" s="16"/>
      <c r="E736" s="1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16"/>
      <c r="D737" s="16"/>
      <c r="E737" s="1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16"/>
      <c r="D738" s="16"/>
      <c r="E738" s="1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16"/>
      <c r="D739" s="16"/>
      <c r="E739" s="1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16"/>
      <c r="D740" s="16"/>
      <c r="E740" s="1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16"/>
      <c r="D741" s="16"/>
      <c r="E741" s="1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16"/>
      <c r="D742" s="16"/>
      <c r="E742" s="1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16"/>
      <c r="D743" s="16"/>
      <c r="E743" s="1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16"/>
      <c r="D744" s="16"/>
      <c r="E744" s="1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16"/>
      <c r="D745" s="16"/>
      <c r="E745" s="1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16"/>
      <c r="D746" s="16"/>
      <c r="E746" s="1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16"/>
      <c r="D747" s="16"/>
      <c r="E747" s="1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16"/>
      <c r="D748" s="16"/>
      <c r="E748" s="1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16"/>
      <c r="D749" s="16"/>
      <c r="E749" s="1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16"/>
      <c r="D750" s="16"/>
      <c r="E750" s="1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16"/>
      <c r="D751" s="16"/>
      <c r="E751" s="1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16"/>
      <c r="D752" s="16"/>
      <c r="E752" s="1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16"/>
      <c r="D753" s="16"/>
      <c r="E753" s="1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16"/>
      <c r="D754" s="16"/>
      <c r="E754" s="1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16"/>
      <c r="D755" s="16"/>
      <c r="E755" s="1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16"/>
      <c r="D756" s="16"/>
      <c r="E756" s="1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16"/>
      <c r="D757" s="16"/>
      <c r="E757" s="1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16"/>
      <c r="D758" s="16"/>
      <c r="E758" s="1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16"/>
      <c r="D759" s="16"/>
      <c r="E759" s="1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16"/>
      <c r="D760" s="16"/>
      <c r="E760" s="1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16"/>
      <c r="D761" s="16"/>
      <c r="E761" s="1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16"/>
      <c r="D762" s="16"/>
      <c r="E762" s="1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16"/>
      <c r="D763" s="16"/>
      <c r="E763" s="1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16"/>
      <c r="D764" s="16"/>
      <c r="E764" s="1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16"/>
      <c r="D765" s="16"/>
      <c r="E765" s="1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16"/>
      <c r="D766" s="16"/>
      <c r="E766" s="1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16"/>
      <c r="D767" s="16"/>
      <c r="E767" s="1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16"/>
      <c r="D768" s="16"/>
      <c r="E768" s="1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16"/>
      <c r="D769" s="16"/>
      <c r="E769" s="1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16"/>
      <c r="D770" s="16"/>
      <c r="E770" s="1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16"/>
      <c r="D771" s="16"/>
      <c r="E771" s="1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16"/>
      <c r="D772" s="16"/>
      <c r="E772" s="1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16"/>
      <c r="D773" s="16"/>
      <c r="E773" s="1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16"/>
      <c r="D774" s="16"/>
      <c r="E774" s="1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16"/>
      <c r="D775" s="16"/>
      <c r="E775" s="1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16"/>
      <c r="D776" s="16"/>
      <c r="E776" s="1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16"/>
      <c r="D777" s="16"/>
      <c r="E777" s="1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16"/>
      <c r="D778" s="16"/>
      <c r="E778" s="1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16"/>
      <c r="D779" s="16"/>
      <c r="E779" s="1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16"/>
      <c r="D780" s="16"/>
      <c r="E780" s="1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16"/>
      <c r="D781" s="16"/>
      <c r="E781" s="1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16"/>
      <c r="D782" s="16"/>
      <c r="E782" s="1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16"/>
      <c r="D783" s="16"/>
      <c r="E783" s="1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16"/>
      <c r="D784" s="16"/>
      <c r="E784" s="1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16"/>
      <c r="D785" s="16"/>
      <c r="E785" s="1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16"/>
      <c r="D786" s="16"/>
      <c r="E786" s="1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16"/>
      <c r="D787" s="16"/>
      <c r="E787" s="1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16"/>
      <c r="D788" s="16"/>
      <c r="E788" s="1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16"/>
      <c r="D789" s="16"/>
      <c r="E789" s="1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16"/>
      <c r="D790" s="16"/>
      <c r="E790" s="1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16"/>
      <c r="D791" s="16"/>
      <c r="E791" s="1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16"/>
      <c r="D792" s="16"/>
      <c r="E792" s="1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16"/>
      <c r="D793" s="16"/>
      <c r="E793" s="1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16"/>
      <c r="D794" s="16"/>
      <c r="E794" s="1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16"/>
      <c r="D795" s="16"/>
      <c r="E795" s="1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16"/>
      <c r="D796" s="16"/>
      <c r="E796" s="1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16"/>
      <c r="D797" s="16"/>
      <c r="E797" s="1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16"/>
      <c r="D798" s="16"/>
      <c r="E798" s="1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16"/>
      <c r="D799" s="16"/>
      <c r="E799" s="1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16"/>
      <c r="D800" s="16"/>
      <c r="E800" s="1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16"/>
      <c r="D801" s="16"/>
      <c r="E801" s="1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16"/>
      <c r="D802" s="16"/>
      <c r="E802" s="1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16"/>
      <c r="D803" s="16"/>
      <c r="E803" s="1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16"/>
      <c r="D804" s="16"/>
      <c r="E804" s="1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16"/>
      <c r="D805" s="16"/>
      <c r="E805" s="1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16"/>
      <c r="D806" s="16"/>
      <c r="E806" s="1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16"/>
      <c r="D807" s="16"/>
      <c r="E807" s="1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16"/>
      <c r="D808" s="16"/>
      <c r="E808" s="1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16"/>
      <c r="D809" s="16"/>
      <c r="E809" s="1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16"/>
      <c r="D810" s="16"/>
      <c r="E810" s="1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16"/>
      <c r="D811" s="16"/>
      <c r="E811" s="1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16"/>
      <c r="D812" s="16"/>
      <c r="E812" s="1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16"/>
      <c r="D813" s="16"/>
      <c r="E813" s="1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16"/>
      <c r="D814" s="16"/>
      <c r="E814" s="1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16"/>
      <c r="D815" s="16"/>
      <c r="E815" s="1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16"/>
      <c r="D816" s="16"/>
      <c r="E816" s="1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16"/>
      <c r="D817" s="16"/>
      <c r="E817" s="1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16"/>
      <c r="D818" s="16"/>
      <c r="E818" s="1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16"/>
      <c r="D819" s="16"/>
      <c r="E819" s="1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16"/>
      <c r="D820" s="16"/>
      <c r="E820" s="1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16"/>
      <c r="D821" s="16"/>
      <c r="E821" s="1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16"/>
      <c r="D822" s="16"/>
      <c r="E822" s="1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16"/>
      <c r="D823" s="16"/>
      <c r="E823" s="1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16"/>
      <c r="D824" s="16"/>
      <c r="E824" s="1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16"/>
      <c r="D825" s="16"/>
      <c r="E825" s="1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16"/>
      <c r="D826" s="16"/>
      <c r="E826" s="1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16"/>
      <c r="D827" s="16"/>
      <c r="E827" s="1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16"/>
      <c r="D828" s="16"/>
      <c r="E828" s="1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16"/>
      <c r="D829" s="16"/>
      <c r="E829" s="1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16"/>
      <c r="D830" s="16"/>
      <c r="E830" s="1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16"/>
      <c r="D831" s="16"/>
      <c r="E831" s="1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16"/>
      <c r="D832" s="16"/>
      <c r="E832" s="1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16"/>
      <c r="D833" s="16"/>
      <c r="E833" s="1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16"/>
      <c r="D834" s="16"/>
      <c r="E834" s="1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16"/>
      <c r="D835" s="16"/>
      <c r="E835" s="1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16"/>
      <c r="D836" s="16"/>
      <c r="E836" s="1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16"/>
      <c r="D837" s="16"/>
      <c r="E837" s="1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16"/>
      <c r="D838" s="16"/>
      <c r="E838" s="1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16"/>
      <c r="D839" s="16"/>
      <c r="E839" s="1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16"/>
      <c r="D840" s="16"/>
      <c r="E840" s="1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16"/>
      <c r="D841" s="16"/>
      <c r="E841" s="1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16"/>
      <c r="D842" s="16"/>
      <c r="E842" s="1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16"/>
      <c r="D843" s="16"/>
      <c r="E843" s="1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16"/>
      <c r="D844" s="16"/>
      <c r="E844" s="1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16"/>
      <c r="D845" s="16"/>
      <c r="E845" s="1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16"/>
      <c r="D846" s="16"/>
      <c r="E846" s="1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16"/>
      <c r="D847" s="16"/>
      <c r="E847" s="1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16"/>
      <c r="D848" s="16"/>
      <c r="E848" s="1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16"/>
      <c r="D849" s="16"/>
      <c r="E849" s="1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16"/>
      <c r="D850" s="16"/>
      <c r="E850" s="1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16"/>
      <c r="D851" s="16"/>
      <c r="E851" s="1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16"/>
      <c r="D852" s="16"/>
      <c r="E852" s="1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16"/>
      <c r="D853" s="16"/>
      <c r="E853" s="1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16"/>
      <c r="D854" s="16"/>
      <c r="E854" s="1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16"/>
      <c r="D855" s="16"/>
      <c r="E855" s="1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16"/>
      <c r="D856" s="16"/>
      <c r="E856" s="1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16"/>
      <c r="D857" s="16"/>
      <c r="E857" s="1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16"/>
      <c r="D858" s="16"/>
      <c r="E858" s="1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16"/>
      <c r="D859" s="16"/>
      <c r="E859" s="1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16"/>
      <c r="D860" s="16"/>
      <c r="E860" s="1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16"/>
      <c r="D861" s="16"/>
      <c r="E861" s="1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16"/>
      <c r="D862" s="16"/>
      <c r="E862" s="1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16"/>
      <c r="D863" s="16"/>
      <c r="E863" s="1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16"/>
      <c r="D864" s="16"/>
      <c r="E864" s="1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16"/>
      <c r="D865" s="16"/>
      <c r="E865" s="1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16"/>
      <c r="D866" s="16"/>
      <c r="E866" s="1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16"/>
      <c r="D867" s="16"/>
      <c r="E867" s="1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16"/>
      <c r="D868" s="16"/>
      <c r="E868" s="1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16"/>
      <c r="D869" s="16"/>
      <c r="E869" s="1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16"/>
      <c r="D870" s="16"/>
      <c r="E870" s="1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16"/>
      <c r="D871" s="16"/>
      <c r="E871" s="1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16"/>
      <c r="D872" s="16"/>
      <c r="E872" s="1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16"/>
      <c r="D873" s="16"/>
      <c r="E873" s="1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16"/>
      <c r="D874" s="16"/>
      <c r="E874" s="1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16"/>
      <c r="D875" s="16"/>
      <c r="E875" s="1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16"/>
      <c r="D876" s="16"/>
      <c r="E876" s="1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16"/>
      <c r="D877" s="16"/>
      <c r="E877" s="1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16"/>
      <c r="D878" s="16"/>
      <c r="E878" s="1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16"/>
      <c r="D879" s="16"/>
      <c r="E879" s="1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16"/>
      <c r="D880" s="16"/>
      <c r="E880" s="1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16"/>
      <c r="D881" s="16"/>
      <c r="E881" s="1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16"/>
      <c r="D882" s="16"/>
      <c r="E882" s="1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16"/>
      <c r="D883" s="16"/>
      <c r="E883" s="1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16"/>
      <c r="D884" s="16"/>
      <c r="E884" s="1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16"/>
      <c r="D885" s="16"/>
      <c r="E885" s="1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16"/>
      <c r="D886" s="16"/>
      <c r="E886" s="1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16"/>
      <c r="D887" s="16"/>
      <c r="E887" s="1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16"/>
      <c r="D888" s="16"/>
      <c r="E888" s="1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16"/>
      <c r="D889" s="16"/>
      <c r="E889" s="1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16"/>
      <c r="D890" s="16"/>
      <c r="E890" s="1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16"/>
      <c r="D891" s="16"/>
      <c r="E891" s="1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16"/>
      <c r="D892" s="16"/>
      <c r="E892" s="1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16"/>
      <c r="D893" s="16"/>
      <c r="E893" s="1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16"/>
      <c r="D894" s="16"/>
      <c r="E894" s="1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16"/>
      <c r="D895" s="16"/>
      <c r="E895" s="1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16"/>
      <c r="D896" s="16"/>
      <c r="E896" s="1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16"/>
      <c r="D897" s="16"/>
      <c r="E897" s="1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16"/>
      <c r="D898" s="16"/>
      <c r="E898" s="1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16"/>
      <c r="D899" s="16"/>
      <c r="E899" s="1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16"/>
      <c r="D900" s="16"/>
      <c r="E900" s="1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16"/>
      <c r="D901" s="16"/>
      <c r="E901" s="1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16"/>
      <c r="D902" s="16"/>
      <c r="E902" s="1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16"/>
      <c r="D903" s="16"/>
      <c r="E903" s="1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16"/>
      <c r="D904" s="16"/>
      <c r="E904" s="1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16"/>
      <c r="D905" s="16"/>
      <c r="E905" s="1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16"/>
      <c r="D906" s="16"/>
      <c r="E906" s="1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16"/>
      <c r="D907" s="16"/>
      <c r="E907" s="1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16"/>
      <c r="D908" s="16"/>
      <c r="E908" s="1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16"/>
      <c r="D909" s="16"/>
      <c r="E909" s="1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16"/>
      <c r="D910" s="16"/>
      <c r="E910" s="1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16"/>
      <c r="D911" s="16"/>
      <c r="E911" s="1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16"/>
      <c r="D912" s="16"/>
      <c r="E912" s="1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16"/>
      <c r="D913" s="16"/>
      <c r="E913" s="1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16"/>
      <c r="D914" s="16"/>
      <c r="E914" s="1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16"/>
      <c r="D915" s="16"/>
      <c r="E915" s="1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16"/>
      <c r="D916" s="16"/>
      <c r="E916" s="1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16"/>
      <c r="D917" s="16"/>
      <c r="E917" s="1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16"/>
      <c r="D918" s="16"/>
      <c r="E918" s="1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16"/>
      <c r="D919" s="16"/>
      <c r="E919" s="1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16"/>
      <c r="D920" s="16"/>
      <c r="E920" s="1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16"/>
      <c r="D921" s="16"/>
      <c r="E921" s="1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16"/>
      <c r="D922" s="16"/>
      <c r="E922" s="1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16"/>
      <c r="D923" s="16"/>
      <c r="E923" s="1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16"/>
      <c r="D924" s="16"/>
      <c r="E924" s="1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16"/>
      <c r="D925" s="16"/>
      <c r="E925" s="1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16"/>
      <c r="D926" s="16"/>
      <c r="E926" s="1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16"/>
      <c r="D927" s="16"/>
      <c r="E927" s="1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16"/>
      <c r="D928" s="16"/>
      <c r="E928" s="1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16"/>
      <c r="D929" s="16"/>
      <c r="E929" s="1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16"/>
      <c r="D930" s="16"/>
      <c r="E930" s="1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16"/>
      <c r="D931" s="16"/>
      <c r="E931" s="1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16"/>
      <c r="D932" s="16"/>
      <c r="E932" s="1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16"/>
      <c r="D933" s="16"/>
      <c r="E933" s="1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16"/>
      <c r="D934" s="16"/>
      <c r="E934" s="1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16"/>
      <c r="D935" s="16"/>
      <c r="E935" s="1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16"/>
      <c r="D936" s="16"/>
      <c r="E936" s="1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16"/>
      <c r="D937" s="16"/>
      <c r="E937" s="1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16"/>
      <c r="D938" s="16"/>
      <c r="E938" s="1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16"/>
      <c r="D939" s="16"/>
      <c r="E939" s="1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16"/>
      <c r="D940" s="16"/>
      <c r="E940" s="1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16"/>
      <c r="D941" s="16"/>
      <c r="E941" s="1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16"/>
      <c r="D942" s="16"/>
      <c r="E942" s="1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16"/>
      <c r="D943" s="16"/>
      <c r="E943" s="1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16"/>
      <c r="D944" s="16"/>
      <c r="E944" s="1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16"/>
      <c r="D945" s="16"/>
      <c r="E945" s="1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16"/>
      <c r="D946" s="16"/>
      <c r="E946" s="1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16"/>
      <c r="D947" s="16"/>
      <c r="E947" s="1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16"/>
      <c r="D948" s="16"/>
      <c r="E948" s="1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16"/>
      <c r="D949" s="16"/>
      <c r="E949" s="1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16"/>
      <c r="D950" s="16"/>
      <c r="E950" s="1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16"/>
      <c r="D951" s="16"/>
      <c r="E951" s="1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16"/>
      <c r="D952" s="16"/>
      <c r="E952" s="1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16"/>
      <c r="D953" s="16"/>
      <c r="E953" s="1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16"/>
      <c r="D954" s="16"/>
      <c r="E954" s="1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16"/>
      <c r="D955" s="16"/>
      <c r="E955" s="1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16"/>
      <c r="D956" s="16"/>
      <c r="E956" s="1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16"/>
      <c r="D957" s="16"/>
      <c r="E957" s="1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16"/>
      <c r="D958" s="16"/>
      <c r="E958" s="1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16"/>
      <c r="D959" s="16"/>
      <c r="E959" s="1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16"/>
      <c r="D960" s="16"/>
      <c r="E960" s="1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16"/>
      <c r="D961" s="16"/>
      <c r="E961" s="1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16"/>
      <c r="D962" s="16"/>
      <c r="E962" s="1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16"/>
      <c r="D963" s="16"/>
      <c r="E963" s="1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16"/>
      <c r="D964" s="16"/>
      <c r="E964" s="1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16"/>
      <c r="D965" s="16"/>
      <c r="E965" s="1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16"/>
      <c r="D966" s="16"/>
      <c r="E966" s="1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16"/>
      <c r="D967" s="16"/>
      <c r="E967" s="1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16"/>
      <c r="D968" s="16"/>
      <c r="E968" s="1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16"/>
      <c r="D969" s="16"/>
      <c r="E969" s="1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16"/>
      <c r="D970" s="16"/>
      <c r="E970" s="1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16"/>
      <c r="D971" s="16"/>
      <c r="E971" s="1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16"/>
      <c r="D972" s="16"/>
      <c r="E972" s="1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16"/>
      <c r="D973" s="16"/>
      <c r="E973" s="1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16"/>
      <c r="D974" s="16"/>
      <c r="E974" s="1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16"/>
      <c r="D975" s="16"/>
      <c r="E975" s="1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16"/>
      <c r="D976" s="16"/>
      <c r="E976" s="1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16"/>
      <c r="D977" s="16"/>
      <c r="E977" s="1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16"/>
      <c r="D978" s="16"/>
      <c r="E978" s="1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16"/>
      <c r="D979" s="16"/>
      <c r="E979" s="1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16"/>
      <c r="D980" s="16"/>
      <c r="E980" s="1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16"/>
      <c r="D981" s="16"/>
      <c r="E981" s="1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16"/>
      <c r="D982" s="16"/>
      <c r="E982" s="1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16"/>
      <c r="D983" s="16"/>
      <c r="E983" s="1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16"/>
      <c r="D984" s="16"/>
      <c r="E984" s="1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16"/>
      <c r="D985" s="16"/>
      <c r="E985" s="1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16"/>
      <c r="D986" s="16"/>
      <c r="E986" s="1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16"/>
      <c r="D987" s="16"/>
      <c r="E987" s="1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16"/>
      <c r="D988" s="16"/>
      <c r="E988" s="1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16"/>
      <c r="D989" s="16"/>
      <c r="E989" s="1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16"/>
      <c r="D990" s="16"/>
      <c r="E990" s="1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16"/>
      <c r="D991" s="16"/>
      <c r="E991" s="1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16"/>
      <c r="D992" s="16"/>
      <c r="E992" s="1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16"/>
      <c r="D993" s="16"/>
      <c r="E993" s="1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16"/>
      <c r="D994" s="16"/>
      <c r="E994" s="1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16"/>
      <c r="D995" s="16"/>
      <c r="E995" s="1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16"/>
      <c r="D996" s="16"/>
      <c r="E996" s="1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16"/>
      <c r="D997" s="16"/>
      <c r="E997" s="1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16"/>
      <c r="D998" s="16"/>
      <c r="E998" s="1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16"/>
      <c r="D999" s="16"/>
      <c r="E999" s="1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37.13"/>
    <col customWidth="1" min="3" max="3" width="9.25"/>
    <col customWidth="1" min="4" max="4" width="13.38"/>
    <col customWidth="1" min="5" max="5" width="12.63"/>
    <col customWidth="1" min="6" max="6" width="19.5"/>
    <col customWidth="1" min="7" max="7" width="20.1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29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30</v>
      </c>
      <c r="B2" s="4" t="s">
        <v>31</v>
      </c>
      <c r="C2" s="6">
        <v>1.0</v>
      </c>
      <c r="D2" s="7">
        <v>26.99</v>
      </c>
      <c r="E2" s="7">
        <v>26.99</v>
      </c>
      <c r="F2" s="8" t="s">
        <v>16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30</v>
      </c>
      <c r="B3" s="4" t="s">
        <v>32</v>
      </c>
      <c r="C3" s="12">
        <v>1.0</v>
      </c>
      <c r="D3" s="13">
        <v>28.5</v>
      </c>
      <c r="E3" s="13">
        <v>28.5</v>
      </c>
      <c r="F3" s="14" t="s">
        <v>33</v>
      </c>
      <c r="G3" s="19" t="s">
        <v>34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30</v>
      </c>
      <c r="B4" s="4" t="s">
        <v>35</v>
      </c>
      <c r="C4" s="12">
        <v>1.0</v>
      </c>
      <c r="D4" s="13">
        <v>23.99</v>
      </c>
      <c r="E4" s="13">
        <v>23.99</v>
      </c>
      <c r="F4" s="14" t="s">
        <v>16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 t="s">
        <v>30</v>
      </c>
      <c r="B5" s="4" t="s">
        <v>36</v>
      </c>
      <c r="C5" s="12">
        <v>1.0</v>
      </c>
      <c r="D5" s="13">
        <v>0.89</v>
      </c>
      <c r="E5" s="13">
        <v>0.89</v>
      </c>
      <c r="F5" s="14" t="s">
        <v>33</v>
      </c>
      <c r="G5" s="19" t="s">
        <v>37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 t="s">
        <v>30</v>
      </c>
      <c r="B6" s="14" t="s">
        <v>38</v>
      </c>
      <c r="C6" s="12">
        <v>1.0</v>
      </c>
      <c r="D6" s="13">
        <v>118.99</v>
      </c>
      <c r="E6" s="13">
        <v>118.99</v>
      </c>
      <c r="F6" s="14" t="s">
        <v>16</v>
      </c>
      <c r="G6" s="2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 t="s">
        <v>30</v>
      </c>
      <c r="B7" s="14" t="s">
        <v>39</v>
      </c>
      <c r="C7" s="12">
        <v>1.0</v>
      </c>
      <c r="D7" s="13">
        <v>7.99</v>
      </c>
      <c r="E7" s="13">
        <v>7.99</v>
      </c>
      <c r="F7" s="14" t="s">
        <v>16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 t="s">
        <v>30</v>
      </c>
      <c r="B8" s="14" t="s">
        <v>40</v>
      </c>
      <c r="C8" s="12">
        <v>1.0</v>
      </c>
      <c r="D8" s="13">
        <v>9.99</v>
      </c>
      <c r="E8" s="13">
        <v>9.99</v>
      </c>
      <c r="F8" s="14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 t="s">
        <v>30</v>
      </c>
      <c r="B9" s="14" t="s">
        <v>41</v>
      </c>
      <c r="C9" s="12">
        <v>1.0</v>
      </c>
      <c r="D9" s="13">
        <v>9.99</v>
      </c>
      <c r="E9" s="13">
        <v>9.99</v>
      </c>
      <c r="F9" s="14" t="s">
        <v>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 t="s">
        <v>30</v>
      </c>
      <c r="B10" s="14" t="s">
        <v>42</v>
      </c>
      <c r="C10" s="12">
        <v>1.0</v>
      </c>
      <c r="D10" s="13">
        <v>9.88</v>
      </c>
      <c r="E10" s="13">
        <v>9.88</v>
      </c>
      <c r="F10" s="14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 t="s">
        <v>30</v>
      </c>
      <c r="B11" s="14" t="s">
        <v>43</v>
      </c>
      <c r="C11" s="12">
        <v>1.0</v>
      </c>
      <c r="D11" s="13">
        <v>6.99</v>
      </c>
      <c r="E11" s="13">
        <v>6.99</v>
      </c>
      <c r="F11" s="14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 t="s">
        <v>30</v>
      </c>
      <c r="B12" s="14" t="s">
        <v>44</v>
      </c>
      <c r="C12" s="12">
        <v>1.0</v>
      </c>
      <c r="D12" s="13">
        <v>14.58</v>
      </c>
      <c r="E12" s="13">
        <v>14.58</v>
      </c>
      <c r="F12" s="14" t="s">
        <v>16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 t="s">
        <v>30</v>
      </c>
      <c r="B13" s="14" t="s">
        <v>45</v>
      </c>
      <c r="C13" s="12">
        <v>1.0</v>
      </c>
      <c r="D13" s="13">
        <v>8.98</v>
      </c>
      <c r="E13" s="13">
        <v>8.98</v>
      </c>
      <c r="F13" s="14" t="s">
        <v>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 t="s">
        <v>30</v>
      </c>
      <c r="B14" s="14" t="s">
        <v>46</v>
      </c>
      <c r="C14" s="12">
        <v>1.0</v>
      </c>
      <c r="D14" s="13">
        <v>8.99</v>
      </c>
      <c r="E14" s="13">
        <v>8.99</v>
      </c>
      <c r="F14" s="14" t="s">
        <v>16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 t="s">
        <v>30</v>
      </c>
      <c r="B15" s="14" t="s">
        <v>47</v>
      </c>
      <c r="C15" s="12">
        <v>1.0</v>
      </c>
      <c r="D15" s="13">
        <v>3.99</v>
      </c>
      <c r="E15" s="13">
        <v>3.99</v>
      </c>
      <c r="F15" s="14" t="s">
        <v>16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16"/>
      <c r="D16" s="18"/>
      <c r="E16" s="1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16"/>
      <c r="D17" s="18"/>
      <c r="E17" s="1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17" t="s">
        <v>28</v>
      </c>
      <c r="D18" s="18">
        <f>SUM(D2:D15)</f>
        <v>280.74</v>
      </c>
      <c r="E18" s="1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16"/>
      <c r="D19" s="18"/>
      <c r="E19" s="1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16"/>
      <c r="D20" s="18"/>
      <c r="E20" s="1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16"/>
      <c r="D21" s="18"/>
      <c r="E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16"/>
      <c r="D22" s="18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16"/>
      <c r="D23" s="16"/>
      <c r="E23" s="1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16"/>
      <c r="D24" s="16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16"/>
      <c r="D25" s="16"/>
      <c r="E25" s="1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16"/>
      <c r="D26" s="16"/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16"/>
      <c r="D27" s="16"/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16"/>
      <c r="D28" s="16"/>
      <c r="E28" s="1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16"/>
      <c r="D29" s="16"/>
      <c r="E29" s="1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16"/>
      <c r="D30" s="16"/>
      <c r="E30" s="1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16"/>
      <c r="D31" s="16"/>
      <c r="E31" s="1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16"/>
      <c r="D32" s="16"/>
      <c r="E32" s="1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16"/>
      <c r="D33" s="16"/>
      <c r="E33" s="1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16"/>
      <c r="D34" s="16"/>
      <c r="E34" s="1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16"/>
      <c r="D35" s="16"/>
      <c r="E35" s="1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16"/>
      <c r="D36" s="16"/>
      <c r="E36" s="1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16"/>
      <c r="D37" s="16"/>
      <c r="E37" s="1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16"/>
      <c r="D38" s="16"/>
      <c r="E38" s="1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16"/>
      <c r="D39" s="16"/>
      <c r="E39" s="1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16"/>
      <c r="D40" s="16"/>
      <c r="E40" s="1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16"/>
      <c r="D41" s="16"/>
      <c r="E41" s="1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16"/>
      <c r="D42" s="16"/>
      <c r="E42" s="1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16"/>
      <c r="D43" s="16"/>
      <c r="E43" s="1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16"/>
      <c r="D44" s="16"/>
      <c r="E44" s="1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16"/>
      <c r="D45" s="16"/>
      <c r="E45" s="1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16"/>
      <c r="D46" s="16"/>
      <c r="E46" s="1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16"/>
      <c r="D47" s="16"/>
      <c r="E47" s="1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16"/>
      <c r="D48" s="16"/>
      <c r="E48" s="1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16"/>
      <c r="D49" s="16"/>
      <c r="E49" s="1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16"/>
      <c r="D50" s="16"/>
      <c r="E50" s="1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16"/>
      <c r="D51" s="16"/>
      <c r="E51" s="1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16"/>
      <c r="D52" s="16"/>
      <c r="E52" s="1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16"/>
      <c r="D53" s="16"/>
      <c r="E53" s="1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16"/>
      <c r="D54" s="16"/>
      <c r="E54" s="1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16"/>
      <c r="D55" s="16"/>
      <c r="E55" s="1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16"/>
      <c r="D56" s="16"/>
      <c r="E56" s="1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16"/>
      <c r="D57" s="16"/>
      <c r="E57" s="1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16"/>
      <c r="D58" s="16"/>
      <c r="E58" s="1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16"/>
      <c r="D59" s="16"/>
      <c r="E59" s="1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16"/>
      <c r="D60" s="16"/>
      <c r="E60" s="1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16"/>
      <c r="D61" s="16"/>
      <c r="E61" s="1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16"/>
      <c r="D62" s="16"/>
      <c r="E62" s="1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16"/>
      <c r="D63" s="16"/>
      <c r="E63" s="1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16"/>
      <c r="D64" s="16"/>
      <c r="E64" s="1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16"/>
      <c r="D65" s="16"/>
      <c r="E65" s="1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16"/>
      <c r="D66" s="16"/>
      <c r="E66" s="1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16"/>
      <c r="D67" s="16"/>
      <c r="E67" s="1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16"/>
      <c r="D68" s="16"/>
      <c r="E68" s="1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16"/>
      <c r="D69" s="16"/>
      <c r="E69" s="1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16"/>
      <c r="D70" s="16"/>
      <c r="E70" s="1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16"/>
      <c r="D71" s="16"/>
      <c r="E71" s="1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16"/>
      <c r="D72" s="16"/>
      <c r="E72" s="1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16"/>
      <c r="D73" s="16"/>
      <c r="E73" s="1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16"/>
      <c r="D74" s="16"/>
      <c r="E74" s="1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16"/>
      <c r="D75" s="16"/>
      <c r="E75" s="1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16"/>
      <c r="D76" s="16"/>
      <c r="E76" s="1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16"/>
      <c r="D77" s="16"/>
      <c r="E77" s="1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16"/>
      <c r="D78" s="16"/>
      <c r="E78" s="1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16"/>
      <c r="D79" s="16"/>
      <c r="E79" s="1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16"/>
      <c r="D80" s="16"/>
      <c r="E80" s="1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16"/>
      <c r="D81" s="16"/>
      <c r="E81" s="1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16"/>
      <c r="D82" s="16"/>
      <c r="E82" s="1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16"/>
      <c r="D83" s="16"/>
      <c r="E83" s="1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16"/>
      <c r="D84" s="16"/>
      <c r="E84" s="1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16"/>
      <c r="D85" s="16"/>
      <c r="E85" s="1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16"/>
      <c r="D86" s="16"/>
      <c r="E86" s="1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16"/>
      <c r="D87" s="16"/>
      <c r="E87" s="1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16"/>
      <c r="D88" s="16"/>
      <c r="E88" s="1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16"/>
      <c r="D89" s="16"/>
      <c r="E89" s="1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16"/>
      <c r="D90" s="16"/>
      <c r="E90" s="1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16"/>
      <c r="D91" s="16"/>
      <c r="E91" s="1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16"/>
      <c r="D92" s="16"/>
      <c r="E92" s="1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16"/>
      <c r="D93" s="16"/>
      <c r="E93" s="1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16"/>
      <c r="D94" s="16"/>
      <c r="E94" s="1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16"/>
      <c r="D95" s="16"/>
      <c r="E95" s="1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16"/>
      <c r="D96" s="16"/>
      <c r="E96" s="1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16"/>
      <c r="D97" s="16"/>
      <c r="E97" s="1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16"/>
      <c r="D98" s="16"/>
      <c r="E98" s="1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16"/>
      <c r="D99" s="16"/>
      <c r="E99" s="1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16"/>
      <c r="D100" s="16"/>
      <c r="E100" s="1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16"/>
      <c r="D101" s="16"/>
      <c r="E101" s="1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16"/>
      <c r="D102" s="16"/>
      <c r="E102" s="1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16"/>
      <c r="D103" s="16"/>
      <c r="E103" s="1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16"/>
      <c r="D104" s="16"/>
      <c r="E104" s="1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16"/>
      <c r="D105" s="16"/>
      <c r="E105" s="1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16"/>
      <c r="D106" s="16"/>
      <c r="E106" s="1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16"/>
      <c r="D107" s="16"/>
      <c r="E107" s="1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16"/>
      <c r="D108" s="16"/>
      <c r="E108" s="1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16"/>
      <c r="D109" s="16"/>
      <c r="E109" s="1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16"/>
      <c r="D110" s="16"/>
      <c r="E110" s="1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16"/>
      <c r="D111" s="16"/>
      <c r="E111" s="1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16"/>
      <c r="D112" s="16"/>
      <c r="E112" s="1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16"/>
      <c r="D113" s="16"/>
      <c r="E113" s="1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16"/>
      <c r="D114" s="16"/>
      <c r="E114" s="1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16"/>
      <c r="D115" s="16"/>
      <c r="E115" s="1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16"/>
      <c r="D116" s="16"/>
      <c r="E116" s="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16"/>
      <c r="D117" s="16"/>
      <c r="E117" s="1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16"/>
      <c r="D118" s="16"/>
      <c r="E118" s="1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16"/>
      <c r="D119" s="16"/>
      <c r="E119" s="1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16"/>
      <c r="D120" s="16"/>
      <c r="E120" s="1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16"/>
      <c r="D121" s="16"/>
      <c r="E121" s="1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16"/>
      <c r="D122" s="16"/>
      <c r="E122" s="1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16"/>
      <c r="D123" s="16"/>
      <c r="E123" s="1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16"/>
      <c r="D124" s="16"/>
      <c r="E124" s="1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16"/>
      <c r="D125" s="16"/>
      <c r="E125" s="1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16"/>
      <c r="D126" s="16"/>
      <c r="E126" s="1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16"/>
      <c r="D127" s="16"/>
      <c r="E127" s="1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16"/>
      <c r="D128" s="16"/>
      <c r="E128" s="1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16"/>
      <c r="D129" s="16"/>
      <c r="E129" s="1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16"/>
      <c r="D130" s="16"/>
      <c r="E130" s="1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16"/>
      <c r="D131" s="16"/>
      <c r="E131" s="1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16"/>
      <c r="D132" s="16"/>
      <c r="E132" s="1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16"/>
      <c r="D133" s="16"/>
      <c r="E133" s="1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16"/>
      <c r="D134" s="16"/>
      <c r="E134" s="1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16"/>
      <c r="D135" s="16"/>
      <c r="E135" s="1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16"/>
      <c r="D136" s="16"/>
      <c r="E136" s="1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16"/>
      <c r="D137" s="16"/>
      <c r="E137" s="1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16"/>
      <c r="D138" s="16"/>
      <c r="E138" s="1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16"/>
      <c r="D139" s="16"/>
      <c r="E139" s="1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16"/>
      <c r="D140" s="16"/>
      <c r="E140" s="1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16"/>
      <c r="D141" s="16"/>
      <c r="E141" s="1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16"/>
      <c r="D142" s="16"/>
      <c r="E142" s="1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16"/>
      <c r="D143" s="16"/>
      <c r="E143" s="1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16"/>
      <c r="D144" s="16"/>
      <c r="E144" s="1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16"/>
      <c r="D145" s="16"/>
      <c r="E145" s="1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16"/>
      <c r="D146" s="16"/>
      <c r="E146" s="1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16"/>
      <c r="D147" s="16"/>
      <c r="E147" s="1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16"/>
      <c r="D148" s="16"/>
      <c r="E148" s="1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16"/>
      <c r="D149" s="16"/>
      <c r="E149" s="1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16"/>
      <c r="D150" s="16"/>
      <c r="E150" s="1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16"/>
      <c r="D151" s="16"/>
      <c r="E151" s="1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16"/>
      <c r="D152" s="16"/>
      <c r="E152" s="1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16"/>
      <c r="D153" s="16"/>
      <c r="E153" s="1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16"/>
      <c r="D154" s="16"/>
      <c r="E154" s="1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16"/>
      <c r="D155" s="16"/>
      <c r="E155" s="1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16"/>
      <c r="D156" s="16"/>
      <c r="E156" s="1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16"/>
      <c r="D157" s="16"/>
      <c r="E157" s="1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16"/>
      <c r="D158" s="16"/>
      <c r="E158" s="1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16"/>
      <c r="D159" s="16"/>
      <c r="E159" s="1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16"/>
      <c r="D160" s="16"/>
      <c r="E160" s="1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16"/>
      <c r="D161" s="16"/>
      <c r="E161" s="1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16"/>
      <c r="D162" s="16"/>
      <c r="E162" s="1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16"/>
      <c r="D163" s="16"/>
      <c r="E163" s="1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16"/>
      <c r="D164" s="16"/>
      <c r="E164" s="1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16"/>
      <c r="D165" s="16"/>
      <c r="E165" s="1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16"/>
      <c r="D166" s="16"/>
      <c r="E166" s="1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16"/>
      <c r="D167" s="16"/>
      <c r="E167" s="1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16"/>
      <c r="D168" s="16"/>
      <c r="E168" s="1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16"/>
      <c r="D169" s="16"/>
      <c r="E169" s="1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16"/>
      <c r="D170" s="16"/>
      <c r="E170" s="1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16"/>
      <c r="D171" s="16"/>
      <c r="E171" s="1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16"/>
      <c r="D172" s="16"/>
      <c r="E172" s="1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16"/>
      <c r="D173" s="16"/>
      <c r="E173" s="1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16"/>
      <c r="D174" s="16"/>
      <c r="E174" s="1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16"/>
      <c r="D175" s="16"/>
      <c r="E175" s="1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16"/>
      <c r="D176" s="16"/>
      <c r="E176" s="1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16"/>
      <c r="D177" s="16"/>
      <c r="E177" s="1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16"/>
      <c r="D178" s="16"/>
      <c r="E178" s="1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16"/>
      <c r="D179" s="16"/>
      <c r="E179" s="1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16"/>
      <c r="D180" s="16"/>
      <c r="E180" s="1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16"/>
      <c r="D181" s="16"/>
      <c r="E181" s="1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16"/>
      <c r="D182" s="16"/>
      <c r="E182" s="1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16"/>
      <c r="D183" s="16"/>
      <c r="E183" s="1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16"/>
      <c r="D184" s="16"/>
      <c r="E184" s="1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16"/>
      <c r="D185" s="16"/>
      <c r="E185" s="1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16"/>
      <c r="D186" s="16"/>
      <c r="E186" s="1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16"/>
      <c r="D187" s="16"/>
      <c r="E187" s="1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16"/>
      <c r="D188" s="16"/>
      <c r="E188" s="1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16"/>
      <c r="D189" s="16"/>
      <c r="E189" s="1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16"/>
      <c r="D190" s="16"/>
      <c r="E190" s="1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16"/>
      <c r="D191" s="16"/>
      <c r="E191" s="1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16"/>
      <c r="D192" s="16"/>
      <c r="E192" s="1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16"/>
      <c r="D193" s="16"/>
      <c r="E193" s="1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16"/>
      <c r="D194" s="16"/>
      <c r="E194" s="1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16"/>
      <c r="D195" s="16"/>
      <c r="E195" s="1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16"/>
      <c r="D196" s="16"/>
      <c r="E196" s="1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16"/>
      <c r="D197" s="16"/>
      <c r="E197" s="1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16"/>
      <c r="D198" s="16"/>
      <c r="E198" s="1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16"/>
      <c r="D199" s="16"/>
      <c r="E199" s="1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16"/>
      <c r="D200" s="16"/>
      <c r="E200" s="1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16"/>
      <c r="D201" s="16"/>
      <c r="E201" s="1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16"/>
      <c r="D202" s="16"/>
      <c r="E202" s="1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16"/>
      <c r="D203" s="16"/>
      <c r="E203" s="1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16"/>
      <c r="D204" s="16"/>
      <c r="E204" s="1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16"/>
      <c r="D205" s="16"/>
      <c r="E205" s="1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16"/>
      <c r="D206" s="16"/>
      <c r="E206" s="1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16"/>
      <c r="D207" s="16"/>
      <c r="E207" s="1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16"/>
      <c r="D208" s="16"/>
      <c r="E208" s="1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16"/>
      <c r="D209" s="16"/>
      <c r="E209" s="1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16"/>
      <c r="D210" s="16"/>
      <c r="E210" s="1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16"/>
      <c r="D211" s="16"/>
      <c r="E211" s="1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16"/>
      <c r="D212" s="16"/>
      <c r="E212" s="1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16"/>
      <c r="D213" s="16"/>
      <c r="E213" s="1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16"/>
      <c r="D214" s="16"/>
      <c r="E214" s="1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16"/>
      <c r="D215" s="16"/>
      <c r="E215" s="1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16"/>
      <c r="D216" s="16"/>
      <c r="E216" s="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16"/>
      <c r="D217" s="16"/>
      <c r="E217" s="1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16"/>
      <c r="D218" s="16"/>
      <c r="E218" s="1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16"/>
      <c r="D219" s="16"/>
      <c r="E219" s="1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16"/>
      <c r="D220" s="16"/>
      <c r="E220" s="1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16"/>
      <c r="D221" s="16"/>
      <c r="E221" s="1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16"/>
      <c r="D222" s="16"/>
      <c r="E222" s="1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16"/>
      <c r="D223" s="16"/>
      <c r="E223" s="1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16"/>
      <c r="D224" s="16"/>
      <c r="E224" s="1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16"/>
      <c r="D225" s="16"/>
      <c r="E225" s="1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16"/>
      <c r="D226" s="16"/>
      <c r="E226" s="1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16"/>
      <c r="D227" s="16"/>
      <c r="E227" s="1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16"/>
      <c r="D228" s="16"/>
      <c r="E228" s="1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16"/>
      <c r="D229" s="16"/>
      <c r="E229" s="1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16"/>
      <c r="D230" s="16"/>
      <c r="E230" s="1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16"/>
      <c r="D231" s="16"/>
      <c r="E231" s="1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16"/>
      <c r="D232" s="16"/>
      <c r="E232" s="1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16"/>
      <c r="D233" s="16"/>
      <c r="E233" s="1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16"/>
      <c r="D234" s="16"/>
      <c r="E234" s="1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16"/>
      <c r="D235" s="16"/>
      <c r="E235" s="1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16"/>
      <c r="D236" s="16"/>
      <c r="E236" s="1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16"/>
      <c r="D237" s="16"/>
      <c r="E237" s="1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16"/>
      <c r="D238" s="16"/>
      <c r="E238" s="1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16"/>
      <c r="D239" s="16"/>
      <c r="E239" s="1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16"/>
      <c r="D240" s="16"/>
      <c r="E240" s="1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16"/>
      <c r="D241" s="16"/>
      <c r="E241" s="1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16"/>
      <c r="D242" s="16"/>
      <c r="E242" s="1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16"/>
      <c r="D243" s="16"/>
      <c r="E243" s="1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16"/>
      <c r="D244" s="16"/>
      <c r="E244" s="1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16"/>
      <c r="D245" s="16"/>
      <c r="E245" s="1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16"/>
      <c r="D246" s="16"/>
      <c r="E246" s="1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16"/>
      <c r="D247" s="16"/>
      <c r="E247" s="1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16"/>
      <c r="D248" s="16"/>
      <c r="E248" s="1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16"/>
      <c r="D249" s="16"/>
      <c r="E249" s="1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16"/>
      <c r="D250" s="16"/>
      <c r="E250" s="1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16"/>
      <c r="D251" s="16"/>
      <c r="E251" s="1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16"/>
      <c r="D252" s="16"/>
      <c r="E252" s="1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16"/>
      <c r="D253" s="16"/>
      <c r="E253" s="1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16"/>
      <c r="D254" s="16"/>
      <c r="E254" s="1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16"/>
      <c r="D255" s="16"/>
      <c r="E255" s="1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16"/>
      <c r="D256" s="16"/>
      <c r="E256" s="1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16"/>
      <c r="D257" s="16"/>
      <c r="E257" s="1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16"/>
      <c r="D258" s="16"/>
      <c r="E258" s="1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16"/>
      <c r="D259" s="16"/>
      <c r="E259" s="1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16"/>
      <c r="D260" s="16"/>
      <c r="E260" s="1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16"/>
      <c r="D261" s="16"/>
      <c r="E261" s="1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16"/>
      <c r="D262" s="16"/>
      <c r="E262" s="1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16"/>
      <c r="D263" s="16"/>
      <c r="E263" s="1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16"/>
      <c r="D264" s="16"/>
      <c r="E264" s="1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16"/>
      <c r="D265" s="16"/>
      <c r="E265" s="1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16"/>
      <c r="D266" s="16"/>
      <c r="E266" s="1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16"/>
      <c r="D267" s="16"/>
      <c r="E267" s="1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16"/>
      <c r="D268" s="16"/>
      <c r="E268" s="1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16"/>
      <c r="D269" s="16"/>
      <c r="E269" s="1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16"/>
      <c r="D270" s="16"/>
      <c r="E270" s="1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16"/>
      <c r="D271" s="16"/>
      <c r="E271" s="1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16"/>
      <c r="D272" s="16"/>
      <c r="E272" s="1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16"/>
      <c r="D273" s="16"/>
      <c r="E273" s="1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16"/>
      <c r="D274" s="16"/>
      <c r="E274" s="1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16"/>
      <c r="D275" s="16"/>
      <c r="E275" s="1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16"/>
      <c r="D276" s="16"/>
      <c r="E276" s="1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16"/>
      <c r="D277" s="16"/>
      <c r="E277" s="1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16"/>
      <c r="D278" s="16"/>
      <c r="E278" s="1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16"/>
      <c r="D279" s="16"/>
      <c r="E279" s="1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16"/>
      <c r="D280" s="16"/>
      <c r="E280" s="1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16"/>
      <c r="D281" s="16"/>
      <c r="E281" s="1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16"/>
      <c r="D282" s="16"/>
      <c r="E282" s="1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16"/>
      <c r="D283" s="16"/>
      <c r="E283" s="1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16"/>
      <c r="D284" s="16"/>
      <c r="E284" s="1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16"/>
      <c r="D285" s="16"/>
      <c r="E285" s="1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16"/>
      <c r="D286" s="16"/>
      <c r="E286" s="1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16"/>
      <c r="D287" s="16"/>
      <c r="E287" s="1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16"/>
      <c r="D288" s="16"/>
      <c r="E288" s="1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16"/>
      <c r="D289" s="16"/>
      <c r="E289" s="1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16"/>
      <c r="D290" s="16"/>
      <c r="E290" s="1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16"/>
      <c r="D291" s="16"/>
      <c r="E291" s="1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16"/>
      <c r="D292" s="16"/>
      <c r="E292" s="1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16"/>
      <c r="D293" s="16"/>
      <c r="E293" s="1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16"/>
      <c r="D294" s="16"/>
      <c r="E294" s="1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16"/>
      <c r="D295" s="16"/>
      <c r="E295" s="1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16"/>
      <c r="D296" s="16"/>
      <c r="E296" s="1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16"/>
      <c r="D297" s="16"/>
      <c r="E297" s="1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16"/>
      <c r="D298" s="16"/>
      <c r="E298" s="1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16"/>
      <c r="D299" s="16"/>
      <c r="E299" s="1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16"/>
      <c r="D300" s="16"/>
      <c r="E300" s="1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16"/>
      <c r="D301" s="16"/>
      <c r="E301" s="1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16"/>
      <c r="D302" s="16"/>
      <c r="E302" s="1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16"/>
      <c r="D303" s="16"/>
      <c r="E303" s="1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16"/>
      <c r="D304" s="16"/>
      <c r="E304" s="1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16"/>
      <c r="D305" s="16"/>
      <c r="E305" s="1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16"/>
      <c r="D306" s="16"/>
      <c r="E306" s="1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16"/>
      <c r="D307" s="16"/>
      <c r="E307" s="1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16"/>
      <c r="D308" s="16"/>
      <c r="E308" s="1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16"/>
      <c r="D309" s="16"/>
      <c r="E309" s="1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16"/>
      <c r="D310" s="16"/>
      <c r="E310" s="1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16"/>
      <c r="D311" s="16"/>
      <c r="E311" s="1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16"/>
      <c r="D312" s="16"/>
      <c r="E312" s="1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16"/>
      <c r="D313" s="16"/>
      <c r="E313" s="1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16"/>
      <c r="D314" s="16"/>
      <c r="E314" s="1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16"/>
      <c r="D315" s="16"/>
      <c r="E315" s="1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16"/>
      <c r="D316" s="16"/>
      <c r="E316" s="1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16"/>
      <c r="D317" s="16"/>
      <c r="E317" s="1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16"/>
      <c r="D318" s="16"/>
      <c r="E318" s="1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16"/>
      <c r="D319" s="16"/>
      <c r="E319" s="1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16"/>
      <c r="D320" s="16"/>
      <c r="E320" s="1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16"/>
      <c r="D321" s="16"/>
      <c r="E321" s="1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16"/>
      <c r="D322" s="16"/>
      <c r="E322" s="1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16"/>
      <c r="D323" s="16"/>
      <c r="E323" s="1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16"/>
      <c r="D324" s="16"/>
      <c r="E324" s="1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16"/>
      <c r="D325" s="16"/>
      <c r="E325" s="1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16"/>
      <c r="D326" s="16"/>
      <c r="E326" s="1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16"/>
      <c r="D327" s="16"/>
      <c r="E327" s="1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16"/>
      <c r="D328" s="16"/>
      <c r="E328" s="1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16"/>
      <c r="D329" s="16"/>
      <c r="E329" s="1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16"/>
      <c r="D330" s="16"/>
      <c r="E330" s="1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16"/>
      <c r="D331" s="16"/>
      <c r="E331" s="1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16"/>
      <c r="D332" s="16"/>
      <c r="E332" s="1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16"/>
      <c r="D333" s="16"/>
      <c r="E333" s="1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16"/>
      <c r="D334" s="16"/>
      <c r="E334" s="1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16"/>
      <c r="D335" s="16"/>
      <c r="E335" s="1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16"/>
      <c r="D336" s="16"/>
      <c r="E336" s="1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16"/>
      <c r="D337" s="16"/>
      <c r="E337" s="1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16"/>
      <c r="D338" s="16"/>
      <c r="E338" s="1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16"/>
      <c r="D339" s="16"/>
      <c r="E339" s="1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16"/>
      <c r="D340" s="16"/>
      <c r="E340" s="1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16"/>
      <c r="D341" s="16"/>
      <c r="E341" s="1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16"/>
      <c r="D342" s="16"/>
      <c r="E342" s="1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16"/>
      <c r="D343" s="16"/>
      <c r="E343" s="1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16"/>
      <c r="D344" s="16"/>
      <c r="E344" s="1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16"/>
      <c r="D345" s="16"/>
      <c r="E345" s="1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16"/>
      <c r="D346" s="16"/>
      <c r="E346" s="1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16"/>
      <c r="D347" s="16"/>
      <c r="E347" s="1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16"/>
      <c r="D348" s="16"/>
      <c r="E348" s="1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16"/>
      <c r="D349" s="16"/>
      <c r="E349" s="1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16"/>
      <c r="D350" s="16"/>
      <c r="E350" s="1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16"/>
      <c r="D351" s="16"/>
      <c r="E351" s="1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16"/>
      <c r="D352" s="16"/>
      <c r="E352" s="1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16"/>
      <c r="D353" s="16"/>
      <c r="E353" s="1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16"/>
      <c r="D354" s="16"/>
      <c r="E354" s="1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16"/>
      <c r="D355" s="16"/>
      <c r="E355" s="1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16"/>
      <c r="D356" s="16"/>
      <c r="E356" s="1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16"/>
      <c r="D357" s="16"/>
      <c r="E357" s="1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16"/>
      <c r="D358" s="16"/>
      <c r="E358" s="1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16"/>
      <c r="D359" s="16"/>
      <c r="E359" s="1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16"/>
      <c r="D360" s="16"/>
      <c r="E360" s="1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16"/>
      <c r="D361" s="16"/>
      <c r="E361" s="1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16"/>
      <c r="D362" s="16"/>
      <c r="E362" s="1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16"/>
      <c r="D363" s="16"/>
      <c r="E363" s="1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16"/>
      <c r="D364" s="16"/>
      <c r="E364" s="1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16"/>
      <c r="D365" s="16"/>
      <c r="E365" s="1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16"/>
      <c r="D366" s="16"/>
      <c r="E366" s="1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16"/>
      <c r="D367" s="16"/>
      <c r="E367" s="1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16"/>
      <c r="D368" s="16"/>
      <c r="E368" s="1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16"/>
      <c r="D369" s="16"/>
      <c r="E369" s="1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16"/>
      <c r="D370" s="16"/>
      <c r="E370" s="1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16"/>
      <c r="D371" s="16"/>
      <c r="E371" s="1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16"/>
      <c r="D372" s="16"/>
      <c r="E372" s="1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16"/>
      <c r="D373" s="16"/>
      <c r="E373" s="1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16"/>
      <c r="D374" s="16"/>
      <c r="E374" s="1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16"/>
      <c r="D375" s="16"/>
      <c r="E375" s="1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16"/>
      <c r="D376" s="16"/>
      <c r="E376" s="1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16"/>
      <c r="D377" s="16"/>
      <c r="E377" s="1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16"/>
      <c r="D378" s="16"/>
      <c r="E378" s="1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16"/>
      <c r="D379" s="16"/>
      <c r="E379" s="1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16"/>
      <c r="D380" s="16"/>
      <c r="E380" s="1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16"/>
      <c r="D381" s="16"/>
      <c r="E381" s="1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16"/>
      <c r="D382" s="16"/>
      <c r="E382" s="1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16"/>
      <c r="D383" s="16"/>
      <c r="E383" s="1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16"/>
      <c r="D384" s="16"/>
      <c r="E384" s="1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16"/>
      <c r="D385" s="16"/>
      <c r="E385" s="1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16"/>
      <c r="D386" s="16"/>
      <c r="E386" s="1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16"/>
      <c r="D387" s="16"/>
      <c r="E387" s="1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16"/>
      <c r="D388" s="16"/>
      <c r="E388" s="1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16"/>
      <c r="D389" s="16"/>
      <c r="E389" s="1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16"/>
      <c r="D390" s="16"/>
      <c r="E390" s="1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16"/>
      <c r="D391" s="16"/>
      <c r="E391" s="1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16"/>
      <c r="D392" s="16"/>
      <c r="E392" s="1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16"/>
      <c r="D393" s="16"/>
      <c r="E393" s="1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16"/>
      <c r="D394" s="16"/>
      <c r="E394" s="1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16"/>
      <c r="D395" s="16"/>
      <c r="E395" s="1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16"/>
      <c r="D396" s="16"/>
      <c r="E396" s="1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16"/>
      <c r="D397" s="16"/>
      <c r="E397" s="1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16"/>
      <c r="D398" s="16"/>
      <c r="E398" s="1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16"/>
      <c r="D399" s="16"/>
      <c r="E399" s="1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16"/>
      <c r="D400" s="16"/>
      <c r="E400" s="1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16"/>
      <c r="D401" s="16"/>
      <c r="E401" s="1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16"/>
      <c r="D402" s="16"/>
      <c r="E402" s="1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16"/>
      <c r="D403" s="16"/>
      <c r="E403" s="1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16"/>
      <c r="D404" s="16"/>
      <c r="E404" s="1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16"/>
      <c r="D405" s="16"/>
      <c r="E405" s="1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16"/>
      <c r="D406" s="16"/>
      <c r="E406" s="1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16"/>
      <c r="D407" s="16"/>
      <c r="E407" s="1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16"/>
      <c r="D408" s="16"/>
      <c r="E408" s="1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16"/>
      <c r="D409" s="16"/>
      <c r="E409" s="1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16"/>
      <c r="D410" s="16"/>
      <c r="E410" s="1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16"/>
      <c r="D411" s="16"/>
      <c r="E411" s="1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16"/>
      <c r="D412" s="16"/>
      <c r="E412" s="1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16"/>
      <c r="D413" s="16"/>
      <c r="E413" s="1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16"/>
      <c r="D414" s="16"/>
      <c r="E414" s="1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16"/>
      <c r="D415" s="16"/>
      <c r="E415" s="1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16"/>
      <c r="D416" s="16"/>
      <c r="E416" s="1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16"/>
      <c r="D417" s="16"/>
      <c r="E417" s="1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16"/>
      <c r="D418" s="16"/>
      <c r="E418" s="1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16"/>
      <c r="D419" s="16"/>
      <c r="E419" s="1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16"/>
      <c r="D420" s="16"/>
      <c r="E420" s="1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16"/>
      <c r="D421" s="16"/>
      <c r="E421" s="1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16"/>
      <c r="D422" s="16"/>
      <c r="E422" s="1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16"/>
      <c r="D423" s="16"/>
      <c r="E423" s="1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16"/>
      <c r="D424" s="16"/>
      <c r="E424" s="1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16"/>
      <c r="D425" s="16"/>
      <c r="E425" s="1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16"/>
      <c r="D426" s="16"/>
      <c r="E426" s="1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16"/>
      <c r="D427" s="16"/>
      <c r="E427" s="1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16"/>
      <c r="D428" s="16"/>
      <c r="E428" s="1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16"/>
      <c r="D429" s="16"/>
      <c r="E429" s="1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16"/>
      <c r="D430" s="16"/>
      <c r="E430" s="1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16"/>
      <c r="D431" s="16"/>
      <c r="E431" s="1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16"/>
      <c r="D432" s="16"/>
      <c r="E432" s="1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16"/>
      <c r="D433" s="16"/>
      <c r="E433" s="1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16"/>
      <c r="D434" s="16"/>
      <c r="E434" s="1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16"/>
      <c r="D435" s="16"/>
      <c r="E435" s="1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16"/>
      <c r="D436" s="16"/>
      <c r="E436" s="1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16"/>
      <c r="D437" s="16"/>
      <c r="E437" s="1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16"/>
      <c r="D438" s="16"/>
      <c r="E438" s="1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16"/>
      <c r="D439" s="16"/>
      <c r="E439" s="1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16"/>
      <c r="D440" s="16"/>
      <c r="E440" s="1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16"/>
      <c r="D441" s="16"/>
      <c r="E441" s="1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16"/>
      <c r="D442" s="16"/>
      <c r="E442" s="1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16"/>
      <c r="D443" s="16"/>
      <c r="E443" s="1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16"/>
      <c r="D444" s="16"/>
      <c r="E444" s="1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16"/>
      <c r="D445" s="16"/>
      <c r="E445" s="1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16"/>
      <c r="D446" s="16"/>
      <c r="E446" s="1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16"/>
      <c r="D447" s="16"/>
      <c r="E447" s="1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16"/>
      <c r="D448" s="16"/>
      <c r="E448" s="1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16"/>
      <c r="D449" s="16"/>
      <c r="E449" s="1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16"/>
      <c r="D450" s="16"/>
      <c r="E450" s="1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16"/>
      <c r="D451" s="16"/>
      <c r="E451" s="1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16"/>
      <c r="D452" s="16"/>
      <c r="E452" s="1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16"/>
      <c r="D453" s="16"/>
      <c r="E453" s="1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16"/>
      <c r="D454" s="16"/>
      <c r="E454" s="1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16"/>
      <c r="D455" s="16"/>
      <c r="E455" s="1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16"/>
      <c r="D456" s="16"/>
      <c r="E456" s="1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16"/>
      <c r="D457" s="16"/>
      <c r="E457" s="1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16"/>
      <c r="D458" s="16"/>
      <c r="E458" s="1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16"/>
      <c r="D459" s="16"/>
      <c r="E459" s="1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16"/>
      <c r="D460" s="16"/>
      <c r="E460" s="1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16"/>
      <c r="D461" s="16"/>
      <c r="E461" s="1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16"/>
      <c r="D462" s="16"/>
      <c r="E462" s="1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16"/>
      <c r="D463" s="16"/>
      <c r="E463" s="1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16"/>
      <c r="D464" s="16"/>
      <c r="E464" s="1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16"/>
      <c r="D465" s="16"/>
      <c r="E465" s="1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16"/>
      <c r="D466" s="16"/>
      <c r="E466" s="1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16"/>
      <c r="D467" s="16"/>
      <c r="E467" s="1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16"/>
      <c r="D468" s="16"/>
      <c r="E468" s="1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16"/>
      <c r="D469" s="16"/>
      <c r="E469" s="1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16"/>
      <c r="D470" s="16"/>
      <c r="E470" s="1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16"/>
      <c r="D471" s="16"/>
      <c r="E471" s="1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16"/>
      <c r="D472" s="16"/>
      <c r="E472" s="1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16"/>
      <c r="D473" s="16"/>
      <c r="E473" s="1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16"/>
      <c r="D474" s="16"/>
      <c r="E474" s="1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16"/>
      <c r="D475" s="16"/>
      <c r="E475" s="1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16"/>
      <c r="D476" s="16"/>
      <c r="E476" s="1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16"/>
      <c r="D477" s="16"/>
      <c r="E477" s="1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16"/>
      <c r="D478" s="16"/>
      <c r="E478" s="1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16"/>
      <c r="D479" s="16"/>
      <c r="E479" s="1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16"/>
      <c r="D480" s="16"/>
      <c r="E480" s="1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16"/>
      <c r="D481" s="16"/>
      <c r="E481" s="1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16"/>
      <c r="D482" s="16"/>
      <c r="E482" s="1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16"/>
      <c r="D483" s="16"/>
      <c r="E483" s="1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16"/>
      <c r="D484" s="16"/>
      <c r="E484" s="1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16"/>
      <c r="D485" s="16"/>
      <c r="E485" s="1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16"/>
      <c r="D486" s="16"/>
      <c r="E486" s="1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16"/>
      <c r="D487" s="16"/>
      <c r="E487" s="1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16"/>
      <c r="D488" s="16"/>
      <c r="E488" s="1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16"/>
      <c r="D489" s="16"/>
      <c r="E489" s="1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16"/>
      <c r="D490" s="16"/>
      <c r="E490" s="1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16"/>
      <c r="D491" s="16"/>
      <c r="E491" s="1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16"/>
      <c r="D492" s="16"/>
      <c r="E492" s="1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16"/>
      <c r="D493" s="16"/>
      <c r="E493" s="1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16"/>
      <c r="D494" s="16"/>
      <c r="E494" s="1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16"/>
      <c r="D495" s="16"/>
      <c r="E495" s="1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16"/>
      <c r="D496" s="16"/>
      <c r="E496" s="1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16"/>
      <c r="D497" s="16"/>
      <c r="E497" s="1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16"/>
      <c r="D498" s="16"/>
      <c r="E498" s="1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16"/>
      <c r="D499" s="16"/>
      <c r="E499" s="1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16"/>
      <c r="D500" s="16"/>
      <c r="E500" s="1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16"/>
      <c r="D501" s="16"/>
      <c r="E501" s="1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16"/>
      <c r="D502" s="16"/>
      <c r="E502" s="1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16"/>
      <c r="D503" s="16"/>
      <c r="E503" s="1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16"/>
      <c r="D504" s="16"/>
      <c r="E504" s="1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16"/>
      <c r="D505" s="16"/>
      <c r="E505" s="1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16"/>
      <c r="D506" s="16"/>
      <c r="E506" s="1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16"/>
      <c r="D507" s="16"/>
      <c r="E507" s="1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16"/>
      <c r="D508" s="16"/>
      <c r="E508" s="1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16"/>
      <c r="D509" s="16"/>
      <c r="E509" s="1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16"/>
      <c r="D510" s="16"/>
      <c r="E510" s="1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16"/>
      <c r="D511" s="16"/>
      <c r="E511" s="1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16"/>
      <c r="D512" s="16"/>
      <c r="E512" s="1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16"/>
      <c r="D513" s="16"/>
      <c r="E513" s="1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16"/>
      <c r="D514" s="16"/>
      <c r="E514" s="1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16"/>
      <c r="D515" s="16"/>
      <c r="E515" s="1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16"/>
      <c r="D516" s="16"/>
      <c r="E516" s="1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16"/>
      <c r="D517" s="16"/>
      <c r="E517" s="1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16"/>
      <c r="D518" s="16"/>
      <c r="E518" s="1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16"/>
      <c r="D519" s="16"/>
      <c r="E519" s="1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16"/>
      <c r="D520" s="16"/>
      <c r="E520" s="1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16"/>
      <c r="D521" s="16"/>
      <c r="E521" s="1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16"/>
      <c r="D522" s="16"/>
      <c r="E522" s="1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16"/>
      <c r="D523" s="16"/>
      <c r="E523" s="1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16"/>
      <c r="D524" s="16"/>
      <c r="E524" s="1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16"/>
      <c r="D525" s="16"/>
      <c r="E525" s="1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16"/>
      <c r="D526" s="16"/>
      <c r="E526" s="1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16"/>
      <c r="D527" s="16"/>
      <c r="E527" s="1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16"/>
      <c r="D528" s="16"/>
      <c r="E528" s="1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16"/>
      <c r="D529" s="16"/>
      <c r="E529" s="1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16"/>
      <c r="D530" s="16"/>
      <c r="E530" s="1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16"/>
      <c r="D531" s="16"/>
      <c r="E531" s="1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16"/>
      <c r="D532" s="16"/>
      <c r="E532" s="1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16"/>
      <c r="D533" s="16"/>
      <c r="E533" s="1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16"/>
      <c r="D534" s="16"/>
      <c r="E534" s="1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16"/>
      <c r="D535" s="16"/>
      <c r="E535" s="1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16"/>
      <c r="D536" s="16"/>
      <c r="E536" s="1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16"/>
      <c r="D537" s="16"/>
      <c r="E537" s="1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16"/>
      <c r="D538" s="16"/>
      <c r="E538" s="1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16"/>
      <c r="D539" s="16"/>
      <c r="E539" s="1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16"/>
      <c r="D540" s="16"/>
      <c r="E540" s="1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16"/>
      <c r="D541" s="16"/>
      <c r="E541" s="1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16"/>
      <c r="D542" s="16"/>
      <c r="E542" s="1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16"/>
      <c r="D543" s="16"/>
      <c r="E543" s="1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16"/>
      <c r="D544" s="16"/>
      <c r="E544" s="1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16"/>
      <c r="D545" s="16"/>
      <c r="E545" s="1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16"/>
      <c r="D546" s="16"/>
      <c r="E546" s="1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16"/>
      <c r="D547" s="16"/>
      <c r="E547" s="1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16"/>
      <c r="D548" s="16"/>
      <c r="E548" s="1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16"/>
      <c r="D549" s="16"/>
      <c r="E549" s="1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16"/>
      <c r="D550" s="16"/>
      <c r="E550" s="1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16"/>
      <c r="D551" s="16"/>
      <c r="E551" s="1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16"/>
      <c r="D552" s="16"/>
      <c r="E552" s="1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16"/>
      <c r="D553" s="16"/>
      <c r="E553" s="1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16"/>
      <c r="D554" s="16"/>
      <c r="E554" s="1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16"/>
      <c r="D555" s="16"/>
      <c r="E555" s="1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16"/>
      <c r="D556" s="16"/>
      <c r="E556" s="1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16"/>
      <c r="D557" s="16"/>
      <c r="E557" s="1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16"/>
      <c r="D558" s="16"/>
      <c r="E558" s="1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16"/>
      <c r="D559" s="16"/>
      <c r="E559" s="1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16"/>
      <c r="D560" s="16"/>
      <c r="E560" s="1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16"/>
      <c r="D561" s="16"/>
      <c r="E561" s="1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16"/>
      <c r="D562" s="16"/>
      <c r="E562" s="1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16"/>
      <c r="D563" s="16"/>
      <c r="E563" s="1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16"/>
      <c r="D564" s="16"/>
      <c r="E564" s="1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16"/>
      <c r="D565" s="16"/>
      <c r="E565" s="1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16"/>
      <c r="D566" s="16"/>
      <c r="E566" s="1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16"/>
      <c r="D567" s="16"/>
      <c r="E567" s="1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16"/>
      <c r="D568" s="16"/>
      <c r="E568" s="1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16"/>
      <c r="D569" s="16"/>
      <c r="E569" s="1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16"/>
      <c r="D570" s="16"/>
      <c r="E570" s="1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16"/>
      <c r="D571" s="16"/>
      <c r="E571" s="1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16"/>
      <c r="D572" s="16"/>
      <c r="E572" s="1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16"/>
      <c r="D573" s="16"/>
      <c r="E573" s="1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16"/>
      <c r="D574" s="16"/>
      <c r="E574" s="1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16"/>
      <c r="D575" s="16"/>
      <c r="E575" s="1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16"/>
      <c r="D576" s="16"/>
      <c r="E576" s="1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16"/>
      <c r="D577" s="16"/>
      <c r="E577" s="1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16"/>
      <c r="D578" s="16"/>
      <c r="E578" s="1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16"/>
      <c r="D579" s="16"/>
      <c r="E579" s="1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16"/>
      <c r="D580" s="16"/>
      <c r="E580" s="1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16"/>
      <c r="D581" s="16"/>
      <c r="E581" s="1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16"/>
      <c r="D582" s="16"/>
      <c r="E582" s="1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16"/>
      <c r="D583" s="16"/>
      <c r="E583" s="1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16"/>
      <c r="D584" s="16"/>
      <c r="E584" s="1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16"/>
      <c r="D585" s="16"/>
      <c r="E585" s="1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16"/>
      <c r="D586" s="16"/>
      <c r="E586" s="1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16"/>
      <c r="D587" s="16"/>
      <c r="E587" s="1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16"/>
      <c r="D588" s="16"/>
      <c r="E588" s="1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16"/>
      <c r="D589" s="16"/>
      <c r="E589" s="1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16"/>
      <c r="D590" s="16"/>
      <c r="E590" s="1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16"/>
      <c r="D591" s="16"/>
      <c r="E591" s="1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16"/>
      <c r="D592" s="16"/>
      <c r="E592" s="1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16"/>
      <c r="D593" s="16"/>
      <c r="E593" s="1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16"/>
      <c r="D594" s="16"/>
      <c r="E594" s="1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16"/>
      <c r="D595" s="16"/>
      <c r="E595" s="1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16"/>
      <c r="D596" s="16"/>
      <c r="E596" s="1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16"/>
      <c r="D597" s="16"/>
      <c r="E597" s="1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16"/>
      <c r="D598" s="16"/>
      <c r="E598" s="1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16"/>
      <c r="D599" s="16"/>
      <c r="E599" s="1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16"/>
      <c r="D600" s="16"/>
      <c r="E600" s="1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16"/>
      <c r="D601" s="16"/>
      <c r="E601" s="1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16"/>
      <c r="D602" s="16"/>
      <c r="E602" s="1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16"/>
      <c r="D603" s="16"/>
      <c r="E603" s="1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16"/>
      <c r="D604" s="16"/>
      <c r="E604" s="1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16"/>
      <c r="D605" s="16"/>
      <c r="E605" s="1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16"/>
      <c r="D606" s="16"/>
      <c r="E606" s="1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16"/>
      <c r="D607" s="16"/>
      <c r="E607" s="1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16"/>
      <c r="D608" s="16"/>
      <c r="E608" s="1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16"/>
      <c r="D609" s="16"/>
      <c r="E609" s="1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16"/>
      <c r="D610" s="16"/>
      <c r="E610" s="1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16"/>
      <c r="D611" s="16"/>
      <c r="E611" s="1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16"/>
      <c r="D612" s="16"/>
      <c r="E612" s="1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16"/>
      <c r="D613" s="16"/>
      <c r="E613" s="1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16"/>
      <c r="D614" s="16"/>
      <c r="E614" s="1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16"/>
      <c r="D615" s="16"/>
      <c r="E615" s="1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16"/>
      <c r="D616" s="16"/>
      <c r="E616" s="1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16"/>
      <c r="D617" s="16"/>
      <c r="E617" s="1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16"/>
      <c r="D618" s="16"/>
      <c r="E618" s="1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16"/>
      <c r="D619" s="16"/>
      <c r="E619" s="1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16"/>
      <c r="D620" s="16"/>
      <c r="E620" s="1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16"/>
      <c r="D621" s="16"/>
      <c r="E621" s="1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16"/>
      <c r="D622" s="16"/>
      <c r="E622" s="1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16"/>
      <c r="D623" s="16"/>
      <c r="E623" s="1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16"/>
      <c r="D624" s="16"/>
      <c r="E624" s="1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16"/>
      <c r="D625" s="16"/>
      <c r="E625" s="1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16"/>
      <c r="D626" s="16"/>
      <c r="E626" s="1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16"/>
      <c r="D627" s="16"/>
      <c r="E627" s="1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16"/>
      <c r="D628" s="16"/>
      <c r="E628" s="1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16"/>
      <c r="D629" s="16"/>
      <c r="E629" s="1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16"/>
      <c r="D630" s="16"/>
      <c r="E630" s="1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16"/>
      <c r="D631" s="16"/>
      <c r="E631" s="1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16"/>
      <c r="D632" s="16"/>
      <c r="E632" s="1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16"/>
      <c r="D633" s="16"/>
      <c r="E633" s="1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16"/>
      <c r="D634" s="16"/>
      <c r="E634" s="1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16"/>
      <c r="D635" s="16"/>
      <c r="E635" s="1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16"/>
      <c r="D636" s="16"/>
      <c r="E636" s="1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16"/>
      <c r="D637" s="16"/>
      <c r="E637" s="1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16"/>
      <c r="D638" s="16"/>
      <c r="E638" s="1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16"/>
      <c r="D639" s="16"/>
      <c r="E639" s="1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16"/>
      <c r="D640" s="16"/>
      <c r="E640" s="1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16"/>
      <c r="D641" s="16"/>
      <c r="E641" s="1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16"/>
      <c r="D642" s="16"/>
      <c r="E642" s="1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16"/>
      <c r="D643" s="16"/>
      <c r="E643" s="1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16"/>
      <c r="D644" s="16"/>
      <c r="E644" s="1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16"/>
      <c r="D645" s="16"/>
      <c r="E645" s="1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16"/>
      <c r="D646" s="16"/>
      <c r="E646" s="1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16"/>
      <c r="D647" s="16"/>
      <c r="E647" s="1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16"/>
      <c r="D648" s="16"/>
      <c r="E648" s="1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16"/>
      <c r="D649" s="16"/>
      <c r="E649" s="1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16"/>
      <c r="D650" s="16"/>
      <c r="E650" s="1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16"/>
      <c r="D651" s="16"/>
      <c r="E651" s="1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16"/>
      <c r="D652" s="16"/>
      <c r="E652" s="1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16"/>
      <c r="D653" s="16"/>
      <c r="E653" s="1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16"/>
      <c r="D654" s="16"/>
      <c r="E654" s="1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16"/>
      <c r="D655" s="16"/>
      <c r="E655" s="1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16"/>
      <c r="D656" s="16"/>
      <c r="E656" s="1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16"/>
      <c r="D657" s="16"/>
      <c r="E657" s="1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16"/>
      <c r="D658" s="16"/>
      <c r="E658" s="1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16"/>
      <c r="D659" s="16"/>
      <c r="E659" s="1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16"/>
      <c r="D660" s="16"/>
      <c r="E660" s="1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16"/>
      <c r="D661" s="16"/>
      <c r="E661" s="1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16"/>
      <c r="D662" s="16"/>
      <c r="E662" s="1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16"/>
      <c r="D663" s="16"/>
      <c r="E663" s="1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16"/>
      <c r="D664" s="16"/>
      <c r="E664" s="1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16"/>
      <c r="D665" s="16"/>
      <c r="E665" s="1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16"/>
      <c r="D666" s="16"/>
      <c r="E666" s="1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16"/>
      <c r="D667" s="16"/>
      <c r="E667" s="1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16"/>
      <c r="D668" s="16"/>
      <c r="E668" s="1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16"/>
      <c r="D669" s="16"/>
      <c r="E669" s="1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16"/>
      <c r="D670" s="16"/>
      <c r="E670" s="1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16"/>
      <c r="D671" s="16"/>
      <c r="E671" s="1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16"/>
      <c r="D672" s="16"/>
      <c r="E672" s="1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16"/>
      <c r="D673" s="16"/>
      <c r="E673" s="1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16"/>
      <c r="D674" s="16"/>
      <c r="E674" s="1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16"/>
      <c r="D675" s="16"/>
      <c r="E675" s="1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16"/>
      <c r="D676" s="16"/>
      <c r="E676" s="1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16"/>
      <c r="D677" s="16"/>
      <c r="E677" s="1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16"/>
      <c r="D678" s="16"/>
      <c r="E678" s="1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16"/>
      <c r="D679" s="16"/>
      <c r="E679" s="1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16"/>
      <c r="D680" s="16"/>
      <c r="E680" s="1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16"/>
      <c r="D681" s="16"/>
      <c r="E681" s="1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16"/>
      <c r="D682" s="16"/>
      <c r="E682" s="1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16"/>
      <c r="D683" s="16"/>
      <c r="E683" s="1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16"/>
      <c r="D684" s="16"/>
      <c r="E684" s="1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16"/>
      <c r="D685" s="16"/>
      <c r="E685" s="1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16"/>
      <c r="D686" s="16"/>
      <c r="E686" s="1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16"/>
      <c r="D687" s="16"/>
      <c r="E687" s="1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16"/>
      <c r="D688" s="16"/>
      <c r="E688" s="1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16"/>
      <c r="D689" s="16"/>
      <c r="E689" s="1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16"/>
      <c r="D690" s="16"/>
      <c r="E690" s="1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16"/>
      <c r="D691" s="16"/>
      <c r="E691" s="1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16"/>
      <c r="D692" s="16"/>
      <c r="E692" s="1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16"/>
      <c r="D693" s="16"/>
      <c r="E693" s="1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16"/>
      <c r="D694" s="16"/>
      <c r="E694" s="1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16"/>
      <c r="D695" s="16"/>
      <c r="E695" s="1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16"/>
      <c r="D696" s="16"/>
      <c r="E696" s="1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16"/>
      <c r="D697" s="16"/>
      <c r="E697" s="1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16"/>
      <c r="D698" s="16"/>
      <c r="E698" s="1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16"/>
      <c r="D699" s="16"/>
      <c r="E699" s="1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16"/>
      <c r="D700" s="16"/>
      <c r="E700" s="1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16"/>
      <c r="D701" s="16"/>
      <c r="E701" s="1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16"/>
      <c r="D702" s="16"/>
      <c r="E702" s="1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16"/>
      <c r="D703" s="16"/>
      <c r="E703" s="1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16"/>
      <c r="D704" s="16"/>
      <c r="E704" s="1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16"/>
      <c r="D705" s="16"/>
      <c r="E705" s="1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16"/>
      <c r="D706" s="16"/>
      <c r="E706" s="1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16"/>
      <c r="D707" s="16"/>
      <c r="E707" s="1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16"/>
      <c r="D708" s="16"/>
      <c r="E708" s="1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16"/>
      <c r="D709" s="16"/>
      <c r="E709" s="1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16"/>
      <c r="D710" s="16"/>
      <c r="E710" s="1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16"/>
      <c r="D711" s="16"/>
      <c r="E711" s="1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16"/>
      <c r="D712" s="16"/>
      <c r="E712" s="1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16"/>
      <c r="D713" s="16"/>
      <c r="E713" s="1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16"/>
      <c r="D714" s="16"/>
      <c r="E714" s="1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16"/>
      <c r="D715" s="16"/>
      <c r="E715" s="1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16"/>
      <c r="D716" s="16"/>
      <c r="E716" s="1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16"/>
      <c r="D717" s="16"/>
      <c r="E717" s="1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16"/>
      <c r="D718" s="16"/>
      <c r="E718" s="1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16"/>
      <c r="D719" s="16"/>
      <c r="E719" s="1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16"/>
      <c r="D720" s="16"/>
      <c r="E720" s="1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16"/>
      <c r="D721" s="16"/>
      <c r="E721" s="1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16"/>
      <c r="D722" s="16"/>
      <c r="E722" s="1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16"/>
      <c r="D723" s="16"/>
      <c r="E723" s="1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16"/>
      <c r="D724" s="16"/>
      <c r="E724" s="1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16"/>
      <c r="D725" s="16"/>
      <c r="E725" s="1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16"/>
      <c r="D726" s="16"/>
      <c r="E726" s="1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16"/>
      <c r="D727" s="16"/>
      <c r="E727" s="1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16"/>
      <c r="D728" s="16"/>
      <c r="E728" s="1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16"/>
      <c r="D729" s="16"/>
      <c r="E729" s="1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16"/>
      <c r="D730" s="16"/>
      <c r="E730" s="1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16"/>
      <c r="D731" s="16"/>
      <c r="E731" s="1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16"/>
      <c r="D732" s="16"/>
      <c r="E732" s="1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16"/>
      <c r="D733" s="16"/>
      <c r="E733" s="1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16"/>
      <c r="D734" s="16"/>
      <c r="E734" s="1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16"/>
      <c r="D735" s="16"/>
      <c r="E735" s="1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16"/>
      <c r="D736" s="16"/>
      <c r="E736" s="1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16"/>
      <c r="D737" s="16"/>
      <c r="E737" s="1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16"/>
      <c r="D738" s="16"/>
      <c r="E738" s="1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16"/>
      <c r="D739" s="16"/>
      <c r="E739" s="1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16"/>
      <c r="D740" s="16"/>
      <c r="E740" s="1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16"/>
      <c r="D741" s="16"/>
      <c r="E741" s="1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16"/>
      <c r="D742" s="16"/>
      <c r="E742" s="1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16"/>
      <c r="D743" s="16"/>
      <c r="E743" s="1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16"/>
      <c r="D744" s="16"/>
      <c r="E744" s="1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16"/>
      <c r="D745" s="16"/>
      <c r="E745" s="1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16"/>
      <c r="D746" s="16"/>
      <c r="E746" s="1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16"/>
      <c r="D747" s="16"/>
      <c r="E747" s="1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16"/>
      <c r="D748" s="16"/>
      <c r="E748" s="1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16"/>
      <c r="D749" s="16"/>
      <c r="E749" s="1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16"/>
      <c r="D750" s="16"/>
      <c r="E750" s="1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16"/>
      <c r="D751" s="16"/>
      <c r="E751" s="1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16"/>
      <c r="D752" s="16"/>
      <c r="E752" s="1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16"/>
      <c r="D753" s="16"/>
      <c r="E753" s="1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16"/>
      <c r="D754" s="16"/>
      <c r="E754" s="1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16"/>
      <c r="D755" s="16"/>
      <c r="E755" s="1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16"/>
      <c r="D756" s="16"/>
      <c r="E756" s="1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16"/>
      <c r="D757" s="16"/>
      <c r="E757" s="1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16"/>
      <c r="D758" s="16"/>
      <c r="E758" s="1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16"/>
      <c r="D759" s="16"/>
      <c r="E759" s="1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16"/>
      <c r="D760" s="16"/>
      <c r="E760" s="1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16"/>
      <c r="D761" s="16"/>
      <c r="E761" s="1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16"/>
      <c r="D762" s="16"/>
      <c r="E762" s="1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16"/>
      <c r="D763" s="16"/>
      <c r="E763" s="1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16"/>
      <c r="D764" s="16"/>
      <c r="E764" s="1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16"/>
      <c r="D765" s="16"/>
      <c r="E765" s="1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16"/>
      <c r="D766" s="16"/>
      <c r="E766" s="1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16"/>
      <c r="D767" s="16"/>
      <c r="E767" s="1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16"/>
      <c r="D768" s="16"/>
      <c r="E768" s="1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16"/>
      <c r="D769" s="16"/>
      <c r="E769" s="1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16"/>
      <c r="D770" s="16"/>
      <c r="E770" s="1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16"/>
      <c r="D771" s="16"/>
      <c r="E771" s="1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16"/>
      <c r="D772" s="16"/>
      <c r="E772" s="1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16"/>
      <c r="D773" s="16"/>
      <c r="E773" s="1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16"/>
      <c r="D774" s="16"/>
      <c r="E774" s="1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16"/>
      <c r="D775" s="16"/>
      <c r="E775" s="1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16"/>
      <c r="D776" s="16"/>
      <c r="E776" s="1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16"/>
      <c r="D777" s="16"/>
      <c r="E777" s="1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16"/>
      <c r="D778" s="16"/>
      <c r="E778" s="1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16"/>
      <c r="D779" s="16"/>
      <c r="E779" s="1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16"/>
      <c r="D780" s="16"/>
      <c r="E780" s="1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16"/>
      <c r="D781" s="16"/>
      <c r="E781" s="1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16"/>
      <c r="D782" s="16"/>
      <c r="E782" s="1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16"/>
      <c r="D783" s="16"/>
      <c r="E783" s="1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16"/>
      <c r="D784" s="16"/>
      <c r="E784" s="1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16"/>
      <c r="D785" s="16"/>
      <c r="E785" s="1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16"/>
      <c r="D786" s="16"/>
      <c r="E786" s="1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16"/>
      <c r="D787" s="16"/>
      <c r="E787" s="1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16"/>
      <c r="D788" s="16"/>
      <c r="E788" s="1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16"/>
      <c r="D789" s="16"/>
      <c r="E789" s="1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16"/>
      <c r="D790" s="16"/>
      <c r="E790" s="1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16"/>
      <c r="D791" s="16"/>
      <c r="E791" s="1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16"/>
      <c r="D792" s="16"/>
      <c r="E792" s="1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16"/>
      <c r="D793" s="16"/>
      <c r="E793" s="1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16"/>
      <c r="D794" s="16"/>
      <c r="E794" s="1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16"/>
      <c r="D795" s="16"/>
      <c r="E795" s="1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16"/>
      <c r="D796" s="16"/>
      <c r="E796" s="1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16"/>
      <c r="D797" s="16"/>
      <c r="E797" s="1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16"/>
      <c r="D798" s="16"/>
      <c r="E798" s="1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16"/>
      <c r="D799" s="16"/>
      <c r="E799" s="1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16"/>
      <c r="D800" s="16"/>
      <c r="E800" s="1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16"/>
      <c r="D801" s="16"/>
      <c r="E801" s="1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16"/>
      <c r="D802" s="16"/>
      <c r="E802" s="1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16"/>
      <c r="D803" s="16"/>
      <c r="E803" s="1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16"/>
      <c r="D804" s="16"/>
      <c r="E804" s="1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16"/>
      <c r="D805" s="16"/>
      <c r="E805" s="1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16"/>
      <c r="D806" s="16"/>
      <c r="E806" s="1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16"/>
      <c r="D807" s="16"/>
      <c r="E807" s="1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16"/>
      <c r="D808" s="16"/>
      <c r="E808" s="1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16"/>
      <c r="D809" s="16"/>
      <c r="E809" s="1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16"/>
      <c r="D810" s="16"/>
      <c r="E810" s="1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16"/>
      <c r="D811" s="16"/>
      <c r="E811" s="1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16"/>
      <c r="D812" s="16"/>
      <c r="E812" s="1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16"/>
      <c r="D813" s="16"/>
      <c r="E813" s="1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16"/>
      <c r="D814" s="16"/>
      <c r="E814" s="1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16"/>
      <c r="D815" s="16"/>
      <c r="E815" s="1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16"/>
      <c r="D816" s="16"/>
      <c r="E816" s="1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16"/>
      <c r="D817" s="16"/>
      <c r="E817" s="1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16"/>
      <c r="D818" s="16"/>
      <c r="E818" s="1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16"/>
      <c r="D819" s="16"/>
      <c r="E819" s="1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16"/>
      <c r="D820" s="16"/>
      <c r="E820" s="1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16"/>
      <c r="D821" s="16"/>
      <c r="E821" s="1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16"/>
      <c r="D822" s="16"/>
      <c r="E822" s="1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16"/>
      <c r="D823" s="16"/>
      <c r="E823" s="1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16"/>
      <c r="D824" s="16"/>
      <c r="E824" s="1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16"/>
      <c r="D825" s="16"/>
      <c r="E825" s="1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16"/>
      <c r="D826" s="16"/>
      <c r="E826" s="1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16"/>
      <c r="D827" s="16"/>
      <c r="E827" s="1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16"/>
      <c r="D828" s="16"/>
      <c r="E828" s="1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16"/>
      <c r="D829" s="16"/>
      <c r="E829" s="1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16"/>
      <c r="D830" s="16"/>
      <c r="E830" s="1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16"/>
      <c r="D831" s="16"/>
      <c r="E831" s="1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16"/>
      <c r="D832" s="16"/>
      <c r="E832" s="1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16"/>
      <c r="D833" s="16"/>
      <c r="E833" s="1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16"/>
      <c r="D834" s="16"/>
      <c r="E834" s="1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16"/>
      <c r="D835" s="16"/>
      <c r="E835" s="1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16"/>
      <c r="D836" s="16"/>
      <c r="E836" s="1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16"/>
      <c r="D837" s="16"/>
      <c r="E837" s="1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16"/>
      <c r="D838" s="16"/>
      <c r="E838" s="1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16"/>
      <c r="D839" s="16"/>
      <c r="E839" s="1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16"/>
      <c r="D840" s="16"/>
      <c r="E840" s="1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16"/>
      <c r="D841" s="16"/>
      <c r="E841" s="1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16"/>
      <c r="D842" s="16"/>
      <c r="E842" s="1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16"/>
      <c r="D843" s="16"/>
      <c r="E843" s="1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16"/>
      <c r="D844" s="16"/>
      <c r="E844" s="1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16"/>
      <c r="D845" s="16"/>
      <c r="E845" s="1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16"/>
      <c r="D846" s="16"/>
      <c r="E846" s="1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16"/>
      <c r="D847" s="16"/>
      <c r="E847" s="1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16"/>
      <c r="D848" s="16"/>
      <c r="E848" s="1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16"/>
      <c r="D849" s="16"/>
      <c r="E849" s="1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16"/>
      <c r="D850" s="16"/>
      <c r="E850" s="1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16"/>
      <c r="D851" s="16"/>
      <c r="E851" s="1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16"/>
      <c r="D852" s="16"/>
      <c r="E852" s="1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16"/>
      <c r="D853" s="16"/>
      <c r="E853" s="1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16"/>
      <c r="D854" s="16"/>
      <c r="E854" s="1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16"/>
      <c r="D855" s="16"/>
      <c r="E855" s="1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16"/>
      <c r="D856" s="16"/>
      <c r="E856" s="1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16"/>
      <c r="D857" s="16"/>
      <c r="E857" s="1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16"/>
      <c r="D858" s="16"/>
      <c r="E858" s="1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16"/>
      <c r="D859" s="16"/>
      <c r="E859" s="1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16"/>
      <c r="D860" s="16"/>
      <c r="E860" s="1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16"/>
      <c r="D861" s="16"/>
      <c r="E861" s="1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16"/>
      <c r="D862" s="16"/>
      <c r="E862" s="1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16"/>
      <c r="D863" s="16"/>
      <c r="E863" s="1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16"/>
      <c r="D864" s="16"/>
      <c r="E864" s="1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16"/>
      <c r="D865" s="16"/>
      <c r="E865" s="1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16"/>
      <c r="D866" s="16"/>
      <c r="E866" s="1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16"/>
      <c r="D867" s="16"/>
      <c r="E867" s="1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16"/>
      <c r="D868" s="16"/>
      <c r="E868" s="1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16"/>
      <c r="D869" s="16"/>
      <c r="E869" s="1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16"/>
      <c r="D870" s="16"/>
      <c r="E870" s="1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16"/>
      <c r="D871" s="16"/>
      <c r="E871" s="1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16"/>
      <c r="D872" s="16"/>
      <c r="E872" s="1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16"/>
      <c r="D873" s="16"/>
      <c r="E873" s="1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16"/>
      <c r="D874" s="16"/>
      <c r="E874" s="1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16"/>
      <c r="D875" s="16"/>
      <c r="E875" s="1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16"/>
      <c r="D876" s="16"/>
      <c r="E876" s="1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16"/>
      <c r="D877" s="16"/>
      <c r="E877" s="1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16"/>
      <c r="D878" s="16"/>
      <c r="E878" s="1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16"/>
      <c r="D879" s="16"/>
      <c r="E879" s="1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16"/>
      <c r="D880" s="16"/>
      <c r="E880" s="1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16"/>
      <c r="D881" s="16"/>
      <c r="E881" s="1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16"/>
      <c r="D882" s="16"/>
      <c r="E882" s="1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16"/>
      <c r="D883" s="16"/>
      <c r="E883" s="1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16"/>
      <c r="D884" s="16"/>
      <c r="E884" s="1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16"/>
      <c r="D885" s="16"/>
      <c r="E885" s="1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16"/>
      <c r="D886" s="16"/>
      <c r="E886" s="1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16"/>
      <c r="D887" s="16"/>
      <c r="E887" s="1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16"/>
      <c r="D888" s="16"/>
      <c r="E888" s="1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16"/>
      <c r="D889" s="16"/>
      <c r="E889" s="1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16"/>
      <c r="D890" s="16"/>
      <c r="E890" s="1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16"/>
      <c r="D891" s="16"/>
      <c r="E891" s="1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16"/>
      <c r="D892" s="16"/>
      <c r="E892" s="1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16"/>
      <c r="D893" s="16"/>
      <c r="E893" s="1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16"/>
      <c r="D894" s="16"/>
      <c r="E894" s="1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16"/>
      <c r="D895" s="16"/>
      <c r="E895" s="1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16"/>
      <c r="D896" s="16"/>
      <c r="E896" s="1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16"/>
      <c r="D897" s="16"/>
      <c r="E897" s="1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16"/>
      <c r="D898" s="16"/>
      <c r="E898" s="1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16"/>
      <c r="D899" s="16"/>
      <c r="E899" s="1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16"/>
      <c r="D900" s="16"/>
      <c r="E900" s="1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16"/>
      <c r="D901" s="16"/>
      <c r="E901" s="1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16"/>
      <c r="D902" s="16"/>
      <c r="E902" s="1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16"/>
      <c r="D903" s="16"/>
      <c r="E903" s="1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16"/>
      <c r="D904" s="16"/>
      <c r="E904" s="1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16"/>
      <c r="D905" s="16"/>
      <c r="E905" s="1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16"/>
      <c r="D906" s="16"/>
      <c r="E906" s="1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16"/>
      <c r="D907" s="16"/>
      <c r="E907" s="1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16"/>
      <c r="D908" s="16"/>
      <c r="E908" s="1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16"/>
      <c r="D909" s="16"/>
      <c r="E909" s="1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16"/>
      <c r="D910" s="16"/>
      <c r="E910" s="1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16"/>
      <c r="D911" s="16"/>
      <c r="E911" s="1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16"/>
      <c r="D912" s="16"/>
      <c r="E912" s="1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16"/>
      <c r="D913" s="16"/>
      <c r="E913" s="1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16"/>
      <c r="D914" s="16"/>
      <c r="E914" s="1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16"/>
      <c r="D915" s="16"/>
      <c r="E915" s="1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16"/>
      <c r="D916" s="16"/>
      <c r="E916" s="1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16"/>
      <c r="D917" s="16"/>
      <c r="E917" s="1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16"/>
      <c r="D918" s="16"/>
      <c r="E918" s="1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16"/>
      <c r="D919" s="16"/>
      <c r="E919" s="1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16"/>
      <c r="D920" s="16"/>
      <c r="E920" s="1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16"/>
      <c r="D921" s="16"/>
      <c r="E921" s="1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16"/>
      <c r="D922" s="16"/>
      <c r="E922" s="1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16"/>
      <c r="D923" s="16"/>
      <c r="E923" s="1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16"/>
      <c r="D924" s="16"/>
      <c r="E924" s="1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16"/>
      <c r="D925" s="16"/>
      <c r="E925" s="1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16"/>
      <c r="D926" s="16"/>
      <c r="E926" s="1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16"/>
      <c r="D927" s="16"/>
      <c r="E927" s="1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16"/>
      <c r="D928" s="16"/>
      <c r="E928" s="1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16"/>
      <c r="D929" s="16"/>
      <c r="E929" s="1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16"/>
      <c r="D930" s="16"/>
      <c r="E930" s="1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16"/>
      <c r="D931" s="16"/>
      <c r="E931" s="1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16"/>
      <c r="D932" s="16"/>
      <c r="E932" s="1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16"/>
      <c r="D933" s="16"/>
      <c r="E933" s="1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16"/>
      <c r="D934" s="16"/>
      <c r="E934" s="1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16"/>
      <c r="D935" s="16"/>
      <c r="E935" s="1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16"/>
      <c r="D936" s="16"/>
      <c r="E936" s="1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16"/>
      <c r="D937" s="16"/>
      <c r="E937" s="1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16"/>
      <c r="D938" s="16"/>
      <c r="E938" s="1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16"/>
      <c r="D939" s="16"/>
      <c r="E939" s="1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16"/>
      <c r="D940" s="16"/>
      <c r="E940" s="1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16"/>
      <c r="D941" s="16"/>
      <c r="E941" s="1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16"/>
      <c r="D942" s="16"/>
      <c r="E942" s="1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16"/>
      <c r="D943" s="16"/>
      <c r="E943" s="1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16"/>
      <c r="D944" s="16"/>
      <c r="E944" s="1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16"/>
      <c r="D945" s="16"/>
      <c r="E945" s="1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16"/>
      <c r="D946" s="16"/>
      <c r="E946" s="1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16"/>
      <c r="D947" s="16"/>
      <c r="E947" s="1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16"/>
      <c r="D948" s="16"/>
      <c r="E948" s="1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16"/>
      <c r="D949" s="16"/>
      <c r="E949" s="1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16"/>
      <c r="D950" s="16"/>
      <c r="E950" s="1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16"/>
      <c r="D951" s="16"/>
      <c r="E951" s="1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16"/>
      <c r="D952" s="16"/>
      <c r="E952" s="1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16"/>
      <c r="D953" s="16"/>
      <c r="E953" s="1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16"/>
      <c r="D954" s="16"/>
      <c r="E954" s="1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16"/>
      <c r="D955" s="16"/>
      <c r="E955" s="1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16"/>
      <c r="D956" s="16"/>
      <c r="E956" s="1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16"/>
      <c r="D957" s="16"/>
      <c r="E957" s="1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16"/>
      <c r="D958" s="16"/>
      <c r="E958" s="1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16"/>
      <c r="D959" s="16"/>
      <c r="E959" s="1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16"/>
      <c r="D960" s="16"/>
      <c r="E960" s="1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16"/>
      <c r="D961" s="16"/>
      <c r="E961" s="1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16"/>
      <c r="D962" s="16"/>
      <c r="E962" s="1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16"/>
      <c r="D963" s="16"/>
      <c r="E963" s="1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16"/>
      <c r="D964" s="16"/>
      <c r="E964" s="1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16"/>
      <c r="D965" s="16"/>
      <c r="E965" s="1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16"/>
      <c r="D966" s="16"/>
      <c r="E966" s="1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16"/>
      <c r="D967" s="16"/>
      <c r="E967" s="1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16"/>
      <c r="D968" s="16"/>
      <c r="E968" s="1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16"/>
      <c r="D969" s="16"/>
      <c r="E969" s="1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16"/>
      <c r="D970" s="16"/>
      <c r="E970" s="1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16"/>
      <c r="D971" s="16"/>
      <c r="E971" s="1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16"/>
      <c r="D972" s="16"/>
      <c r="E972" s="1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16"/>
      <c r="D973" s="16"/>
      <c r="E973" s="1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16"/>
      <c r="D974" s="16"/>
      <c r="E974" s="1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16"/>
      <c r="D975" s="16"/>
      <c r="E975" s="1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16"/>
      <c r="D976" s="16"/>
      <c r="E976" s="1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16"/>
      <c r="D977" s="16"/>
      <c r="E977" s="1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16"/>
      <c r="D978" s="16"/>
      <c r="E978" s="1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16"/>
      <c r="D979" s="16"/>
      <c r="E979" s="1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16"/>
      <c r="D980" s="16"/>
      <c r="E980" s="1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16"/>
      <c r="D981" s="16"/>
      <c r="E981" s="1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16"/>
      <c r="D982" s="16"/>
      <c r="E982" s="1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16"/>
      <c r="D983" s="16"/>
      <c r="E983" s="1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16"/>
      <c r="D984" s="16"/>
      <c r="E984" s="1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16"/>
      <c r="D985" s="16"/>
      <c r="E985" s="1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16"/>
      <c r="D986" s="16"/>
      <c r="E986" s="1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16"/>
      <c r="D987" s="16"/>
      <c r="E987" s="1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16"/>
      <c r="D988" s="16"/>
      <c r="E988" s="1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16"/>
      <c r="D989" s="16"/>
      <c r="E989" s="1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16"/>
      <c r="D990" s="16"/>
      <c r="E990" s="1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16"/>
      <c r="D991" s="16"/>
      <c r="E991" s="1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16"/>
      <c r="D992" s="16"/>
      <c r="E992" s="1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16"/>
      <c r="D993" s="16"/>
      <c r="E993" s="1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16"/>
      <c r="D994" s="16"/>
      <c r="E994" s="1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16"/>
      <c r="D995" s="16"/>
      <c r="E995" s="1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16"/>
      <c r="D996" s="16"/>
      <c r="E996" s="1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16"/>
      <c r="D997" s="16"/>
      <c r="E997" s="1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16"/>
      <c r="D998" s="16"/>
      <c r="E998" s="1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16"/>
      <c r="D999" s="16"/>
      <c r="E999" s="1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16"/>
      <c r="D1000" s="16"/>
      <c r="E1000" s="1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52.63"/>
    <col customWidth="1" min="3" max="3" width="11.25"/>
    <col customWidth="1" min="4" max="4" width="20.5"/>
    <col customWidth="1" min="5" max="5" width="14.88"/>
    <col customWidth="1" min="6" max="6" width="20.25"/>
    <col customWidth="1" min="7" max="7" width="22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48</v>
      </c>
      <c r="H1" s="1" t="s">
        <v>49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50</v>
      </c>
      <c r="B2" s="5" t="s">
        <v>51</v>
      </c>
      <c r="C2" s="6">
        <v>10.0</v>
      </c>
      <c r="D2" s="7">
        <v>11.6</v>
      </c>
      <c r="E2" s="7">
        <v>116.0</v>
      </c>
      <c r="F2" s="14" t="s">
        <v>20</v>
      </c>
      <c r="G2" s="5" t="s">
        <v>52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50</v>
      </c>
      <c r="B3" s="5" t="s">
        <v>53</v>
      </c>
      <c r="C3" s="6">
        <v>2.0</v>
      </c>
      <c r="D3" s="7">
        <v>17.05</v>
      </c>
      <c r="E3" s="7">
        <v>34.1</v>
      </c>
      <c r="F3" s="14" t="s">
        <v>20</v>
      </c>
      <c r="G3" s="5" t="s">
        <v>54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4" t="s">
        <v>50</v>
      </c>
      <c r="B4" s="5" t="s">
        <v>55</v>
      </c>
      <c r="C4" s="6">
        <v>2.0</v>
      </c>
      <c r="D4" s="7">
        <v>30.6</v>
      </c>
      <c r="E4" s="7">
        <v>61.2</v>
      </c>
      <c r="F4" s="14" t="s">
        <v>20</v>
      </c>
      <c r="G4" s="5" t="s">
        <v>56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4" t="s">
        <v>50</v>
      </c>
      <c r="B5" s="5" t="s">
        <v>57</v>
      </c>
      <c r="C5" s="6">
        <v>4.0</v>
      </c>
      <c r="D5" s="7">
        <v>7.92</v>
      </c>
      <c r="E5" s="7">
        <v>31.68</v>
      </c>
      <c r="F5" s="14" t="s">
        <v>20</v>
      </c>
      <c r="G5" s="5" t="s">
        <v>58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4" t="s">
        <v>50</v>
      </c>
      <c r="B6" s="5" t="s">
        <v>59</v>
      </c>
      <c r="C6" s="6">
        <v>2.0</v>
      </c>
      <c r="D6" s="7">
        <v>8.46</v>
      </c>
      <c r="E6" s="7">
        <v>16.92</v>
      </c>
      <c r="F6" s="14" t="s">
        <v>20</v>
      </c>
      <c r="G6" s="5" t="s">
        <v>60</v>
      </c>
      <c r="H6" s="5" t="s">
        <v>61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4" t="s">
        <v>50</v>
      </c>
      <c r="B7" s="5" t="s">
        <v>62</v>
      </c>
      <c r="C7" s="6">
        <v>1.0</v>
      </c>
      <c r="D7" s="7">
        <v>9.77</v>
      </c>
      <c r="E7" s="7">
        <v>9.77</v>
      </c>
      <c r="F7" s="14" t="s">
        <v>20</v>
      </c>
      <c r="G7" s="5" t="s">
        <v>63</v>
      </c>
      <c r="H7" s="5" t="s">
        <v>61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4" t="s">
        <v>50</v>
      </c>
      <c r="B8" s="5" t="s">
        <v>64</v>
      </c>
      <c r="C8" s="6">
        <v>1.0</v>
      </c>
      <c r="D8" s="7">
        <v>4.0</v>
      </c>
      <c r="E8" s="7">
        <v>4.0</v>
      </c>
      <c r="F8" s="14" t="s">
        <v>20</v>
      </c>
      <c r="G8" s="5" t="s">
        <v>65</v>
      </c>
      <c r="H8" s="5" t="s">
        <v>61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4" t="s">
        <v>50</v>
      </c>
      <c r="B9" s="5" t="s">
        <v>66</v>
      </c>
      <c r="C9" s="6">
        <v>4.0</v>
      </c>
      <c r="D9" s="7">
        <v>6.99</v>
      </c>
      <c r="E9" s="7">
        <v>27.96</v>
      </c>
      <c r="F9" s="14" t="s">
        <v>67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4" t="s">
        <v>50</v>
      </c>
      <c r="B10" s="5" t="s">
        <v>68</v>
      </c>
      <c r="C10" s="6">
        <v>8.0</v>
      </c>
      <c r="D10" s="7">
        <v>4.54</v>
      </c>
      <c r="E10" s="18">
        <f t="shared" ref="E10:E15" si="1">C10*D10</f>
        <v>36.32</v>
      </c>
      <c r="F10" s="1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4" t="s">
        <v>50</v>
      </c>
      <c r="B11" s="5" t="s">
        <v>69</v>
      </c>
      <c r="C11" s="6">
        <v>2.0</v>
      </c>
      <c r="D11" s="7">
        <v>11.54</v>
      </c>
      <c r="E11" s="18">
        <f t="shared" si="1"/>
        <v>23.08</v>
      </c>
      <c r="F11" s="14" t="s">
        <v>67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4" t="s">
        <v>50</v>
      </c>
      <c r="B12" s="5" t="s">
        <v>70</v>
      </c>
      <c r="C12" s="6">
        <v>2.0</v>
      </c>
      <c r="D12" s="7">
        <v>10.14</v>
      </c>
      <c r="E12" s="18">
        <f t="shared" si="1"/>
        <v>20.28</v>
      </c>
      <c r="F12" s="14" t="s">
        <v>67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4" t="s">
        <v>50</v>
      </c>
      <c r="B13" s="5" t="s">
        <v>71</v>
      </c>
      <c r="C13" s="6">
        <v>2.0</v>
      </c>
      <c r="D13" s="7">
        <v>5.12</v>
      </c>
      <c r="E13" s="18">
        <f t="shared" si="1"/>
        <v>10.24</v>
      </c>
      <c r="F13" s="14" t="s">
        <v>67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4" t="s">
        <v>50</v>
      </c>
      <c r="B14" s="5" t="s">
        <v>72</v>
      </c>
      <c r="C14" s="6">
        <v>2.0</v>
      </c>
      <c r="D14" s="7">
        <v>7.75</v>
      </c>
      <c r="E14" s="18">
        <f t="shared" si="1"/>
        <v>15.5</v>
      </c>
      <c r="F14" s="14" t="s">
        <v>67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4" t="s">
        <v>50</v>
      </c>
      <c r="B15" s="5" t="s">
        <v>73</v>
      </c>
      <c r="C15" s="6">
        <v>4.0</v>
      </c>
      <c r="D15" s="7">
        <v>6.29</v>
      </c>
      <c r="E15" s="18">
        <f t="shared" si="1"/>
        <v>25.16</v>
      </c>
      <c r="F15" s="14" t="s">
        <v>67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16"/>
      <c r="D17" s="16"/>
      <c r="E17" s="1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21"/>
      <c r="B18" s="21"/>
      <c r="C18" s="17" t="s">
        <v>28</v>
      </c>
      <c r="D18" s="18">
        <f>SUM(D2:D15)</f>
        <v>141.77</v>
      </c>
      <c r="E18" s="1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16"/>
      <c r="D19" s="16"/>
      <c r="E19" s="1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16"/>
      <c r="D20" s="16"/>
      <c r="E20" s="1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16"/>
      <c r="D21" s="16"/>
      <c r="E21" s="1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14" t="s">
        <v>74</v>
      </c>
      <c r="C22" s="16"/>
      <c r="D22" s="16"/>
      <c r="E22" s="1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16"/>
      <c r="D23" s="16"/>
      <c r="E23" s="1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16"/>
      <c r="D24" s="16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16"/>
      <c r="D25" s="16"/>
      <c r="E25" s="1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16"/>
      <c r="D26" s="16"/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16"/>
      <c r="D27" s="16"/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16"/>
      <c r="D28" s="16"/>
      <c r="E28" s="1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16"/>
      <c r="D29" s="16"/>
      <c r="E29" s="1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16"/>
      <c r="D30" s="16"/>
      <c r="E30" s="1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16"/>
      <c r="D31" s="16"/>
      <c r="E31" s="1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16"/>
      <c r="D32" s="16"/>
      <c r="E32" s="1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16"/>
      <c r="D33" s="16"/>
      <c r="E33" s="1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16"/>
      <c r="D34" s="16"/>
      <c r="E34" s="1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16"/>
      <c r="D35" s="16"/>
      <c r="E35" s="1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16"/>
      <c r="D36" s="16"/>
      <c r="E36" s="1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16"/>
      <c r="D37" s="16"/>
      <c r="E37" s="1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16"/>
      <c r="D38" s="16"/>
      <c r="E38" s="1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16"/>
      <c r="D39" s="16"/>
      <c r="E39" s="1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16"/>
      <c r="D40" s="16"/>
      <c r="E40" s="1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16"/>
      <c r="D41" s="16"/>
      <c r="E41" s="1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16"/>
      <c r="D42" s="16"/>
      <c r="E42" s="1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16"/>
      <c r="D43" s="16"/>
      <c r="E43" s="1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16"/>
      <c r="D44" s="16"/>
      <c r="E44" s="1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16"/>
      <c r="D45" s="16"/>
      <c r="E45" s="1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16"/>
      <c r="D46" s="16"/>
      <c r="E46" s="1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16"/>
      <c r="D47" s="16"/>
      <c r="E47" s="1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16"/>
      <c r="D48" s="16"/>
      <c r="E48" s="1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16"/>
      <c r="D49" s="16"/>
      <c r="E49" s="1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16"/>
      <c r="D50" s="16"/>
      <c r="E50" s="1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16"/>
      <c r="D51" s="16"/>
      <c r="E51" s="1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16"/>
      <c r="D52" s="16"/>
      <c r="E52" s="1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16"/>
      <c r="D53" s="16"/>
      <c r="E53" s="1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16"/>
      <c r="D54" s="16"/>
      <c r="E54" s="1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16"/>
      <c r="D55" s="16"/>
      <c r="E55" s="1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16"/>
      <c r="D56" s="16"/>
      <c r="E56" s="1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16"/>
      <c r="D57" s="16"/>
      <c r="E57" s="1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16"/>
      <c r="D58" s="16"/>
      <c r="E58" s="1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16"/>
      <c r="D59" s="16"/>
      <c r="E59" s="1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16"/>
      <c r="D60" s="16"/>
      <c r="E60" s="1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16"/>
      <c r="D61" s="16"/>
      <c r="E61" s="1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16"/>
      <c r="D62" s="16"/>
      <c r="E62" s="1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16"/>
      <c r="D63" s="16"/>
      <c r="E63" s="1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16"/>
      <c r="D64" s="16"/>
      <c r="E64" s="1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16"/>
      <c r="D65" s="16"/>
      <c r="E65" s="1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16"/>
      <c r="D66" s="16"/>
      <c r="E66" s="1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16"/>
      <c r="D67" s="16"/>
      <c r="E67" s="1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16"/>
      <c r="D68" s="16"/>
      <c r="E68" s="1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16"/>
      <c r="D69" s="16"/>
      <c r="E69" s="1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16"/>
      <c r="D70" s="16"/>
      <c r="E70" s="1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16"/>
      <c r="D71" s="16"/>
      <c r="E71" s="1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16"/>
      <c r="D72" s="16"/>
      <c r="E72" s="1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16"/>
      <c r="D73" s="16"/>
      <c r="E73" s="1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16"/>
      <c r="D74" s="16"/>
      <c r="E74" s="1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16"/>
      <c r="D75" s="16"/>
      <c r="E75" s="1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16"/>
      <c r="D76" s="16"/>
      <c r="E76" s="1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16"/>
      <c r="D77" s="16"/>
      <c r="E77" s="1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16"/>
      <c r="D78" s="16"/>
      <c r="E78" s="1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16"/>
      <c r="D79" s="16"/>
      <c r="E79" s="1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16"/>
      <c r="D80" s="16"/>
      <c r="E80" s="1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16"/>
      <c r="D81" s="16"/>
      <c r="E81" s="1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16"/>
      <c r="D82" s="16"/>
      <c r="E82" s="1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16"/>
      <c r="D83" s="16"/>
      <c r="E83" s="1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16"/>
      <c r="D84" s="16"/>
      <c r="E84" s="1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16"/>
      <c r="D85" s="16"/>
      <c r="E85" s="1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16"/>
      <c r="D86" s="16"/>
      <c r="E86" s="1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16"/>
      <c r="D87" s="16"/>
      <c r="E87" s="1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16"/>
      <c r="D88" s="16"/>
      <c r="E88" s="1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16"/>
      <c r="D89" s="16"/>
      <c r="E89" s="1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16"/>
      <c r="D90" s="16"/>
      <c r="E90" s="1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16"/>
      <c r="D91" s="16"/>
      <c r="E91" s="1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16"/>
      <c r="D92" s="16"/>
      <c r="E92" s="1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16"/>
      <c r="D93" s="16"/>
      <c r="E93" s="1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16"/>
      <c r="D94" s="16"/>
      <c r="E94" s="1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16"/>
      <c r="D95" s="16"/>
      <c r="E95" s="1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16"/>
      <c r="D96" s="16"/>
      <c r="E96" s="1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16"/>
      <c r="D97" s="16"/>
      <c r="E97" s="1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16"/>
      <c r="D98" s="16"/>
      <c r="E98" s="1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16"/>
      <c r="D99" s="16"/>
      <c r="E99" s="1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16"/>
      <c r="D100" s="16"/>
      <c r="E100" s="1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16"/>
      <c r="D101" s="16"/>
      <c r="E101" s="1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16"/>
      <c r="D102" s="16"/>
      <c r="E102" s="1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16"/>
      <c r="D103" s="16"/>
      <c r="E103" s="1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16"/>
      <c r="D104" s="16"/>
      <c r="E104" s="1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16"/>
      <c r="D105" s="16"/>
      <c r="E105" s="1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16"/>
      <c r="D106" s="16"/>
      <c r="E106" s="1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16"/>
      <c r="D107" s="16"/>
      <c r="E107" s="1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16"/>
      <c r="D108" s="16"/>
      <c r="E108" s="1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16"/>
      <c r="D109" s="16"/>
      <c r="E109" s="1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16"/>
      <c r="D110" s="16"/>
      <c r="E110" s="1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16"/>
      <c r="D111" s="16"/>
      <c r="E111" s="1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16"/>
      <c r="D112" s="16"/>
      <c r="E112" s="1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16"/>
      <c r="D113" s="16"/>
      <c r="E113" s="1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16"/>
      <c r="D114" s="16"/>
      <c r="E114" s="1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16"/>
      <c r="D115" s="16"/>
      <c r="E115" s="1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16"/>
      <c r="D116" s="16"/>
      <c r="E116" s="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16"/>
      <c r="D117" s="16"/>
      <c r="E117" s="1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16"/>
      <c r="D118" s="16"/>
      <c r="E118" s="1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16"/>
      <c r="D119" s="16"/>
      <c r="E119" s="1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16"/>
      <c r="D120" s="16"/>
      <c r="E120" s="1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16"/>
      <c r="D121" s="16"/>
      <c r="E121" s="1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16"/>
      <c r="D122" s="16"/>
      <c r="E122" s="1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16"/>
      <c r="D123" s="16"/>
      <c r="E123" s="1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16"/>
      <c r="D124" s="16"/>
      <c r="E124" s="1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16"/>
      <c r="D125" s="16"/>
      <c r="E125" s="1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16"/>
      <c r="D126" s="16"/>
      <c r="E126" s="1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16"/>
      <c r="D127" s="16"/>
      <c r="E127" s="1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16"/>
      <c r="D128" s="16"/>
      <c r="E128" s="1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16"/>
      <c r="D129" s="16"/>
      <c r="E129" s="1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16"/>
      <c r="D130" s="16"/>
      <c r="E130" s="1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16"/>
      <c r="D131" s="16"/>
      <c r="E131" s="1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16"/>
      <c r="D132" s="16"/>
      <c r="E132" s="1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16"/>
      <c r="D133" s="16"/>
      <c r="E133" s="1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16"/>
      <c r="D134" s="16"/>
      <c r="E134" s="1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16"/>
      <c r="D135" s="16"/>
      <c r="E135" s="1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16"/>
      <c r="D136" s="16"/>
      <c r="E136" s="1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16"/>
      <c r="D137" s="16"/>
      <c r="E137" s="1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16"/>
      <c r="D138" s="16"/>
      <c r="E138" s="1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16"/>
      <c r="D139" s="16"/>
      <c r="E139" s="1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16"/>
      <c r="D140" s="16"/>
      <c r="E140" s="1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16"/>
      <c r="D141" s="16"/>
      <c r="E141" s="1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16"/>
      <c r="D142" s="16"/>
      <c r="E142" s="1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16"/>
      <c r="D143" s="16"/>
      <c r="E143" s="1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16"/>
      <c r="D144" s="16"/>
      <c r="E144" s="1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16"/>
      <c r="D145" s="16"/>
      <c r="E145" s="1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16"/>
      <c r="D146" s="16"/>
      <c r="E146" s="1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16"/>
      <c r="D147" s="16"/>
      <c r="E147" s="1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16"/>
      <c r="D148" s="16"/>
      <c r="E148" s="1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16"/>
      <c r="D149" s="16"/>
      <c r="E149" s="1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16"/>
      <c r="D150" s="16"/>
      <c r="E150" s="1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16"/>
      <c r="D151" s="16"/>
      <c r="E151" s="1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16"/>
      <c r="D152" s="16"/>
      <c r="E152" s="1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16"/>
      <c r="D153" s="16"/>
      <c r="E153" s="1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16"/>
      <c r="D154" s="16"/>
      <c r="E154" s="1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16"/>
      <c r="D155" s="16"/>
      <c r="E155" s="1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16"/>
      <c r="D156" s="16"/>
      <c r="E156" s="1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16"/>
      <c r="D157" s="16"/>
      <c r="E157" s="1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16"/>
      <c r="D158" s="16"/>
      <c r="E158" s="1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16"/>
      <c r="D159" s="16"/>
      <c r="E159" s="1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16"/>
      <c r="D160" s="16"/>
      <c r="E160" s="1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16"/>
      <c r="D161" s="16"/>
      <c r="E161" s="1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16"/>
      <c r="D162" s="16"/>
      <c r="E162" s="1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16"/>
      <c r="D163" s="16"/>
      <c r="E163" s="1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16"/>
      <c r="D164" s="16"/>
      <c r="E164" s="1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16"/>
      <c r="D165" s="16"/>
      <c r="E165" s="1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16"/>
      <c r="D166" s="16"/>
      <c r="E166" s="1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16"/>
      <c r="D167" s="16"/>
      <c r="E167" s="1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16"/>
      <c r="D168" s="16"/>
      <c r="E168" s="1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16"/>
      <c r="D169" s="16"/>
      <c r="E169" s="1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16"/>
      <c r="D170" s="16"/>
      <c r="E170" s="1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16"/>
      <c r="D171" s="16"/>
      <c r="E171" s="1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16"/>
      <c r="D172" s="16"/>
      <c r="E172" s="1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16"/>
      <c r="D173" s="16"/>
      <c r="E173" s="1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16"/>
      <c r="D174" s="16"/>
      <c r="E174" s="1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16"/>
      <c r="D175" s="16"/>
      <c r="E175" s="1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16"/>
      <c r="D176" s="16"/>
      <c r="E176" s="1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16"/>
      <c r="D177" s="16"/>
      <c r="E177" s="1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16"/>
      <c r="D178" s="16"/>
      <c r="E178" s="1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16"/>
      <c r="D179" s="16"/>
      <c r="E179" s="1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16"/>
      <c r="D180" s="16"/>
      <c r="E180" s="1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16"/>
      <c r="D181" s="16"/>
      <c r="E181" s="1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16"/>
      <c r="D182" s="16"/>
      <c r="E182" s="1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16"/>
      <c r="D183" s="16"/>
      <c r="E183" s="1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16"/>
      <c r="D184" s="16"/>
      <c r="E184" s="1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16"/>
      <c r="D185" s="16"/>
      <c r="E185" s="1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16"/>
      <c r="D186" s="16"/>
      <c r="E186" s="1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16"/>
      <c r="D187" s="16"/>
      <c r="E187" s="1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16"/>
      <c r="D188" s="16"/>
      <c r="E188" s="1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16"/>
      <c r="D189" s="16"/>
      <c r="E189" s="1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16"/>
      <c r="D190" s="16"/>
      <c r="E190" s="1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16"/>
      <c r="D191" s="16"/>
      <c r="E191" s="1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16"/>
      <c r="D192" s="16"/>
      <c r="E192" s="1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16"/>
      <c r="D193" s="16"/>
      <c r="E193" s="1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16"/>
      <c r="D194" s="16"/>
      <c r="E194" s="1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16"/>
      <c r="D195" s="16"/>
      <c r="E195" s="1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16"/>
      <c r="D196" s="16"/>
      <c r="E196" s="1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16"/>
      <c r="D197" s="16"/>
      <c r="E197" s="1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16"/>
      <c r="D198" s="16"/>
      <c r="E198" s="1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16"/>
      <c r="D199" s="16"/>
      <c r="E199" s="1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16"/>
      <c r="D200" s="16"/>
      <c r="E200" s="1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16"/>
      <c r="D201" s="16"/>
      <c r="E201" s="1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16"/>
      <c r="D202" s="16"/>
      <c r="E202" s="1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16"/>
      <c r="D203" s="16"/>
      <c r="E203" s="1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16"/>
      <c r="D204" s="16"/>
      <c r="E204" s="1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16"/>
      <c r="D205" s="16"/>
      <c r="E205" s="1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16"/>
      <c r="D206" s="16"/>
      <c r="E206" s="1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16"/>
      <c r="D207" s="16"/>
      <c r="E207" s="1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16"/>
      <c r="D208" s="16"/>
      <c r="E208" s="1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16"/>
      <c r="D209" s="16"/>
      <c r="E209" s="1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16"/>
      <c r="D210" s="16"/>
      <c r="E210" s="1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16"/>
      <c r="D211" s="16"/>
      <c r="E211" s="1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16"/>
      <c r="D212" s="16"/>
      <c r="E212" s="1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16"/>
      <c r="D213" s="16"/>
      <c r="E213" s="1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16"/>
      <c r="D214" s="16"/>
      <c r="E214" s="1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16"/>
      <c r="D215" s="16"/>
      <c r="E215" s="1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16"/>
      <c r="D216" s="16"/>
      <c r="E216" s="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16"/>
      <c r="D217" s="16"/>
      <c r="E217" s="1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16"/>
      <c r="D218" s="16"/>
      <c r="E218" s="1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16"/>
      <c r="D219" s="16"/>
      <c r="E219" s="1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16"/>
      <c r="D220" s="16"/>
      <c r="E220" s="1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16"/>
      <c r="D221" s="16"/>
      <c r="E221" s="1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16"/>
      <c r="D222" s="16"/>
      <c r="E222" s="1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16"/>
      <c r="D223" s="16"/>
      <c r="E223" s="1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16"/>
      <c r="D224" s="16"/>
      <c r="E224" s="1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16"/>
      <c r="D225" s="16"/>
      <c r="E225" s="1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16"/>
      <c r="D226" s="16"/>
      <c r="E226" s="1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16"/>
      <c r="D227" s="16"/>
      <c r="E227" s="1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16"/>
      <c r="D228" s="16"/>
      <c r="E228" s="1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16"/>
      <c r="D229" s="16"/>
      <c r="E229" s="1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16"/>
      <c r="D230" s="16"/>
      <c r="E230" s="1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16"/>
      <c r="D231" s="16"/>
      <c r="E231" s="1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16"/>
      <c r="D232" s="16"/>
      <c r="E232" s="1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16"/>
      <c r="D233" s="16"/>
      <c r="E233" s="1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16"/>
      <c r="D234" s="16"/>
      <c r="E234" s="1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16"/>
      <c r="D235" s="16"/>
      <c r="E235" s="1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16"/>
      <c r="D236" s="16"/>
      <c r="E236" s="1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16"/>
      <c r="D237" s="16"/>
      <c r="E237" s="1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16"/>
      <c r="D238" s="16"/>
      <c r="E238" s="1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16"/>
      <c r="D239" s="16"/>
      <c r="E239" s="1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16"/>
      <c r="D240" s="16"/>
      <c r="E240" s="1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16"/>
      <c r="D241" s="16"/>
      <c r="E241" s="1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16"/>
      <c r="D242" s="16"/>
      <c r="E242" s="1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16"/>
      <c r="D243" s="16"/>
      <c r="E243" s="1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16"/>
      <c r="D244" s="16"/>
      <c r="E244" s="1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16"/>
      <c r="D245" s="16"/>
      <c r="E245" s="1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16"/>
      <c r="D246" s="16"/>
      <c r="E246" s="1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16"/>
      <c r="D247" s="16"/>
      <c r="E247" s="1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16"/>
      <c r="D248" s="16"/>
      <c r="E248" s="1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16"/>
      <c r="D249" s="16"/>
      <c r="E249" s="1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16"/>
      <c r="D250" s="16"/>
      <c r="E250" s="1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16"/>
      <c r="D251" s="16"/>
      <c r="E251" s="1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16"/>
      <c r="D252" s="16"/>
      <c r="E252" s="1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16"/>
      <c r="D253" s="16"/>
      <c r="E253" s="1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16"/>
      <c r="D254" s="16"/>
      <c r="E254" s="1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16"/>
      <c r="D255" s="16"/>
      <c r="E255" s="1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16"/>
      <c r="D256" s="16"/>
      <c r="E256" s="1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16"/>
      <c r="D257" s="16"/>
      <c r="E257" s="1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16"/>
      <c r="D258" s="16"/>
      <c r="E258" s="1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16"/>
      <c r="D259" s="16"/>
      <c r="E259" s="1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16"/>
      <c r="D260" s="16"/>
      <c r="E260" s="1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16"/>
      <c r="D261" s="16"/>
      <c r="E261" s="1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16"/>
      <c r="D262" s="16"/>
      <c r="E262" s="1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16"/>
      <c r="D263" s="16"/>
      <c r="E263" s="1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16"/>
      <c r="D264" s="16"/>
      <c r="E264" s="1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16"/>
      <c r="D265" s="16"/>
      <c r="E265" s="1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16"/>
      <c r="D266" s="16"/>
      <c r="E266" s="1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16"/>
      <c r="D267" s="16"/>
      <c r="E267" s="1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16"/>
      <c r="D268" s="16"/>
      <c r="E268" s="1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16"/>
      <c r="D269" s="16"/>
      <c r="E269" s="1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16"/>
      <c r="D270" s="16"/>
      <c r="E270" s="1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16"/>
      <c r="D271" s="16"/>
      <c r="E271" s="1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16"/>
      <c r="D272" s="16"/>
      <c r="E272" s="1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16"/>
      <c r="D273" s="16"/>
      <c r="E273" s="1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16"/>
      <c r="D274" s="16"/>
      <c r="E274" s="1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16"/>
      <c r="D275" s="16"/>
      <c r="E275" s="1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16"/>
      <c r="D276" s="16"/>
      <c r="E276" s="1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16"/>
      <c r="D277" s="16"/>
      <c r="E277" s="1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16"/>
      <c r="D278" s="16"/>
      <c r="E278" s="1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16"/>
      <c r="D279" s="16"/>
      <c r="E279" s="1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16"/>
      <c r="D280" s="16"/>
      <c r="E280" s="1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16"/>
      <c r="D281" s="16"/>
      <c r="E281" s="1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16"/>
      <c r="D282" s="16"/>
      <c r="E282" s="1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16"/>
      <c r="D283" s="16"/>
      <c r="E283" s="1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16"/>
      <c r="D284" s="16"/>
      <c r="E284" s="1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16"/>
      <c r="D285" s="16"/>
      <c r="E285" s="1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16"/>
      <c r="D286" s="16"/>
      <c r="E286" s="1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16"/>
      <c r="D287" s="16"/>
      <c r="E287" s="1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16"/>
      <c r="D288" s="16"/>
      <c r="E288" s="1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16"/>
      <c r="D289" s="16"/>
      <c r="E289" s="1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16"/>
      <c r="D290" s="16"/>
      <c r="E290" s="1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16"/>
      <c r="D291" s="16"/>
      <c r="E291" s="1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16"/>
      <c r="D292" s="16"/>
      <c r="E292" s="1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16"/>
      <c r="D293" s="16"/>
      <c r="E293" s="1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16"/>
      <c r="D294" s="16"/>
      <c r="E294" s="1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16"/>
      <c r="D295" s="16"/>
      <c r="E295" s="1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16"/>
      <c r="D296" s="16"/>
      <c r="E296" s="1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16"/>
      <c r="D297" s="16"/>
      <c r="E297" s="1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16"/>
      <c r="D298" s="16"/>
      <c r="E298" s="1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16"/>
      <c r="D299" s="16"/>
      <c r="E299" s="1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16"/>
      <c r="D300" s="16"/>
      <c r="E300" s="1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16"/>
      <c r="D301" s="16"/>
      <c r="E301" s="1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16"/>
      <c r="D302" s="16"/>
      <c r="E302" s="1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16"/>
      <c r="D303" s="16"/>
      <c r="E303" s="1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16"/>
      <c r="D304" s="16"/>
      <c r="E304" s="1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16"/>
      <c r="D305" s="16"/>
      <c r="E305" s="1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16"/>
      <c r="D306" s="16"/>
      <c r="E306" s="1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16"/>
      <c r="D307" s="16"/>
      <c r="E307" s="1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16"/>
      <c r="D308" s="16"/>
      <c r="E308" s="1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16"/>
      <c r="D309" s="16"/>
      <c r="E309" s="1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16"/>
      <c r="D310" s="16"/>
      <c r="E310" s="1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16"/>
      <c r="D311" s="16"/>
      <c r="E311" s="1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16"/>
      <c r="D312" s="16"/>
      <c r="E312" s="1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16"/>
      <c r="D313" s="16"/>
      <c r="E313" s="1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16"/>
      <c r="D314" s="16"/>
      <c r="E314" s="1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16"/>
      <c r="D315" s="16"/>
      <c r="E315" s="1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16"/>
      <c r="D316" s="16"/>
      <c r="E316" s="1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16"/>
      <c r="D317" s="16"/>
      <c r="E317" s="1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16"/>
      <c r="D318" s="16"/>
      <c r="E318" s="1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16"/>
      <c r="D319" s="16"/>
      <c r="E319" s="1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16"/>
      <c r="D320" s="16"/>
      <c r="E320" s="1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16"/>
      <c r="D321" s="16"/>
      <c r="E321" s="1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16"/>
      <c r="D322" s="16"/>
      <c r="E322" s="1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16"/>
      <c r="D323" s="16"/>
      <c r="E323" s="1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16"/>
      <c r="D324" s="16"/>
      <c r="E324" s="1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16"/>
      <c r="D325" s="16"/>
      <c r="E325" s="1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16"/>
      <c r="D326" s="16"/>
      <c r="E326" s="1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16"/>
      <c r="D327" s="16"/>
      <c r="E327" s="1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16"/>
      <c r="D328" s="16"/>
      <c r="E328" s="1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16"/>
      <c r="D329" s="16"/>
      <c r="E329" s="1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16"/>
      <c r="D330" s="16"/>
      <c r="E330" s="1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16"/>
      <c r="D331" s="16"/>
      <c r="E331" s="1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16"/>
      <c r="D332" s="16"/>
      <c r="E332" s="1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16"/>
      <c r="D333" s="16"/>
      <c r="E333" s="1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16"/>
      <c r="D334" s="16"/>
      <c r="E334" s="1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16"/>
      <c r="D335" s="16"/>
      <c r="E335" s="1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16"/>
      <c r="D336" s="16"/>
      <c r="E336" s="1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16"/>
      <c r="D337" s="16"/>
      <c r="E337" s="1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16"/>
      <c r="D338" s="16"/>
      <c r="E338" s="1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16"/>
      <c r="D339" s="16"/>
      <c r="E339" s="1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16"/>
      <c r="D340" s="16"/>
      <c r="E340" s="1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16"/>
      <c r="D341" s="16"/>
      <c r="E341" s="1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16"/>
      <c r="D342" s="16"/>
      <c r="E342" s="1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16"/>
      <c r="D343" s="16"/>
      <c r="E343" s="1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16"/>
      <c r="D344" s="16"/>
      <c r="E344" s="1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16"/>
      <c r="D345" s="16"/>
      <c r="E345" s="1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16"/>
      <c r="D346" s="16"/>
      <c r="E346" s="1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16"/>
      <c r="D347" s="16"/>
      <c r="E347" s="1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16"/>
      <c r="D348" s="16"/>
      <c r="E348" s="1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16"/>
      <c r="D349" s="16"/>
      <c r="E349" s="1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16"/>
      <c r="D350" s="16"/>
      <c r="E350" s="1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16"/>
      <c r="D351" s="16"/>
      <c r="E351" s="1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16"/>
      <c r="D352" s="16"/>
      <c r="E352" s="1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16"/>
      <c r="D353" s="16"/>
      <c r="E353" s="1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16"/>
      <c r="D354" s="16"/>
      <c r="E354" s="1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16"/>
      <c r="D355" s="16"/>
      <c r="E355" s="1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16"/>
      <c r="D356" s="16"/>
      <c r="E356" s="1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16"/>
      <c r="D357" s="16"/>
      <c r="E357" s="1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16"/>
      <c r="D358" s="16"/>
      <c r="E358" s="1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16"/>
      <c r="D359" s="16"/>
      <c r="E359" s="1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16"/>
      <c r="D360" s="16"/>
      <c r="E360" s="1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16"/>
      <c r="D361" s="16"/>
      <c r="E361" s="1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16"/>
      <c r="D362" s="16"/>
      <c r="E362" s="1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16"/>
      <c r="D363" s="16"/>
      <c r="E363" s="1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16"/>
      <c r="D364" s="16"/>
      <c r="E364" s="1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16"/>
      <c r="D365" s="16"/>
      <c r="E365" s="1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16"/>
      <c r="D366" s="16"/>
      <c r="E366" s="1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16"/>
      <c r="D367" s="16"/>
      <c r="E367" s="1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16"/>
      <c r="D368" s="16"/>
      <c r="E368" s="1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16"/>
      <c r="D369" s="16"/>
      <c r="E369" s="1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16"/>
      <c r="D370" s="16"/>
      <c r="E370" s="1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16"/>
      <c r="D371" s="16"/>
      <c r="E371" s="1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16"/>
      <c r="D372" s="16"/>
      <c r="E372" s="1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16"/>
      <c r="D373" s="16"/>
      <c r="E373" s="1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16"/>
      <c r="D374" s="16"/>
      <c r="E374" s="1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16"/>
      <c r="D375" s="16"/>
      <c r="E375" s="1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16"/>
      <c r="D376" s="16"/>
      <c r="E376" s="1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16"/>
      <c r="D377" s="16"/>
      <c r="E377" s="1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16"/>
      <c r="D378" s="16"/>
      <c r="E378" s="1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16"/>
      <c r="D379" s="16"/>
      <c r="E379" s="1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16"/>
      <c r="D380" s="16"/>
      <c r="E380" s="1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16"/>
      <c r="D381" s="16"/>
      <c r="E381" s="1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16"/>
      <c r="D382" s="16"/>
      <c r="E382" s="1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16"/>
      <c r="D383" s="16"/>
      <c r="E383" s="1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16"/>
      <c r="D384" s="16"/>
      <c r="E384" s="1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16"/>
      <c r="D385" s="16"/>
      <c r="E385" s="1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16"/>
      <c r="D386" s="16"/>
      <c r="E386" s="1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16"/>
      <c r="D387" s="16"/>
      <c r="E387" s="1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16"/>
      <c r="D388" s="16"/>
      <c r="E388" s="1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16"/>
      <c r="D389" s="16"/>
      <c r="E389" s="1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16"/>
      <c r="D390" s="16"/>
      <c r="E390" s="1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16"/>
      <c r="D391" s="16"/>
      <c r="E391" s="1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16"/>
      <c r="D392" s="16"/>
      <c r="E392" s="1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16"/>
      <c r="D393" s="16"/>
      <c r="E393" s="1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16"/>
      <c r="D394" s="16"/>
      <c r="E394" s="1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16"/>
      <c r="D395" s="16"/>
      <c r="E395" s="1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16"/>
      <c r="D396" s="16"/>
      <c r="E396" s="1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16"/>
      <c r="D397" s="16"/>
      <c r="E397" s="1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16"/>
      <c r="D398" s="16"/>
      <c r="E398" s="1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16"/>
      <c r="D399" s="16"/>
      <c r="E399" s="1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16"/>
      <c r="D400" s="16"/>
      <c r="E400" s="1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16"/>
      <c r="D401" s="16"/>
      <c r="E401" s="1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16"/>
      <c r="D402" s="16"/>
      <c r="E402" s="1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16"/>
      <c r="D403" s="16"/>
      <c r="E403" s="1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16"/>
      <c r="D404" s="16"/>
      <c r="E404" s="1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16"/>
      <c r="D405" s="16"/>
      <c r="E405" s="1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16"/>
      <c r="D406" s="16"/>
      <c r="E406" s="1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16"/>
      <c r="D407" s="16"/>
      <c r="E407" s="1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16"/>
      <c r="D408" s="16"/>
      <c r="E408" s="1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16"/>
      <c r="D409" s="16"/>
      <c r="E409" s="1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16"/>
      <c r="D410" s="16"/>
      <c r="E410" s="1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16"/>
      <c r="D411" s="16"/>
      <c r="E411" s="1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16"/>
      <c r="D412" s="16"/>
      <c r="E412" s="1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16"/>
      <c r="D413" s="16"/>
      <c r="E413" s="1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16"/>
      <c r="D414" s="16"/>
      <c r="E414" s="1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16"/>
      <c r="D415" s="16"/>
      <c r="E415" s="1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16"/>
      <c r="D416" s="16"/>
      <c r="E416" s="1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16"/>
      <c r="D417" s="16"/>
      <c r="E417" s="1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16"/>
      <c r="D418" s="16"/>
      <c r="E418" s="1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16"/>
      <c r="D419" s="16"/>
      <c r="E419" s="1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16"/>
      <c r="D420" s="16"/>
      <c r="E420" s="1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16"/>
      <c r="D421" s="16"/>
      <c r="E421" s="1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16"/>
      <c r="D422" s="16"/>
      <c r="E422" s="1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16"/>
      <c r="D423" s="16"/>
      <c r="E423" s="1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16"/>
      <c r="D424" s="16"/>
      <c r="E424" s="1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16"/>
      <c r="D425" s="16"/>
      <c r="E425" s="1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16"/>
      <c r="D426" s="16"/>
      <c r="E426" s="1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16"/>
      <c r="D427" s="16"/>
      <c r="E427" s="1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16"/>
      <c r="D428" s="16"/>
      <c r="E428" s="1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16"/>
      <c r="D429" s="16"/>
      <c r="E429" s="1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16"/>
      <c r="D430" s="16"/>
      <c r="E430" s="1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16"/>
      <c r="D431" s="16"/>
      <c r="E431" s="1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16"/>
      <c r="D432" s="16"/>
      <c r="E432" s="1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16"/>
      <c r="D433" s="16"/>
      <c r="E433" s="1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16"/>
      <c r="D434" s="16"/>
      <c r="E434" s="1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16"/>
      <c r="D435" s="16"/>
      <c r="E435" s="1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16"/>
      <c r="D436" s="16"/>
      <c r="E436" s="1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16"/>
      <c r="D437" s="16"/>
      <c r="E437" s="1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16"/>
      <c r="D438" s="16"/>
      <c r="E438" s="1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16"/>
      <c r="D439" s="16"/>
      <c r="E439" s="1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16"/>
      <c r="D440" s="16"/>
      <c r="E440" s="1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16"/>
      <c r="D441" s="16"/>
      <c r="E441" s="1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16"/>
      <c r="D442" s="16"/>
      <c r="E442" s="1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16"/>
      <c r="D443" s="16"/>
      <c r="E443" s="1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16"/>
      <c r="D444" s="16"/>
      <c r="E444" s="1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16"/>
      <c r="D445" s="16"/>
      <c r="E445" s="1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16"/>
      <c r="D446" s="16"/>
      <c r="E446" s="1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16"/>
      <c r="D447" s="16"/>
      <c r="E447" s="1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16"/>
      <c r="D448" s="16"/>
      <c r="E448" s="1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16"/>
      <c r="D449" s="16"/>
      <c r="E449" s="1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16"/>
      <c r="D450" s="16"/>
      <c r="E450" s="1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16"/>
      <c r="D451" s="16"/>
      <c r="E451" s="1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16"/>
      <c r="D452" s="16"/>
      <c r="E452" s="1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16"/>
      <c r="D453" s="16"/>
      <c r="E453" s="1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16"/>
      <c r="D454" s="16"/>
      <c r="E454" s="1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16"/>
      <c r="D455" s="16"/>
      <c r="E455" s="1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16"/>
      <c r="D456" s="16"/>
      <c r="E456" s="1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16"/>
      <c r="D457" s="16"/>
      <c r="E457" s="1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16"/>
      <c r="D458" s="16"/>
      <c r="E458" s="1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16"/>
      <c r="D459" s="16"/>
      <c r="E459" s="1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16"/>
      <c r="D460" s="16"/>
      <c r="E460" s="1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16"/>
      <c r="D461" s="16"/>
      <c r="E461" s="1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16"/>
      <c r="D462" s="16"/>
      <c r="E462" s="1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16"/>
      <c r="D463" s="16"/>
      <c r="E463" s="1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16"/>
      <c r="D464" s="16"/>
      <c r="E464" s="1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16"/>
      <c r="D465" s="16"/>
      <c r="E465" s="1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16"/>
      <c r="D466" s="16"/>
      <c r="E466" s="1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16"/>
      <c r="D467" s="16"/>
      <c r="E467" s="1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16"/>
      <c r="D468" s="16"/>
      <c r="E468" s="1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16"/>
      <c r="D469" s="16"/>
      <c r="E469" s="1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16"/>
      <c r="D470" s="16"/>
      <c r="E470" s="1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16"/>
      <c r="D471" s="16"/>
      <c r="E471" s="1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16"/>
      <c r="D472" s="16"/>
      <c r="E472" s="1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16"/>
      <c r="D473" s="16"/>
      <c r="E473" s="1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16"/>
      <c r="D474" s="16"/>
      <c r="E474" s="1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16"/>
      <c r="D475" s="16"/>
      <c r="E475" s="1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16"/>
      <c r="D476" s="16"/>
      <c r="E476" s="1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16"/>
      <c r="D477" s="16"/>
      <c r="E477" s="1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16"/>
      <c r="D478" s="16"/>
      <c r="E478" s="1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16"/>
      <c r="D479" s="16"/>
      <c r="E479" s="1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16"/>
      <c r="D480" s="16"/>
      <c r="E480" s="1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16"/>
      <c r="D481" s="16"/>
      <c r="E481" s="1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16"/>
      <c r="D482" s="16"/>
      <c r="E482" s="1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16"/>
      <c r="D483" s="16"/>
      <c r="E483" s="1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16"/>
      <c r="D484" s="16"/>
      <c r="E484" s="1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16"/>
      <c r="D485" s="16"/>
      <c r="E485" s="1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16"/>
      <c r="D486" s="16"/>
      <c r="E486" s="1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16"/>
      <c r="D487" s="16"/>
      <c r="E487" s="1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16"/>
      <c r="D488" s="16"/>
      <c r="E488" s="1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16"/>
      <c r="D489" s="16"/>
      <c r="E489" s="1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16"/>
      <c r="D490" s="16"/>
      <c r="E490" s="1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16"/>
      <c r="D491" s="16"/>
      <c r="E491" s="1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16"/>
      <c r="D492" s="16"/>
      <c r="E492" s="1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16"/>
      <c r="D493" s="16"/>
      <c r="E493" s="1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16"/>
      <c r="D494" s="16"/>
      <c r="E494" s="1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16"/>
      <c r="D495" s="16"/>
      <c r="E495" s="1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16"/>
      <c r="D496" s="16"/>
      <c r="E496" s="1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16"/>
      <c r="D497" s="16"/>
      <c r="E497" s="1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16"/>
      <c r="D498" s="16"/>
      <c r="E498" s="1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16"/>
      <c r="D499" s="16"/>
      <c r="E499" s="1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16"/>
      <c r="D500" s="16"/>
      <c r="E500" s="1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16"/>
      <c r="D501" s="16"/>
      <c r="E501" s="1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16"/>
      <c r="D502" s="16"/>
      <c r="E502" s="1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16"/>
      <c r="D503" s="16"/>
      <c r="E503" s="1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16"/>
      <c r="D504" s="16"/>
      <c r="E504" s="1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16"/>
      <c r="D505" s="16"/>
      <c r="E505" s="1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16"/>
      <c r="D506" s="16"/>
      <c r="E506" s="1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16"/>
      <c r="D507" s="16"/>
      <c r="E507" s="1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16"/>
      <c r="D508" s="16"/>
      <c r="E508" s="1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16"/>
      <c r="D509" s="16"/>
      <c r="E509" s="1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16"/>
      <c r="D510" s="16"/>
      <c r="E510" s="1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16"/>
      <c r="D511" s="16"/>
      <c r="E511" s="1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16"/>
      <c r="D512" s="16"/>
      <c r="E512" s="1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16"/>
      <c r="D513" s="16"/>
      <c r="E513" s="1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16"/>
      <c r="D514" s="16"/>
      <c r="E514" s="1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16"/>
      <c r="D515" s="16"/>
      <c r="E515" s="1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16"/>
      <c r="D516" s="16"/>
      <c r="E516" s="1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16"/>
      <c r="D517" s="16"/>
      <c r="E517" s="1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16"/>
      <c r="D518" s="16"/>
      <c r="E518" s="1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16"/>
      <c r="D519" s="16"/>
      <c r="E519" s="1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16"/>
      <c r="D520" s="16"/>
      <c r="E520" s="1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16"/>
      <c r="D521" s="16"/>
      <c r="E521" s="1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16"/>
      <c r="D522" s="16"/>
      <c r="E522" s="1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16"/>
      <c r="D523" s="16"/>
      <c r="E523" s="1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16"/>
      <c r="D524" s="16"/>
      <c r="E524" s="1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16"/>
      <c r="D525" s="16"/>
      <c r="E525" s="1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16"/>
      <c r="D526" s="16"/>
      <c r="E526" s="1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16"/>
      <c r="D527" s="16"/>
      <c r="E527" s="1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16"/>
      <c r="D528" s="16"/>
      <c r="E528" s="1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16"/>
      <c r="D529" s="16"/>
      <c r="E529" s="1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16"/>
      <c r="D530" s="16"/>
      <c r="E530" s="1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16"/>
      <c r="D531" s="16"/>
      <c r="E531" s="1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16"/>
      <c r="D532" s="16"/>
      <c r="E532" s="1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16"/>
      <c r="D533" s="16"/>
      <c r="E533" s="1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16"/>
      <c r="D534" s="16"/>
      <c r="E534" s="1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16"/>
      <c r="D535" s="16"/>
      <c r="E535" s="1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16"/>
      <c r="D536" s="16"/>
      <c r="E536" s="1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16"/>
      <c r="D537" s="16"/>
      <c r="E537" s="1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16"/>
      <c r="D538" s="16"/>
      <c r="E538" s="1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16"/>
      <c r="D539" s="16"/>
      <c r="E539" s="1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16"/>
      <c r="D540" s="16"/>
      <c r="E540" s="1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16"/>
      <c r="D541" s="16"/>
      <c r="E541" s="1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16"/>
      <c r="D542" s="16"/>
      <c r="E542" s="1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16"/>
      <c r="D543" s="16"/>
      <c r="E543" s="1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16"/>
      <c r="D544" s="16"/>
      <c r="E544" s="1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16"/>
      <c r="D545" s="16"/>
      <c r="E545" s="1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16"/>
      <c r="D546" s="16"/>
      <c r="E546" s="1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16"/>
      <c r="D547" s="16"/>
      <c r="E547" s="1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16"/>
      <c r="D548" s="16"/>
      <c r="E548" s="1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16"/>
      <c r="D549" s="16"/>
      <c r="E549" s="1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16"/>
      <c r="D550" s="16"/>
      <c r="E550" s="1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16"/>
      <c r="D551" s="16"/>
      <c r="E551" s="1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16"/>
      <c r="D552" s="16"/>
      <c r="E552" s="1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16"/>
      <c r="D553" s="16"/>
      <c r="E553" s="1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16"/>
      <c r="D554" s="16"/>
      <c r="E554" s="1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16"/>
      <c r="D555" s="16"/>
      <c r="E555" s="1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16"/>
      <c r="D556" s="16"/>
      <c r="E556" s="1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16"/>
      <c r="D557" s="16"/>
      <c r="E557" s="1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16"/>
      <c r="D558" s="16"/>
      <c r="E558" s="1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16"/>
      <c r="D559" s="16"/>
      <c r="E559" s="1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16"/>
      <c r="D560" s="16"/>
      <c r="E560" s="1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16"/>
      <c r="D561" s="16"/>
      <c r="E561" s="1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16"/>
      <c r="D562" s="16"/>
      <c r="E562" s="1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16"/>
      <c r="D563" s="16"/>
      <c r="E563" s="1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16"/>
      <c r="D564" s="16"/>
      <c r="E564" s="1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16"/>
      <c r="D565" s="16"/>
      <c r="E565" s="1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16"/>
      <c r="D566" s="16"/>
      <c r="E566" s="1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16"/>
      <c r="D567" s="16"/>
      <c r="E567" s="1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16"/>
      <c r="D568" s="16"/>
      <c r="E568" s="1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16"/>
      <c r="D569" s="16"/>
      <c r="E569" s="1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16"/>
      <c r="D570" s="16"/>
      <c r="E570" s="1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16"/>
      <c r="D571" s="16"/>
      <c r="E571" s="1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16"/>
      <c r="D572" s="16"/>
      <c r="E572" s="1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16"/>
      <c r="D573" s="16"/>
      <c r="E573" s="1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16"/>
      <c r="D574" s="16"/>
      <c r="E574" s="1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16"/>
      <c r="D575" s="16"/>
      <c r="E575" s="1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16"/>
      <c r="D576" s="16"/>
      <c r="E576" s="1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16"/>
      <c r="D577" s="16"/>
      <c r="E577" s="1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16"/>
      <c r="D578" s="16"/>
      <c r="E578" s="1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16"/>
      <c r="D579" s="16"/>
      <c r="E579" s="1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16"/>
      <c r="D580" s="16"/>
      <c r="E580" s="1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16"/>
      <c r="D581" s="16"/>
      <c r="E581" s="1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16"/>
      <c r="D582" s="16"/>
      <c r="E582" s="1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16"/>
      <c r="D583" s="16"/>
      <c r="E583" s="1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16"/>
      <c r="D584" s="16"/>
      <c r="E584" s="1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16"/>
      <c r="D585" s="16"/>
      <c r="E585" s="1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16"/>
      <c r="D586" s="16"/>
      <c r="E586" s="1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16"/>
      <c r="D587" s="16"/>
      <c r="E587" s="1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16"/>
      <c r="D588" s="16"/>
      <c r="E588" s="1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16"/>
      <c r="D589" s="16"/>
      <c r="E589" s="1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16"/>
      <c r="D590" s="16"/>
      <c r="E590" s="1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16"/>
      <c r="D591" s="16"/>
      <c r="E591" s="1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16"/>
      <c r="D592" s="16"/>
      <c r="E592" s="1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16"/>
      <c r="D593" s="16"/>
      <c r="E593" s="1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16"/>
      <c r="D594" s="16"/>
      <c r="E594" s="1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16"/>
      <c r="D595" s="16"/>
      <c r="E595" s="1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16"/>
      <c r="D596" s="16"/>
      <c r="E596" s="1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16"/>
      <c r="D597" s="16"/>
      <c r="E597" s="1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16"/>
      <c r="D598" s="16"/>
      <c r="E598" s="1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16"/>
      <c r="D599" s="16"/>
      <c r="E599" s="1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16"/>
      <c r="D600" s="16"/>
      <c r="E600" s="1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16"/>
      <c r="D601" s="16"/>
      <c r="E601" s="1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16"/>
      <c r="D602" s="16"/>
      <c r="E602" s="1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16"/>
      <c r="D603" s="16"/>
      <c r="E603" s="1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16"/>
      <c r="D604" s="16"/>
      <c r="E604" s="1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16"/>
      <c r="D605" s="16"/>
      <c r="E605" s="1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16"/>
      <c r="D606" s="16"/>
      <c r="E606" s="1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16"/>
      <c r="D607" s="16"/>
      <c r="E607" s="1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16"/>
      <c r="D608" s="16"/>
      <c r="E608" s="1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16"/>
      <c r="D609" s="16"/>
      <c r="E609" s="1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16"/>
      <c r="D610" s="16"/>
      <c r="E610" s="1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16"/>
      <c r="D611" s="16"/>
      <c r="E611" s="1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16"/>
      <c r="D612" s="16"/>
      <c r="E612" s="1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16"/>
      <c r="D613" s="16"/>
      <c r="E613" s="1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16"/>
      <c r="D614" s="16"/>
      <c r="E614" s="1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16"/>
      <c r="D615" s="16"/>
      <c r="E615" s="1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16"/>
      <c r="D616" s="16"/>
      <c r="E616" s="1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16"/>
      <c r="D617" s="16"/>
      <c r="E617" s="1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16"/>
      <c r="D618" s="16"/>
      <c r="E618" s="1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16"/>
      <c r="D619" s="16"/>
      <c r="E619" s="1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16"/>
      <c r="D620" s="16"/>
      <c r="E620" s="1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16"/>
      <c r="D621" s="16"/>
      <c r="E621" s="1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16"/>
      <c r="D622" s="16"/>
      <c r="E622" s="1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16"/>
      <c r="D623" s="16"/>
      <c r="E623" s="1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16"/>
      <c r="D624" s="16"/>
      <c r="E624" s="1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16"/>
      <c r="D625" s="16"/>
      <c r="E625" s="1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16"/>
      <c r="D626" s="16"/>
      <c r="E626" s="1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16"/>
      <c r="D627" s="16"/>
      <c r="E627" s="1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16"/>
      <c r="D628" s="16"/>
      <c r="E628" s="1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16"/>
      <c r="D629" s="16"/>
      <c r="E629" s="1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16"/>
      <c r="D630" s="16"/>
      <c r="E630" s="1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16"/>
      <c r="D631" s="16"/>
      <c r="E631" s="1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16"/>
      <c r="D632" s="16"/>
      <c r="E632" s="1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16"/>
      <c r="D633" s="16"/>
      <c r="E633" s="1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16"/>
      <c r="D634" s="16"/>
      <c r="E634" s="1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16"/>
      <c r="D635" s="16"/>
      <c r="E635" s="1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16"/>
      <c r="D636" s="16"/>
      <c r="E636" s="1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16"/>
      <c r="D637" s="16"/>
      <c r="E637" s="1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16"/>
      <c r="D638" s="16"/>
      <c r="E638" s="1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16"/>
      <c r="D639" s="16"/>
      <c r="E639" s="1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16"/>
      <c r="D640" s="16"/>
      <c r="E640" s="1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16"/>
      <c r="D641" s="16"/>
      <c r="E641" s="1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16"/>
      <c r="D642" s="16"/>
      <c r="E642" s="1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16"/>
      <c r="D643" s="16"/>
      <c r="E643" s="1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16"/>
      <c r="D644" s="16"/>
      <c r="E644" s="1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16"/>
      <c r="D645" s="16"/>
      <c r="E645" s="1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16"/>
      <c r="D646" s="16"/>
      <c r="E646" s="1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16"/>
      <c r="D647" s="16"/>
      <c r="E647" s="1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16"/>
      <c r="D648" s="16"/>
      <c r="E648" s="1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16"/>
      <c r="D649" s="16"/>
      <c r="E649" s="1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16"/>
      <c r="D650" s="16"/>
      <c r="E650" s="1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16"/>
      <c r="D651" s="16"/>
      <c r="E651" s="1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16"/>
      <c r="D652" s="16"/>
      <c r="E652" s="1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16"/>
      <c r="D653" s="16"/>
      <c r="E653" s="1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16"/>
      <c r="D654" s="16"/>
      <c r="E654" s="1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16"/>
      <c r="D655" s="16"/>
      <c r="E655" s="1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16"/>
      <c r="D656" s="16"/>
      <c r="E656" s="1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16"/>
      <c r="D657" s="16"/>
      <c r="E657" s="1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16"/>
      <c r="D658" s="16"/>
      <c r="E658" s="1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16"/>
      <c r="D659" s="16"/>
      <c r="E659" s="1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16"/>
      <c r="D660" s="16"/>
      <c r="E660" s="1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16"/>
      <c r="D661" s="16"/>
      <c r="E661" s="1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16"/>
      <c r="D662" s="16"/>
      <c r="E662" s="1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16"/>
      <c r="D663" s="16"/>
      <c r="E663" s="1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16"/>
      <c r="D664" s="16"/>
      <c r="E664" s="1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16"/>
      <c r="D665" s="16"/>
      <c r="E665" s="1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16"/>
      <c r="D666" s="16"/>
      <c r="E666" s="1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16"/>
      <c r="D667" s="16"/>
      <c r="E667" s="1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16"/>
      <c r="D668" s="16"/>
      <c r="E668" s="1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16"/>
      <c r="D669" s="16"/>
      <c r="E669" s="1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16"/>
      <c r="D670" s="16"/>
      <c r="E670" s="1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16"/>
      <c r="D671" s="16"/>
      <c r="E671" s="1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16"/>
      <c r="D672" s="16"/>
      <c r="E672" s="1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16"/>
      <c r="D673" s="16"/>
      <c r="E673" s="1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16"/>
      <c r="D674" s="16"/>
      <c r="E674" s="1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16"/>
      <c r="D675" s="16"/>
      <c r="E675" s="1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16"/>
      <c r="D676" s="16"/>
      <c r="E676" s="1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16"/>
      <c r="D677" s="16"/>
      <c r="E677" s="1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16"/>
      <c r="D678" s="16"/>
      <c r="E678" s="1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16"/>
      <c r="D679" s="16"/>
      <c r="E679" s="1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16"/>
      <c r="D680" s="16"/>
      <c r="E680" s="1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16"/>
      <c r="D681" s="16"/>
      <c r="E681" s="1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16"/>
      <c r="D682" s="16"/>
      <c r="E682" s="1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16"/>
      <c r="D683" s="16"/>
      <c r="E683" s="1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16"/>
      <c r="D684" s="16"/>
      <c r="E684" s="1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16"/>
      <c r="D685" s="16"/>
      <c r="E685" s="1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16"/>
      <c r="D686" s="16"/>
      <c r="E686" s="1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16"/>
      <c r="D687" s="16"/>
      <c r="E687" s="1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16"/>
      <c r="D688" s="16"/>
      <c r="E688" s="1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16"/>
      <c r="D689" s="16"/>
      <c r="E689" s="1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16"/>
      <c r="D690" s="16"/>
      <c r="E690" s="1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16"/>
      <c r="D691" s="16"/>
      <c r="E691" s="1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16"/>
      <c r="D692" s="16"/>
      <c r="E692" s="1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16"/>
      <c r="D693" s="16"/>
      <c r="E693" s="1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16"/>
      <c r="D694" s="16"/>
      <c r="E694" s="1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16"/>
      <c r="D695" s="16"/>
      <c r="E695" s="1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16"/>
      <c r="D696" s="16"/>
      <c r="E696" s="1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16"/>
      <c r="D697" s="16"/>
      <c r="E697" s="1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16"/>
      <c r="D698" s="16"/>
      <c r="E698" s="1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16"/>
      <c r="D699" s="16"/>
      <c r="E699" s="1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16"/>
      <c r="D700" s="16"/>
      <c r="E700" s="1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16"/>
      <c r="D701" s="16"/>
      <c r="E701" s="1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16"/>
      <c r="D702" s="16"/>
      <c r="E702" s="1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16"/>
      <c r="D703" s="16"/>
      <c r="E703" s="1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16"/>
      <c r="D704" s="16"/>
      <c r="E704" s="1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16"/>
      <c r="D705" s="16"/>
      <c r="E705" s="1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16"/>
      <c r="D706" s="16"/>
      <c r="E706" s="1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16"/>
      <c r="D707" s="16"/>
      <c r="E707" s="1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16"/>
      <c r="D708" s="16"/>
      <c r="E708" s="1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16"/>
      <c r="D709" s="16"/>
      <c r="E709" s="1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16"/>
      <c r="D710" s="16"/>
      <c r="E710" s="1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16"/>
      <c r="D711" s="16"/>
      <c r="E711" s="1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16"/>
      <c r="D712" s="16"/>
      <c r="E712" s="1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16"/>
      <c r="D713" s="16"/>
      <c r="E713" s="1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16"/>
      <c r="D714" s="16"/>
      <c r="E714" s="1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16"/>
      <c r="D715" s="16"/>
      <c r="E715" s="1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16"/>
      <c r="D716" s="16"/>
      <c r="E716" s="1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16"/>
      <c r="D717" s="16"/>
      <c r="E717" s="1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16"/>
      <c r="D718" s="16"/>
      <c r="E718" s="1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16"/>
      <c r="D719" s="16"/>
      <c r="E719" s="1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16"/>
      <c r="D720" s="16"/>
      <c r="E720" s="1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16"/>
      <c r="D721" s="16"/>
      <c r="E721" s="1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16"/>
      <c r="D722" s="16"/>
      <c r="E722" s="1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16"/>
      <c r="D723" s="16"/>
      <c r="E723" s="1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16"/>
      <c r="D724" s="16"/>
      <c r="E724" s="1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16"/>
      <c r="D725" s="16"/>
      <c r="E725" s="1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16"/>
      <c r="D726" s="16"/>
      <c r="E726" s="1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16"/>
      <c r="D727" s="16"/>
      <c r="E727" s="1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16"/>
      <c r="D728" s="16"/>
      <c r="E728" s="1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16"/>
      <c r="D729" s="16"/>
      <c r="E729" s="1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16"/>
      <c r="D730" s="16"/>
      <c r="E730" s="1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16"/>
      <c r="D731" s="16"/>
      <c r="E731" s="1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16"/>
      <c r="D732" s="16"/>
      <c r="E732" s="1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16"/>
      <c r="D733" s="16"/>
      <c r="E733" s="1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16"/>
      <c r="D734" s="16"/>
      <c r="E734" s="1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16"/>
      <c r="D735" s="16"/>
      <c r="E735" s="1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16"/>
      <c r="D736" s="16"/>
      <c r="E736" s="1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16"/>
      <c r="D737" s="16"/>
      <c r="E737" s="1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16"/>
      <c r="D738" s="16"/>
      <c r="E738" s="1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16"/>
      <c r="D739" s="16"/>
      <c r="E739" s="1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16"/>
      <c r="D740" s="16"/>
      <c r="E740" s="1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16"/>
      <c r="D741" s="16"/>
      <c r="E741" s="1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16"/>
      <c r="D742" s="16"/>
      <c r="E742" s="1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16"/>
      <c r="D743" s="16"/>
      <c r="E743" s="1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16"/>
      <c r="D744" s="16"/>
      <c r="E744" s="1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16"/>
      <c r="D745" s="16"/>
      <c r="E745" s="1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16"/>
      <c r="D746" s="16"/>
      <c r="E746" s="1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16"/>
      <c r="D747" s="16"/>
      <c r="E747" s="1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16"/>
      <c r="D748" s="16"/>
      <c r="E748" s="1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16"/>
      <c r="D749" s="16"/>
      <c r="E749" s="1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16"/>
      <c r="D750" s="16"/>
      <c r="E750" s="1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16"/>
      <c r="D751" s="16"/>
      <c r="E751" s="1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16"/>
      <c r="D752" s="16"/>
      <c r="E752" s="1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16"/>
      <c r="D753" s="16"/>
      <c r="E753" s="1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16"/>
      <c r="D754" s="16"/>
      <c r="E754" s="1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16"/>
      <c r="D755" s="16"/>
      <c r="E755" s="1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16"/>
      <c r="D756" s="16"/>
      <c r="E756" s="1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16"/>
      <c r="D757" s="16"/>
      <c r="E757" s="1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16"/>
      <c r="D758" s="16"/>
      <c r="E758" s="1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16"/>
      <c r="D759" s="16"/>
      <c r="E759" s="1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16"/>
      <c r="D760" s="16"/>
      <c r="E760" s="1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16"/>
      <c r="D761" s="16"/>
      <c r="E761" s="1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16"/>
      <c r="D762" s="16"/>
      <c r="E762" s="1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16"/>
      <c r="D763" s="16"/>
      <c r="E763" s="1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16"/>
      <c r="D764" s="16"/>
      <c r="E764" s="1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16"/>
      <c r="D765" s="16"/>
      <c r="E765" s="1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16"/>
      <c r="D766" s="16"/>
      <c r="E766" s="1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16"/>
      <c r="D767" s="16"/>
      <c r="E767" s="1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16"/>
      <c r="D768" s="16"/>
      <c r="E768" s="1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16"/>
      <c r="D769" s="16"/>
      <c r="E769" s="1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16"/>
      <c r="D770" s="16"/>
      <c r="E770" s="1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16"/>
      <c r="D771" s="16"/>
      <c r="E771" s="1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16"/>
      <c r="D772" s="16"/>
      <c r="E772" s="1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16"/>
      <c r="D773" s="16"/>
      <c r="E773" s="1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16"/>
      <c r="D774" s="16"/>
      <c r="E774" s="1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16"/>
      <c r="D775" s="16"/>
      <c r="E775" s="1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16"/>
      <c r="D776" s="16"/>
      <c r="E776" s="1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16"/>
      <c r="D777" s="16"/>
      <c r="E777" s="1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16"/>
      <c r="D778" s="16"/>
      <c r="E778" s="1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16"/>
      <c r="D779" s="16"/>
      <c r="E779" s="1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16"/>
      <c r="D780" s="16"/>
      <c r="E780" s="1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16"/>
      <c r="D781" s="16"/>
      <c r="E781" s="1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16"/>
      <c r="D782" s="16"/>
      <c r="E782" s="1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16"/>
      <c r="D783" s="16"/>
      <c r="E783" s="1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16"/>
      <c r="D784" s="16"/>
      <c r="E784" s="1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16"/>
      <c r="D785" s="16"/>
      <c r="E785" s="1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16"/>
      <c r="D786" s="16"/>
      <c r="E786" s="1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16"/>
      <c r="D787" s="16"/>
      <c r="E787" s="1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16"/>
      <c r="D788" s="16"/>
      <c r="E788" s="1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16"/>
      <c r="D789" s="16"/>
      <c r="E789" s="1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16"/>
      <c r="D790" s="16"/>
      <c r="E790" s="1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16"/>
      <c r="D791" s="16"/>
      <c r="E791" s="1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16"/>
      <c r="D792" s="16"/>
      <c r="E792" s="1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16"/>
      <c r="D793" s="16"/>
      <c r="E793" s="1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16"/>
      <c r="D794" s="16"/>
      <c r="E794" s="1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16"/>
      <c r="D795" s="16"/>
      <c r="E795" s="1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16"/>
      <c r="D796" s="16"/>
      <c r="E796" s="1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16"/>
      <c r="D797" s="16"/>
      <c r="E797" s="1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16"/>
      <c r="D798" s="16"/>
      <c r="E798" s="1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16"/>
      <c r="D799" s="16"/>
      <c r="E799" s="1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16"/>
      <c r="D800" s="16"/>
      <c r="E800" s="1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16"/>
      <c r="D801" s="16"/>
      <c r="E801" s="1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16"/>
      <c r="D802" s="16"/>
      <c r="E802" s="1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16"/>
      <c r="D803" s="16"/>
      <c r="E803" s="1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16"/>
      <c r="D804" s="16"/>
      <c r="E804" s="1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16"/>
      <c r="D805" s="16"/>
      <c r="E805" s="1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16"/>
      <c r="D806" s="16"/>
      <c r="E806" s="1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16"/>
      <c r="D807" s="16"/>
      <c r="E807" s="1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16"/>
      <c r="D808" s="16"/>
      <c r="E808" s="1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16"/>
      <c r="D809" s="16"/>
      <c r="E809" s="1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16"/>
      <c r="D810" s="16"/>
      <c r="E810" s="1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16"/>
      <c r="D811" s="16"/>
      <c r="E811" s="1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16"/>
      <c r="D812" s="16"/>
      <c r="E812" s="1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16"/>
      <c r="D813" s="16"/>
      <c r="E813" s="1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16"/>
      <c r="D814" s="16"/>
      <c r="E814" s="1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16"/>
      <c r="D815" s="16"/>
      <c r="E815" s="1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16"/>
      <c r="D816" s="16"/>
      <c r="E816" s="1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16"/>
      <c r="D817" s="16"/>
      <c r="E817" s="1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16"/>
      <c r="D818" s="16"/>
      <c r="E818" s="1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16"/>
      <c r="D819" s="16"/>
      <c r="E819" s="1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16"/>
      <c r="D820" s="16"/>
      <c r="E820" s="1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16"/>
      <c r="D821" s="16"/>
      <c r="E821" s="1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16"/>
      <c r="D822" s="16"/>
      <c r="E822" s="1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16"/>
      <c r="D823" s="16"/>
      <c r="E823" s="1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16"/>
      <c r="D824" s="16"/>
      <c r="E824" s="1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16"/>
      <c r="D825" s="16"/>
      <c r="E825" s="1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16"/>
      <c r="D826" s="16"/>
      <c r="E826" s="1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16"/>
      <c r="D827" s="16"/>
      <c r="E827" s="1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16"/>
      <c r="D828" s="16"/>
      <c r="E828" s="1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16"/>
      <c r="D829" s="16"/>
      <c r="E829" s="1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16"/>
      <c r="D830" s="16"/>
      <c r="E830" s="1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16"/>
      <c r="D831" s="16"/>
      <c r="E831" s="1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16"/>
      <c r="D832" s="16"/>
      <c r="E832" s="1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16"/>
      <c r="D833" s="16"/>
      <c r="E833" s="1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16"/>
      <c r="D834" s="16"/>
      <c r="E834" s="1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16"/>
      <c r="D835" s="16"/>
      <c r="E835" s="1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16"/>
      <c r="D836" s="16"/>
      <c r="E836" s="1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16"/>
      <c r="D837" s="16"/>
      <c r="E837" s="1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16"/>
      <c r="D838" s="16"/>
      <c r="E838" s="1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16"/>
      <c r="D839" s="16"/>
      <c r="E839" s="1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16"/>
      <c r="D840" s="16"/>
      <c r="E840" s="1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16"/>
      <c r="D841" s="16"/>
      <c r="E841" s="1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16"/>
      <c r="D842" s="16"/>
      <c r="E842" s="1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16"/>
      <c r="D843" s="16"/>
      <c r="E843" s="1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16"/>
      <c r="D844" s="16"/>
      <c r="E844" s="1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16"/>
      <c r="D845" s="16"/>
      <c r="E845" s="1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16"/>
      <c r="D846" s="16"/>
      <c r="E846" s="1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16"/>
      <c r="D847" s="16"/>
      <c r="E847" s="1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16"/>
      <c r="D848" s="16"/>
      <c r="E848" s="1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16"/>
      <c r="D849" s="16"/>
      <c r="E849" s="1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16"/>
      <c r="D850" s="16"/>
      <c r="E850" s="1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16"/>
      <c r="D851" s="16"/>
      <c r="E851" s="1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16"/>
      <c r="D852" s="16"/>
      <c r="E852" s="1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16"/>
      <c r="D853" s="16"/>
      <c r="E853" s="1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16"/>
      <c r="D854" s="16"/>
      <c r="E854" s="1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16"/>
      <c r="D855" s="16"/>
      <c r="E855" s="1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16"/>
      <c r="D856" s="16"/>
      <c r="E856" s="1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16"/>
      <c r="D857" s="16"/>
      <c r="E857" s="1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16"/>
      <c r="D858" s="16"/>
      <c r="E858" s="1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16"/>
      <c r="D859" s="16"/>
      <c r="E859" s="1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16"/>
      <c r="D860" s="16"/>
      <c r="E860" s="1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16"/>
      <c r="D861" s="16"/>
      <c r="E861" s="1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16"/>
      <c r="D862" s="16"/>
      <c r="E862" s="1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16"/>
      <c r="D863" s="16"/>
      <c r="E863" s="1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16"/>
      <c r="D864" s="16"/>
      <c r="E864" s="1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16"/>
      <c r="D865" s="16"/>
      <c r="E865" s="1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16"/>
      <c r="D866" s="16"/>
      <c r="E866" s="1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16"/>
      <c r="D867" s="16"/>
      <c r="E867" s="1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16"/>
      <c r="D868" s="16"/>
      <c r="E868" s="1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16"/>
      <c r="D869" s="16"/>
      <c r="E869" s="1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16"/>
      <c r="D870" s="16"/>
      <c r="E870" s="1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16"/>
      <c r="D871" s="16"/>
      <c r="E871" s="1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16"/>
      <c r="D872" s="16"/>
      <c r="E872" s="1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16"/>
      <c r="D873" s="16"/>
      <c r="E873" s="1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16"/>
      <c r="D874" s="16"/>
      <c r="E874" s="1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16"/>
      <c r="D875" s="16"/>
      <c r="E875" s="1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16"/>
      <c r="D876" s="16"/>
      <c r="E876" s="1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16"/>
      <c r="D877" s="16"/>
      <c r="E877" s="1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16"/>
      <c r="D878" s="16"/>
      <c r="E878" s="1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16"/>
      <c r="D879" s="16"/>
      <c r="E879" s="1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16"/>
      <c r="D880" s="16"/>
      <c r="E880" s="1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16"/>
      <c r="D881" s="16"/>
      <c r="E881" s="1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16"/>
      <c r="D882" s="16"/>
      <c r="E882" s="1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16"/>
      <c r="D883" s="16"/>
      <c r="E883" s="1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16"/>
      <c r="D884" s="16"/>
      <c r="E884" s="1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16"/>
      <c r="D885" s="16"/>
      <c r="E885" s="1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16"/>
      <c r="D886" s="16"/>
      <c r="E886" s="1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16"/>
      <c r="D887" s="16"/>
      <c r="E887" s="1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16"/>
      <c r="D888" s="16"/>
      <c r="E888" s="1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16"/>
      <c r="D889" s="16"/>
      <c r="E889" s="1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16"/>
      <c r="D890" s="16"/>
      <c r="E890" s="1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16"/>
      <c r="D891" s="16"/>
      <c r="E891" s="1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16"/>
      <c r="D892" s="16"/>
      <c r="E892" s="1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16"/>
      <c r="D893" s="16"/>
      <c r="E893" s="1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16"/>
      <c r="D894" s="16"/>
      <c r="E894" s="1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16"/>
      <c r="D895" s="16"/>
      <c r="E895" s="1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16"/>
      <c r="D896" s="16"/>
      <c r="E896" s="1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16"/>
      <c r="D897" s="16"/>
      <c r="E897" s="1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16"/>
      <c r="D898" s="16"/>
      <c r="E898" s="1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16"/>
      <c r="D899" s="16"/>
      <c r="E899" s="1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16"/>
      <c r="D900" s="16"/>
      <c r="E900" s="1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16"/>
      <c r="D901" s="16"/>
      <c r="E901" s="1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16"/>
      <c r="D902" s="16"/>
      <c r="E902" s="1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16"/>
      <c r="D903" s="16"/>
      <c r="E903" s="1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16"/>
      <c r="D904" s="16"/>
      <c r="E904" s="1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16"/>
      <c r="D905" s="16"/>
      <c r="E905" s="1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16"/>
      <c r="D906" s="16"/>
      <c r="E906" s="1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16"/>
      <c r="D907" s="16"/>
      <c r="E907" s="1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16"/>
      <c r="D908" s="16"/>
      <c r="E908" s="1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16"/>
      <c r="D909" s="16"/>
      <c r="E909" s="1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16"/>
      <c r="D910" s="16"/>
      <c r="E910" s="1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16"/>
      <c r="D911" s="16"/>
      <c r="E911" s="1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16"/>
      <c r="D912" s="16"/>
      <c r="E912" s="1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16"/>
      <c r="D913" s="16"/>
      <c r="E913" s="1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16"/>
      <c r="D914" s="16"/>
      <c r="E914" s="1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16"/>
      <c r="D915" s="16"/>
      <c r="E915" s="1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16"/>
      <c r="D916" s="16"/>
      <c r="E916" s="1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16"/>
      <c r="D917" s="16"/>
      <c r="E917" s="1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16"/>
      <c r="D918" s="16"/>
      <c r="E918" s="1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16"/>
      <c r="D919" s="16"/>
      <c r="E919" s="1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16"/>
      <c r="D920" s="16"/>
      <c r="E920" s="1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16"/>
      <c r="D921" s="16"/>
      <c r="E921" s="1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16"/>
      <c r="D922" s="16"/>
      <c r="E922" s="1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16"/>
      <c r="D923" s="16"/>
      <c r="E923" s="1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16"/>
      <c r="D924" s="16"/>
      <c r="E924" s="1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16"/>
      <c r="D925" s="16"/>
      <c r="E925" s="1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16"/>
      <c r="D926" s="16"/>
      <c r="E926" s="1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16"/>
      <c r="D927" s="16"/>
      <c r="E927" s="1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16"/>
      <c r="D928" s="16"/>
      <c r="E928" s="1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16"/>
      <c r="D929" s="16"/>
      <c r="E929" s="1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16"/>
      <c r="D930" s="16"/>
      <c r="E930" s="1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16"/>
      <c r="D931" s="16"/>
      <c r="E931" s="1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16"/>
      <c r="D932" s="16"/>
      <c r="E932" s="1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16"/>
      <c r="D933" s="16"/>
      <c r="E933" s="1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16"/>
      <c r="D934" s="16"/>
      <c r="E934" s="1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16"/>
      <c r="D935" s="16"/>
      <c r="E935" s="1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16"/>
      <c r="D936" s="16"/>
      <c r="E936" s="1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16"/>
      <c r="D937" s="16"/>
      <c r="E937" s="1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16"/>
      <c r="D938" s="16"/>
      <c r="E938" s="1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16"/>
      <c r="D939" s="16"/>
      <c r="E939" s="1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16"/>
      <c r="D940" s="16"/>
      <c r="E940" s="1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16"/>
      <c r="D941" s="16"/>
      <c r="E941" s="1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16"/>
      <c r="D942" s="16"/>
      <c r="E942" s="1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16"/>
      <c r="D943" s="16"/>
      <c r="E943" s="1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16"/>
      <c r="D944" s="16"/>
      <c r="E944" s="1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16"/>
      <c r="D945" s="16"/>
      <c r="E945" s="1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16"/>
      <c r="D946" s="16"/>
      <c r="E946" s="1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16"/>
      <c r="D947" s="16"/>
      <c r="E947" s="1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16"/>
      <c r="D948" s="16"/>
      <c r="E948" s="1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16"/>
      <c r="D949" s="16"/>
      <c r="E949" s="1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16"/>
      <c r="D950" s="16"/>
      <c r="E950" s="1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16"/>
      <c r="D951" s="16"/>
      <c r="E951" s="1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16"/>
      <c r="D952" s="16"/>
      <c r="E952" s="1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16"/>
      <c r="D953" s="16"/>
      <c r="E953" s="1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16"/>
      <c r="D954" s="16"/>
      <c r="E954" s="1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16"/>
      <c r="D955" s="16"/>
      <c r="E955" s="1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16"/>
      <c r="D956" s="16"/>
      <c r="E956" s="1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16"/>
      <c r="D957" s="16"/>
      <c r="E957" s="1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16"/>
      <c r="D958" s="16"/>
      <c r="E958" s="1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16"/>
      <c r="D959" s="16"/>
      <c r="E959" s="1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16"/>
      <c r="D960" s="16"/>
      <c r="E960" s="1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16"/>
      <c r="D961" s="16"/>
      <c r="E961" s="1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16"/>
      <c r="D962" s="16"/>
      <c r="E962" s="1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16"/>
      <c r="D963" s="16"/>
      <c r="E963" s="1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16"/>
      <c r="D964" s="16"/>
      <c r="E964" s="1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16"/>
      <c r="D965" s="16"/>
      <c r="E965" s="1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16"/>
      <c r="D966" s="16"/>
      <c r="E966" s="1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16"/>
      <c r="D967" s="16"/>
      <c r="E967" s="1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16"/>
      <c r="D968" s="16"/>
      <c r="E968" s="1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16"/>
      <c r="D969" s="16"/>
      <c r="E969" s="1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16"/>
      <c r="D970" s="16"/>
      <c r="E970" s="1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16"/>
      <c r="D971" s="16"/>
      <c r="E971" s="1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16"/>
      <c r="D972" s="16"/>
      <c r="E972" s="1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16"/>
      <c r="D973" s="16"/>
      <c r="E973" s="1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16"/>
      <c r="D974" s="16"/>
      <c r="E974" s="1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16"/>
      <c r="D975" s="16"/>
      <c r="E975" s="1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16"/>
      <c r="D976" s="16"/>
      <c r="E976" s="1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16"/>
      <c r="D977" s="16"/>
      <c r="E977" s="1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16"/>
      <c r="D978" s="16"/>
      <c r="E978" s="1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16"/>
      <c r="D979" s="16"/>
      <c r="E979" s="1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16"/>
      <c r="D980" s="16"/>
      <c r="E980" s="1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16"/>
      <c r="D981" s="16"/>
      <c r="E981" s="1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16"/>
      <c r="D982" s="16"/>
      <c r="E982" s="1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16"/>
      <c r="D983" s="16"/>
      <c r="E983" s="1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16"/>
      <c r="D984" s="16"/>
      <c r="E984" s="1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16"/>
      <c r="D985" s="16"/>
      <c r="E985" s="1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16"/>
      <c r="D986" s="16"/>
      <c r="E986" s="1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16"/>
      <c r="D987" s="16"/>
      <c r="E987" s="1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16"/>
      <c r="D988" s="16"/>
      <c r="E988" s="1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16"/>
      <c r="D989" s="16"/>
      <c r="E989" s="1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16"/>
      <c r="D990" s="16"/>
      <c r="E990" s="1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16"/>
      <c r="D991" s="16"/>
      <c r="E991" s="1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16"/>
      <c r="D992" s="16"/>
      <c r="E992" s="1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16"/>
      <c r="D993" s="16"/>
      <c r="E993" s="1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16"/>
      <c r="D994" s="16"/>
      <c r="E994" s="1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16"/>
      <c r="D995" s="16"/>
      <c r="E995" s="1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16"/>
      <c r="D996" s="16"/>
      <c r="E996" s="1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16"/>
      <c r="D997" s="16"/>
      <c r="E997" s="1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16"/>
      <c r="D998" s="16"/>
      <c r="E998" s="1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16"/>
      <c r="D999" s="16"/>
      <c r="E999" s="1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16"/>
      <c r="D1000" s="16"/>
      <c r="E1000" s="1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28.88"/>
    <col customWidth="1" min="3" max="3" width="12.63"/>
    <col customWidth="1" min="4" max="4" width="21.25"/>
    <col customWidth="1" min="5" max="5" width="12.63"/>
    <col customWidth="1" min="6" max="6" width="20.38"/>
    <col customWidth="1" min="7" max="8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48</v>
      </c>
      <c r="H1" s="1" t="s">
        <v>49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4" t="s">
        <v>75</v>
      </c>
      <c r="B2" s="5" t="s">
        <v>76</v>
      </c>
      <c r="C2" s="12">
        <v>1.0</v>
      </c>
      <c r="D2" s="13">
        <v>8.99</v>
      </c>
      <c r="E2" s="13">
        <v>8.99</v>
      </c>
      <c r="F2" s="22" t="s">
        <v>77</v>
      </c>
      <c r="G2" s="3"/>
      <c r="H2" s="14" t="s">
        <v>78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4" t="s">
        <v>75</v>
      </c>
      <c r="B3" s="4" t="s">
        <v>79</v>
      </c>
      <c r="C3" s="12">
        <v>1.0</v>
      </c>
      <c r="D3" s="9">
        <v>190.0</v>
      </c>
      <c r="E3" s="13">
        <v>190.0</v>
      </c>
      <c r="F3" s="14" t="s">
        <v>80</v>
      </c>
      <c r="G3" s="3"/>
      <c r="H3" s="1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4" t="s">
        <v>75</v>
      </c>
      <c r="B4" s="4" t="s">
        <v>81</v>
      </c>
      <c r="C4" s="12" t="s">
        <v>82</v>
      </c>
      <c r="D4" s="12" t="s">
        <v>83</v>
      </c>
      <c r="E4" s="18">
        <f> 0.45*3</f>
        <v>1.35</v>
      </c>
      <c r="F4" s="14" t="s">
        <v>20</v>
      </c>
      <c r="G4" s="4" t="s">
        <v>84</v>
      </c>
      <c r="H4" s="14" t="s">
        <v>85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4" t="s">
        <v>75</v>
      </c>
      <c r="B5" s="4" t="s">
        <v>86</v>
      </c>
      <c r="C5" s="12">
        <v>1.0</v>
      </c>
      <c r="D5" s="13">
        <v>6.71</v>
      </c>
      <c r="E5" s="13">
        <v>6.71</v>
      </c>
      <c r="F5" s="14" t="s">
        <v>20</v>
      </c>
      <c r="G5" s="4" t="s">
        <v>87</v>
      </c>
      <c r="H5" s="4" t="s">
        <v>88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4" t="s">
        <v>75</v>
      </c>
      <c r="B6" s="4" t="s">
        <v>89</v>
      </c>
      <c r="C6" s="12">
        <v>2.0</v>
      </c>
      <c r="D6" s="13">
        <v>66.4</v>
      </c>
      <c r="E6" s="13">
        <v>132.8</v>
      </c>
      <c r="F6" s="14" t="s">
        <v>90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4" t="s">
        <v>75</v>
      </c>
      <c r="B7" s="14" t="s">
        <v>91</v>
      </c>
      <c r="C7" s="12">
        <v>1.0</v>
      </c>
      <c r="D7" s="13">
        <v>26.16</v>
      </c>
      <c r="E7" s="13">
        <v>26.16</v>
      </c>
      <c r="F7" s="14" t="s">
        <v>16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4" t="s">
        <v>75</v>
      </c>
      <c r="B8" s="14" t="s">
        <v>92</v>
      </c>
      <c r="C8" s="12">
        <v>1.0</v>
      </c>
      <c r="D8" s="23">
        <v>12.99</v>
      </c>
      <c r="E8" s="13">
        <v>12.99</v>
      </c>
      <c r="F8" s="22" t="s">
        <v>16</v>
      </c>
      <c r="G8" s="3"/>
      <c r="H8" s="14" t="s">
        <v>93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4" t="s">
        <v>75</v>
      </c>
      <c r="B9" s="14" t="s">
        <v>94</v>
      </c>
      <c r="C9" s="12">
        <v>1.0</v>
      </c>
      <c r="D9" s="13">
        <v>38.4</v>
      </c>
      <c r="E9" s="13">
        <v>38.4</v>
      </c>
      <c r="F9" s="14" t="s">
        <v>90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4" t="s">
        <v>75</v>
      </c>
      <c r="B10" s="14" t="s">
        <v>95</v>
      </c>
      <c r="C10" s="12">
        <v>1.0</v>
      </c>
      <c r="D10" s="13">
        <v>8.57</v>
      </c>
      <c r="E10" s="13">
        <v>8.57</v>
      </c>
      <c r="F10" s="14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4" t="s">
        <v>75</v>
      </c>
      <c r="B11" s="14" t="s">
        <v>96</v>
      </c>
      <c r="C11" s="12">
        <v>1.0</v>
      </c>
      <c r="D11" s="13">
        <v>3.5</v>
      </c>
      <c r="E11" s="13">
        <v>3.5</v>
      </c>
      <c r="F11" s="14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4" t="s">
        <v>75</v>
      </c>
      <c r="B12" s="14" t="s">
        <v>97</v>
      </c>
      <c r="C12" s="12">
        <v>1.0</v>
      </c>
      <c r="D12" s="12" t="s">
        <v>98</v>
      </c>
      <c r="E12" s="13">
        <v>8.18</v>
      </c>
      <c r="F12" s="14" t="s">
        <v>99</v>
      </c>
      <c r="G12" s="14" t="s">
        <v>100</v>
      </c>
      <c r="H12" s="14" t="s">
        <v>101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4" t="s">
        <v>75</v>
      </c>
      <c r="B13" s="14" t="s">
        <v>102</v>
      </c>
      <c r="C13" s="12">
        <v>1.0</v>
      </c>
      <c r="D13" s="24">
        <v>6.99</v>
      </c>
      <c r="E13" s="25">
        <v>6.99</v>
      </c>
      <c r="F13" s="14" t="s">
        <v>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4" t="s">
        <v>75</v>
      </c>
      <c r="B14" s="14" t="s">
        <v>103</v>
      </c>
      <c r="C14" s="12">
        <v>1.0</v>
      </c>
      <c r="D14" s="13">
        <v>12.75</v>
      </c>
      <c r="E14" s="13">
        <v>12.75</v>
      </c>
      <c r="F14" s="14" t="s">
        <v>16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4" t="s">
        <v>75</v>
      </c>
      <c r="B15" s="14" t="s">
        <v>104</v>
      </c>
      <c r="C15" s="12">
        <v>1.0</v>
      </c>
      <c r="D15" s="12" t="s">
        <v>105</v>
      </c>
      <c r="E15" s="13">
        <v>6.0</v>
      </c>
      <c r="F15" s="14" t="s">
        <v>20</v>
      </c>
      <c r="G15" s="14" t="s">
        <v>106</v>
      </c>
      <c r="H15" s="14" t="s">
        <v>107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4" t="s">
        <v>75</v>
      </c>
      <c r="B16" s="14" t="s">
        <v>108</v>
      </c>
      <c r="C16" s="12">
        <v>2.0</v>
      </c>
      <c r="D16" s="12" t="s">
        <v>109</v>
      </c>
      <c r="E16" s="13">
        <f> sum(2*8.46)</f>
        <v>16.92</v>
      </c>
      <c r="F16" s="14" t="s">
        <v>20</v>
      </c>
      <c r="G16" s="14" t="s">
        <v>60</v>
      </c>
      <c r="H16" s="14" t="s">
        <v>110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4" t="s">
        <v>75</v>
      </c>
      <c r="B17" s="14" t="s">
        <v>111</v>
      </c>
      <c r="C17" s="12">
        <v>1.0</v>
      </c>
      <c r="D17" s="12" t="s">
        <v>112</v>
      </c>
      <c r="E17" s="13">
        <v>4.0</v>
      </c>
      <c r="F17" s="14" t="s">
        <v>20</v>
      </c>
      <c r="G17" s="14" t="s">
        <v>65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4" t="s">
        <v>75</v>
      </c>
      <c r="B18" s="14" t="s">
        <v>113</v>
      </c>
      <c r="C18" s="12">
        <v>1.0</v>
      </c>
      <c r="D18" s="12" t="s">
        <v>114</v>
      </c>
      <c r="E18" s="13">
        <v>4.76</v>
      </c>
      <c r="F18" s="14" t="s">
        <v>20</v>
      </c>
      <c r="G18" s="14" t="s">
        <v>115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4" t="s">
        <v>75</v>
      </c>
      <c r="B19" s="14" t="s">
        <v>116</v>
      </c>
      <c r="C19" s="12">
        <v>1.0</v>
      </c>
      <c r="D19" s="12" t="s">
        <v>117</v>
      </c>
      <c r="E19" s="13">
        <v>5.99</v>
      </c>
      <c r="F19" s="14" t="s">
        <v>16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14" t="s">
        <v>75</v>
      </c>
      <c r="B20" s="14" t="s">
        <v>118</v>
      </c>
      <c r="C20" s="12">
        <v>1.0</v>
      </c>
      <c r="D20" s="26">
        <v>11.99</v>
      </c>
      <c r="E20" s="27">
        <v>11.99</v>
      </c>
      <c r="F20" s="14" t="s">
        <v>16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1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17" t="s">
        <v>28</v>
      </c>
      <c r="E22" s="28">
        <f>SUM(E2:E20)</f>
        <v>507.05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1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1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1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1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1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1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1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1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1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1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1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1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1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1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1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1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1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1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1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1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1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1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1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1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1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1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1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1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1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1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1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1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1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1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1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1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1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1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1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1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1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1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1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1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1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1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1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1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1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1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1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1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1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1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1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1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1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1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1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1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1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1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1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1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1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1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1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1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1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1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1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1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1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1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1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1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1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1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1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1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1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1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1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1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1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1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1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1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1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1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1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1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1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1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1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1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1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1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1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1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1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1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1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1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1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1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1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1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1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1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1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1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1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1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1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1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1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1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1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1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1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1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1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1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1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1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1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1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1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1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1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1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1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1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1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1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1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1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1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1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1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1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1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1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1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1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1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1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1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1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1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1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1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1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1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1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1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1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1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1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1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1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1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1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1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1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1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1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1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1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1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1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1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1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1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1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1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1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1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1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1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1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1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1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1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1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1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1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1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1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"/>
      <c r="C221" s="3"/>
      <c r="D221" s="1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3"/>
      <c r="B222" s="3"/>
      <c r="C222" s="3"/>
      <c r="D222" s="1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3"/>
      <c r="B223" s="3"/>
      <c r="C223" s="3"/>
      <c r="D223" s="1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3"/>
      <c r="B224" s="3"/>
      <c r="C224" s="3"/>
      <c r="D224" s="1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3"/>
      <c r="B225" s="3"/>
      <c r="C225" s="3"/>
      <c r="D225" s="1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3"/>
      <c r="B226" s="3"/>
      <c r="C226" s="3"/>
      <c r="D226" s="1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3"/>
      <c r="B227" s="3"/>
      <c r="C227" s="3"/>
      <c r="D227" s="1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3"/>
      <c r="B228" s="3"/>
      <c r="C228" s="3"/>
      <c r="D228" s="1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3"/>
      <c r="B229" s="3"/>
      <c r="C229" s="3"/>
      <c r="D229" s="1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3"/>
      <c r="B230" s="3"/>
      <c r="C230" s="3"/>
      <c r="D230" s="1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3"/>
      <c r="B231" s="3"/>
      <c r="C231" s="3"/>
      <c r="D231" s="1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3"/>
      <c r="B232" s="3"/>
      <c r="C232" s="3"/>
      <c r="D232" s="1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3"/>
      <c r="B233" s="3"/>
      <c r="C233" s="3"/>
      <c r="D233" s="1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3"/>
      <c r="B234" s="3"/>
      <c r="C234" s="3"/>
      <c r="D234" s="1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3"/>
      <c r="B235" s="3"/>
      <c r="C235" s="3"/>
      <c r="D235" s="1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3"/>
      <c r="B236" s="3"/>
      <c r="C236" s="3"/>
      <c r="D236" s="1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3"/>
      <c r="B237" s="3"/>
      <c r="C237" s="3"/>
      <c r="D237" s="1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3"/>
      <c r="B238" s="3"/>
      <c r="C238" s="3"/>
      <c r="D238" s="1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3"/>
      <c r="B239" s="3"/>
      <c r="C239" s="3"/>
      <c r="D239" s="1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3"/>
      <c r="B240" s="3"/>
      <c r="C240" s="3"/>
      <c r="D240" s="1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3"/>
      <c r="B241" s="3"/>
      <c r="C241" s="3"/>
      <c r="D241" s="1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3"/>
      <c r="B242" s="3"/>
      <c r="C242" s="3"/>
      <c r="D242" s="1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3"/>
      <c r="B243" s="3"/>
      <c r="C243" s="3"/>
      <c r="D243" s="1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3"/>
      <c r="B244" s="3"/>
      <c r="C244" s="3"/>
      <c r="D244" s="1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3"/>
      <c r="B245" s="3"/>
      <c r="C245" s="3"/>
      <c r="D245" s="1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3"/>
      <c r="B246" s="3"/>
      <c r="C246" s="3"/>
      <c r="D246" s="1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3"/>
      <c r="B247" s="3"/>
      <c r="C247" s="3"/>
      <c r="D247" s="1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3"/>
      <c r="B248" s="3"/>
      <c r="C248" s="3"/>
      <c r="D248" s="1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3"/>
      <c r="B249" s="3"/>
      <c r="C249" s="3"/>
      <c r="D249" s="1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3"/>
      <c r="B250" s="3"/>
      <c r="C250" s="3"/>
      <c r="D250" s="1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3"/>
      <c r="B251" s="3"/>
      <c r="C251" s="3"/>
      <c r="D251" s="1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3"/>
      <c r="B252" s="3"/>
      <c r="C252" s="3"/>
      <c r="D252" s="1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3"/>
      <c r="B253" s="3"/>
      <c r="C253" s="3"/>
      <c r="D253" s="1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3"/>
      <c r="B254" s="3"/>
      <c r="C254" s="3"/>
      <c r="D254" s="1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3"/>
      <c r="B255" s="3"/>
      <c r="C255" s="3"/>
      <c r="D255" s="1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3"/>
      <c r="B256" s="3"/>
      <c r="C256" s="3"/>
      <c r="D256" s="1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3"/>
      <c r="B257" s="3"/>
      <c r="C257" s="3"/>
      <c r="D257" s="1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3"/>
      <c r="B258" s="3"/>
      <c r="C258" s="3"/>
      <c r="D258" s="1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3"/>
      <c r="B259" s="3"/>
      <c r="C259" s="3"/>
      <c r="D259" s="1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3"/>
      <c r="B260" s="3"/>
      <c r="C260" s="3"/>
      <c r="D260" s="1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3"/>
      <c r="B261" s="3"/>
      <c r="C261" s="3"/>
      <c r="D261" s="1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3"/>
      <c r="B262" s="3"/>
      <c r="C262" s="3"/>
      <c r="D262" s="1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3"/>
      <c r="B263" s="3"/>
      <c r="C263" s="3"/>
      <c r="D263" s="1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3"/>
      <c r="B264" s="3"/>
      <c r="C264" s="3"/>
      <c r="D264" s="1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3"/>
      <c r="B265" s="3"/>
      <c r="C265" s="3"/>
      <c r="D265" s="1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3"/>
      <c r="B266" s="3"/>
      <c r="C266" s="3"/>
      <c r="D266" s="1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3"/>
      <c r="B267" s="3"/>
      <c r="C267" s="3"/>
      <c r="D267" s="1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3"/>
      <c r="B268" s="3"/>
      <c r="C268" s="3"/>
      <c r="D268" s="1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3"/>
      <c r="B269" s="3"/>
      <c r="C269" s="3"/>
      <c r="D269" s="1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3"/>
      <c r="B270" s="3"/>
      <c r="C270" s="3"/>
      <c r="D270" s="1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3"/>
      <c r="B271" s="3"/>
      <c r="C271" s="3"/>
      <c r="D271" s="1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3"/>
      <c r="B272" s="3"/>
      <c r="C272" s="3"/>
      <c r="D272" s="1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3"/>
      <c r="B273" s="3"/>
      <c r="C273" s="3"/>
      <c r="D273" s="1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3"/>
      <c r="B274" s="3"/>
      <c r="C274" s="3"/>
      <c r="D274" s="1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3"/>
      <c r="B275" s="3"/>
      <c r="C275" s="3"/>
      <c r="D275" s="1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3"/>
      <c r="B276" s="3"/>
      <c r="C276" s="3"/>
      <c r="D276" s="1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3"/>
      <c r="B277" s="3"/>
      <c r="C277" s="3"/>
      <c r="D277" s="1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3"/>
      <c r="B278" s="3"/>
      <c r="C278" s="3"/>
      <c r="D278" s="1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3"/>
      <c r="B279" s="3"/>
      <c r="C279" s="3"/>
      <c r="D279" s="1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3"/>
      <c r="B280" s="3"/>
      <c r="C280" s="3"/>
      <c r="D280" s="1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3"/>
      <c r="B281" s="3"/>
      <c r="C281" s="3"/>
      <c r="D281" s="1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3"/>
      <c r="B282" s="3"/>
      <c r="C282" s="3"/>
      <c r="D282" s="1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3"/>
      <c r="B283" s="3"/>
      <c r="C283" s="3"/>
      <c r="D283" s="1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3"/>
      <c r="B284" s="3"/>
      <c r="C284" s="3"/>
      <c r="D284" s="1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3"/>
      <c r="B285" s="3"/>
      <c r="C285" s="3"/>
      <c r="D285" s="1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3"/>
      <c r="B286" s="3"/>
      <c r="C286" s="3"/>
      <c r="D286" s="1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3"/>
      <c r="B287" s="3"/>
      <c r="C287" s="3"/>
      <c r="D287" s="1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3"/>
      <c r="B288" s="3"/>
      <c r="C288" s="3"/>
      <c r="D288" s="1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3"/>
      <c r="B289" s="3"/>
      <c r="C289" s="3"/>
      <c r="D289" s="1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3"/>
      <c r="B290" s="3"/>
      <c r="C290" s="3"/>
      <c r="D290" s="1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3"/>
      <c r="B291" s="3"/>
      <c r="C291" s="3"/>
      <c r="D291" s="1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3"/>
      <c r="B292" s="3"/>
      <c r="C292" s="3"/>
      <c r="D292" s="1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3"/>
      <c r="B293" s="3"/>
      <c r="C293" s="3"/>
      <c r="D293" s="1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3"/>
      <c r="B294" s="3"/>
      <c r="C294" s="3"/>
      <c r="D294" s="1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3"/>
      <c r="B295" s="3"/>
      <c r="C295" s="3"/>
      <c r="D295" s="1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3"/>
      <c r="B296" s="3"/>
      <c r="C296" s="3"/>
      <c r="D296" s="1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3"/>
      <c r="B297" s="3"/>
      <c r="C297" s="3"/>
      <c r="D297" s="1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3"/>
      <c r="B298" s="3"/>
      <c r="C298" s="3"/>
      <c r="D298" s="1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3"/>
      <c r="C299" s="3"/>
      <c r="D299" s="1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3"/>
      <c r="C300" s="3"/>
      <c r="D300" s="1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3"/>
      <c r="C301" s="3"/>
      <c r="D301" s="1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3"/>
      <c r="C302" s="3"/>
      <c r="D302" s="1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3"/>
      <c r="C303" s="3"/>
      <c r="D303" s="1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3"/>
      <c r="C304" s="3"/>
      <c r="D304" s="1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3"/>
      <c r="C305" s="3"/>
      <c r="D305" s="1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3"/>
      <c r="C306" s="3"/>
      <c r="D306" s="1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3"/>
      <c r="C307" s="3"/>
      <c r="D307" s="1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3"/>
      <c r="C308" s="3"/>
      <c r="D308" s="1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3"/>
      <c r="C309" s="3"/>
      <c r="D309" s="1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3"/>
      <c r="C310" s="3"/>
      <c r="D310" s="1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3"/>
      <c r="C311" s="3"/>
      <c r="D311" s="1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3"/>
      <c r="C312" s="3"/>
      <c r="D312" s="1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3"/>
      <c r="C313" s="3"/>
      <c r="D313" s="1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3"/>
      <c r="C314" s="3"/>
      <c r="D314" s="1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3"/>
      <c r="C315" s="3"/>
      <c r="D315" s="1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3"/>
      <c r="C316" s="3"/>
      <c r="D316" s="1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3"/>
      <c r="C317" s="3"/>
      <c r="D317" s="1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3"/>
      <c r="C318" s="3"/>
      <c r="D318" s="1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3"/>
      <c r="C319" s="3"/>
      <c r="D319" s="1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3"/>
      <c r="C320" s="3"/>
      <c r="D320" s="1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3"/>
      <c r="C321" s="3"/>
      <c r="D321" s="1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3"/>
      <c r="C322" s="3"/>
      <c r="D322" s="1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"/>
      <c r="C323" s="3"/>
      <c r="D323" s="1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"/>
      <c r="C324" s="3"/>
      <c r="D324" s="1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"/>
      <c r="C325" s="3"/>
      <c r="D325" s="1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"/>
      <c r="C326" s="3"/>
      <c r="D326" s="1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"/>
      <c r="C327" s="3"/>
      <c r="D327" s="1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"/>
      <c r="C328" s="3"/>
      <c r="D328" s="1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"/>
      <c r="C329" s="3"/>
      <c r="D329" s="1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"/>
      <c r="C330" s="3"/>
      <c r="D330" s="1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"/>
      <c r="C331" s="3"/>
      <c r="D331" s="1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"/>
      <c r="C332" s="3"/>
      <c r="D332" s="1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"/>
      <c r="C333" s="3"/>
      <c r="D333" s="1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"/>
      <c r="C334" s="3"/>
      <c r="D334" s="1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"/>
      <c r="C335" s="3"/>
      <c r="D335" s="1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"/>
      <c r="C336" s="3"/>
      <c r="D336" s="1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"/>
      <c r="C337" s="3"/>
      <c r="D337" s="1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"/>
      <c r="C338" s="3"/>
      <c r="D338" s="1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"/>
      <c r="C339" s="3"/>
      <c r="D339" s="1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"/>
      <c r="C340" s="3"/>
      <c r="D340" s="1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"/>
      <c r="C341" s="3"/>
      <c r="D341" s="1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"/>
      <c r="C342" s="3"/>
      <c r="D342" s="1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"/>
      <c r="C343" s="3"/>
      <c r="D343" s="1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"/>
      <c r="C344" s="3"/>
      <c r="D344" s="1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"/>
      <c r="C345" s="3"/>
      <c r="D345" s="1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"/>
      <c r="C346" s="3"/>
      <c r="D346" s="1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"/>
      <c r="C347" s="3"/>
      <c r="D347" s="1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3"/>
      <c r="D348" s="1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3"/>
      <c r="D349" s="1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3"/>
      <c r="D350" s="1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3"/>
      <c r="D351" s="1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3"/>
      <c r="D352" s="1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3"/>
      <c r="D353" s="1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3"/>
      <c r="D354" s="1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3"/>
      <c r="D355" s="1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1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1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1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1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1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1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1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1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1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1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1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1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1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1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1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1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1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1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1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1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1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1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1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1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1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1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1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1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1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1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1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1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1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1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1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1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1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1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1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1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1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1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1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1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1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1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1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1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1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1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1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1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1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1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1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1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1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1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1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1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1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1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1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1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1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1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1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1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1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1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1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1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1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1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1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1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1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1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1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1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1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1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1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1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1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1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1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1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1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1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1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1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1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1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1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1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1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1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1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1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1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1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1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1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1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1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1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1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1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1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1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1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1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1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1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1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1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1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1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1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1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1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1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1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1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1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1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1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1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1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1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1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1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1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1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1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1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1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1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1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1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1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1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1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1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1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1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1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1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1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1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1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1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1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1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1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1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1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1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1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1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1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1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1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1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1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1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1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1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1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1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1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1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1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1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1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1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1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1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1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1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1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1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1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1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1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1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1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1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1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1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1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1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1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1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1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1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1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1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1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1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1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1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1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1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1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1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1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1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1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1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1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1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1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1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1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1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1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1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1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1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1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1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1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1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1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1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1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1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1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1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1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1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1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1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1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1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1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1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1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1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1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1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1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1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1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1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1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1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1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1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1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1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1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1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1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1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1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1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1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1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1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1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1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1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1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1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1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1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1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1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1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1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1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1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1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1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1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1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1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1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1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1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1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1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1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1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1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1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1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1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1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1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1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1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1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1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1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1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1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1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1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1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1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1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1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1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1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1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1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1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1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1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1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1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1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1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1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1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1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1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1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1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1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1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1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1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1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1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1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1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1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1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1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1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1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1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1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1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1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1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1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1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1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1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1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1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1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1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1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1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1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1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1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1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1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1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1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1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1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1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1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1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1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1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1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1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1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1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1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1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1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1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1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1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1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1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1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1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1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1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1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1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1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1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1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1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1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1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1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1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1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1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1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1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1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1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1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1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1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1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1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1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1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1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1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1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1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1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1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1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1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1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1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1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1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1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1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1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1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1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1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1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1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1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1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1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1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1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1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1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1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1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1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1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1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1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1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1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1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1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1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1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1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1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1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1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1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1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1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1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1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1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1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1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1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1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1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1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1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1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1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1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1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1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1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1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1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1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1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1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1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1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1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1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1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1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1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1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1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1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1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1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1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1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1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1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1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1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1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1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1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1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1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1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1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1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1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1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1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1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1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1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1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1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1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1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1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1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1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1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1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1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1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1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1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1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1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1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1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1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1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1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1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1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1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1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1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1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1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1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1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1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1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1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1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1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1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1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1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1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1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1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1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1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1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1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1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1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1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1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1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1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1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1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1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1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1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1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1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1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1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1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1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1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1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1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1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1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1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1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1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1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1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1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1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1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1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1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1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1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1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1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1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1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1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1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1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1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1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1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1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1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1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1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1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1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1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1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1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1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1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1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1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1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1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1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1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1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1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1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1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1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1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1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1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1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1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1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1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1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1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1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1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1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1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1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1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1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1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1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1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1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1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1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1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1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1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16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16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16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55.5"/>
  </cols>
  <sheetData>
    <row r="1">
      <c r="A1" s="14" t="s">
        <v>119</v>
      </c>
      <c r="B1" s="12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9" t="s">
        <v>120</v>
      </c>
      <c r="B2" s="3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outlineLevel="1">
      <c r="A3" s="14" t="s">
        <v>121</v>
      </c>
      <c r="B3" s="12">
        <v>1.0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outlineLevel="1">
      <c r="A4" s="14" t="s">
        <v>122</v>
      </c>
      <c r="B4" s="12">
        <v>1.0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outlineLevel="1">
      <c r="A5" s="14" t="s">
        <v>123</v>
      </c>
      <c r="B5" s="12">
        <v>1.0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outlineLevel="1">
      <c r="A6" s="14" t="s">
        <v>124</v>
      </c>
      <c r="B6" s="12">
        <v>1.0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outlineLevel="1">
      <c r="A7" s="14" t="s">
        <v>125</v>
      </c>
      <c r="B7" s="12">
        <v>1.0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outlineLevel="1">
      <c r="A8" s="14" t="s">
        <v>126</v>
      </c>
      <c r="B8" s="12">
        <v>1.0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outlineLevel="1">
      <c r="A9" s="31" t="s">
        <v>127</v>
      </c>
      <c r="B9" s="12">
        <v>1.0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outlineLevel="1">
      <c r="A10" s="32" t="s">
        <v>128</v>
      </c>
      <c r="B10" s="12">
        <v>1.0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outlineLevel="1">
      <c r="A11" s="31" t="s">
        <v>129</v>
      </c>
      <c r="B11" s="12">
        <v>1.0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outlineLevel="1">
      <c r="A12" s="32" t="s">
        <v>130</v>
      </c>
      <c r="B12" s="12">
        <v>1.0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outlineLevel="1">
      <c r="A13" s="31" t="s">
        <v>131</v>
      </c>
      <c r="B13" s="12">
        <v>1.0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9" t="s">
        <v>132</v>
      </c>
      <c r="B14" s="3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outlineLevel="1">
      <c r="A15" s="14" t="s">
        <v>133</v>
      </c>
      <c r="B15" s="12">
        <v>1.0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outlineLevel="1">
      <c r="A16" s="14" t="s">
        <v>134</v>
      </c>
      <c r="B16" s="33">
        <v>45514.0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outlineLevel="1">
      <c r="A17" s="14" t="s">
        <v>135</v>
      </c>
      <c r="B17" s="12">
        <v>1.0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outlineLevel="1">
      <c r="A18" s="14" t="s">
        <v>136</v>
      </c>
      <c r="B18" s="12">
        <v>1.0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outlineLevel="1">
      <c r="A19" s="14" t="s">
        <v>137</v>
      </c>
      <c r="B19" s="12">
        <v>1.0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outlineLevel="1">
      <c r="A20" s="14" t="s">
        <v>138</v>
      </c>
      <c r="B20" s="12">
        <v>1.0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outlineLevel="1">
      <c r="A21" s="14" t="s">
        <v>139</v>
      </c>
      <c r="B21" s="12">
        <v>1.0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outlineLevel="1">
      <c r="A22" s="14" t="s">
        <v>140</v>
      </c>
      <c r="B22" s="12">
        <v>1.0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outlineLevel="1">
      <c r="A23" s="14" t="s">
        <v>141</v>
      </c>
      <c r="B23" s="12">
        <v>1.0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outlineLevel="1">
      <c r="A24" s="14" t="s">
        <v>142</v>
      </c>
      <c r="B24" s="1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outlineLevel="1">
      <c r="A25" s="14" t="s">
        <v>143</v>
      </c>
      <c r="B25" s="12">
        <v>1.0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9" t="s">
        <v>144</v>
      </c>
      <c r="B26" s="3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outlineLevel="1">
      <c r="A27" s="14" t="s">
        <v>145</v>
      </c>
      <c r="B27" s="12">
        <v>1.0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outlineLevel="1">
      <c r="A28" s="14" t="s">
        <v>146</v>
      </c>
      <c r="B28" s="12">
        <v>1.0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outlineLevel="1">
      <c r="A29" s="14" t="s">
        <v>147</v>
      </c>
      <c r="B29" s="12">
        <v>1.0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9" t="s">
        <v>148</v>
      </c>
      <c r="B30" s="3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14" t="s">
        <v>149</v>
      </c>
      <c r="B31" s="12">
        <v>1.0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150</v>
      </c>
      <c r="B32" s="34">
        <v>1.0</v>
      </c>
      <c r="C32" s="5"/>
      <c r="D32" s="5"/>
      <c r="E32" s="8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151</v>
      </c>
      <c r="B33" s="12">
        <v>1.0</v>
      </c>
      <c r="C33" s="3"/>
      <c r="D33" s="3"/>
      <c r="E33" s="1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152</v>
      </c>
      <c r="B34" s="12">
        <v>1.0</v>
      </c>
      <c r="C34" s="3"/>
      <c r="D34" s="3"/>
      <c r="E34" s="1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5"/>
      <c r="B35" s="6"/>
      <c r="C35" s="3"/>
      <c r="D35" s="5"/>
      <c r="E35" s="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5"/>
      <c r="B36" s="1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1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1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1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1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1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1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1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1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1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1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1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1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1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1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1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1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1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1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1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1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1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1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1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1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1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1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1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1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1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1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1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1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1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1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1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1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1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1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1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1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1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1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1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1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1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1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1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1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1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1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1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1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1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1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1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1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1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1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1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1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1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1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1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1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1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1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1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1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1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1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1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1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1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1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1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1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1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1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1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1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1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1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1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1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1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1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1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1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1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1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1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1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1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1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1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1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1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1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1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1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1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1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1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1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1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1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1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1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1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1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1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1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1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1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1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1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1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1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1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1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1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1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1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1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1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1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1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1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1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1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1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1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1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1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1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1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1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1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1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1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1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1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1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1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1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1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1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1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1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1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1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1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1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1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1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1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1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1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1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1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1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1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1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1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1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1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1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1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1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1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1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1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1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1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1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1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1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1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1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1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1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1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1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1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1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1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1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1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1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1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1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1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1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1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1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1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1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1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1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1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1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1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1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1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1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1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1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1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1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1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1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1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1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1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1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1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1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1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1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1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1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1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1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1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1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1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1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1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1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1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1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1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1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1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1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1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1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1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1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1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1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1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1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1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1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1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1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1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1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1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1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1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1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1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1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1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1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1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1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1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1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1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1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1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1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1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1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1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1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1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1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1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1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1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1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1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1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1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1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1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1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1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1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1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1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1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1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1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1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1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1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1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1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1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1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1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1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1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1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1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1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1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1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1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1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1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1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1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1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1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1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1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1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1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1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1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1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1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1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1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1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1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1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1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1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1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1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1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1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1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1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1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1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1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1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1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1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1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1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1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1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1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1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1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1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1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1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1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1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1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1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1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1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1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1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1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1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1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1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1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1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1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1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1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1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1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1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1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1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1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1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1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1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1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1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1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1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1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1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1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1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1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1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1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1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1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1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1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1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1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1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1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1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1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1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1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1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1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1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1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1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1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1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1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1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1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1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1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1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1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1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1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1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1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1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1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1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1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1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1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1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1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1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1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1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1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1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1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1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1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1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1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1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1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1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1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1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1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1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1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1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1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1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1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1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1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1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1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1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1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1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1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1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1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1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1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1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1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1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1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1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1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1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1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1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1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1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1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1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1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1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1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1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1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1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1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1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1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1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1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1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1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1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1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1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1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1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1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1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1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1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1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1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1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1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1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1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1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1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1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1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1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1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1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1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1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1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1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1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1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1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1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1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1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1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1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1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1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1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1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1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1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1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1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1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1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1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1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1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1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1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1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1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1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1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1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1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1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1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1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1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1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1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1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1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1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1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1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1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1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1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1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1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1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1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1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1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1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1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1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1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1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1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1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1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1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1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1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1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1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1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1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1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1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1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1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1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1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1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1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1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1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1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1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1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1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1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1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1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1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1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1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1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1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1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1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1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1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1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1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1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1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1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1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1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1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1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1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1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1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1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1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1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1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1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1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1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1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1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1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1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1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1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1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1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1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1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1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1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1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1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1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1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1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1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1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1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1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1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1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1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1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1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1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1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1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1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1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1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1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1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1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1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1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1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1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1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1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1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1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1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1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1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1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1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1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1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1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1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1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1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1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1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1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1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1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1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1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1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1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1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1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1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1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1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1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1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1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1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1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1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1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1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1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1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1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1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1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1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1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1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1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1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1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1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1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1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1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1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1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1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1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1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1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1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1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1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1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1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1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1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1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1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1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1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1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1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1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1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1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1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1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1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1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1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1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1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1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1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1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1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1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1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1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1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1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1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1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1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1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1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1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1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1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1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1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1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1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1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1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1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1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1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1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1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1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1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1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1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1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1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1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1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1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1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1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1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1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1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1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1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1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1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1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1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1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1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1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1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1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1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1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1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1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1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1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1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1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1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1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1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1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1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1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1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1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1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1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1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1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1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1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1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1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1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1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1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1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1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1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1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1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1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1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1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1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1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1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1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1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1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1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1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1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1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1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1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1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1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1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1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1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1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1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1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1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1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1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1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1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1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1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1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1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1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1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1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1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1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1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1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1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1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1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1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1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1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1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1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1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1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1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1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1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1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1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1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1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1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1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1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1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1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1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1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1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1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1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1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1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1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1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1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1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1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1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1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1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1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1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1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1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1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1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1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1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1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1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1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1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1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1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1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1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1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1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1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1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1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1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1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1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1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1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1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1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1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1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1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1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1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1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1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1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1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1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1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1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1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1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1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1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1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1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1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1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1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1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1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16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16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16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16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16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16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16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16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16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16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16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</sheetData>
  <drawing r:id="rId1"/>
  <tableParts count="1">
    <tablePart r:id="rId3"/>
  </tableParts>
</worksheet>
</file>