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for_fun\"/>
    </mc:Choice>
  </mc:AlternateContent>
  <xr:revisionPtr revIDLastSave="0" documentId="13_ncr:1_{6D3ED6B0-8D69-43BE-A5BA-58246E979DE4}" xr6:coauthVersionLast="47" xr6:coauthVersionMax="47" xr10:uidLastSave="{00000000-0000-0000-0000-000000000000}"/>
  <bookViews>
    <workbookView xWindow="5595" yWindow="3135" windowWidth="21600" windowHeight="11835" xr2:uid="{C7CA46D4-AF9E-4501-A98F-989B426287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</calcChain>
</file>

<file path=xl/sharedStrings.xml><?xml version="1.0" encoding="utf-8"?>
<sst xmlns="http://schemas.openxmlformats.org/spreadsheetml/2006/main" count="7" uniqueCount="7">
  <si>
    <t>Date</t>
  </si>
  <si>
    <t>ETH</t>
  </si>
  <si>
    <t>ETH 50d MA</t>
  </si>
  <si>
    <t>ETH 200d MA</t>
  </si>
  <si>
    <t>Move</t>
  </si>
  <si>
    <t>overall returns</t>
  </si>
  <si>
    <t>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</si>
</sst>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5B636A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1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4" fontId="2" fillId="0" borderId="0" xfId="0" applyNumberFormat="1" applyFont="1" applyAlignment="1">
      <alignment horizontal="right" vertical="center" indent="1"/>
    </xf>
    <xf numFmtId="14" fontId="0" fillId="0" borderId="0" xfId="0" applyNumberFormat="1"/>
    <xf numFmtId="10" fontId="1" fillId="0" borderId="0" xfId="1" applyNumberFormat="1" applyFont="1" applyAlignment="1">
      <alignment horizontal="left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907F-4B1F-49A9-88C4-08122C175BE0}">
  <dimension ref="A1:G732"/>
  <sheetViews>
    <sheetView tabSelected="1" workbookViewId="0">
      <selection activeCell="G1" sqref="G1"/>
    </sheetView>
  </sheetViews>
  <sheetFormatPr defaultRowHeight="15" x14ac:dyDescent="0.25"/>
  <cols>
    <col min="1" max="1" width="11.42578125" style="6" bestFit="1" customWidth="1"/>
    <col min="2" max="2" width="9.42578125" bestFit="1" customWidth="1"/>
    <col min="4" max="4" width="11.140625" customWidth="1"/>
    <col min="5" max="5" width="11.7109375" style="8" customWidth="1"/>
    <col min="6" max="6" width="9.140625" style="8"/>
  </cols>
  <sheetData>
    <row r="1" spans="1:7" ht="22.5" x14ac:dyDescent="0.25">
      <c r="A1" s="1" t="s">
        <v>0</v>
      </c>
      <c r="B1" s="2" t="s">
        <v>1</v>
      </c>
      <c r="C1" s="2" t="s">
        <v>2</v>
      </c>
      <c r="D1" s="2" t="s">
        <v>3</v>
      </c>
      <c r="E1" s="7" t="s">
        <v>5</v>
      </c>
      <c r="F1" s="7" t="s">
        <v>6</v>
      </c>
      <c r="G1" s="2" t="s">
        <v>4</v>
      </c>
    </row>
    <row r="2" spans="1:7" x14ac:dyDescent="0.25">
      <c r="A2" s="3">
        <v>43725</v>
      </c>
      <c r="B2" s="4">
        <v>208.61</v>
      </c>
    </row>
    <row r="3" spans="1:7" x14ac:dyDescent="0.25">
      <c r="A3" s="3">
        <v>43726</v>
      </c>
      <c r="B3" s="4">
        <v>211.39</v>
      </c>
      <c r="E3" s="8">
        <f>(B3-B$2)/B$2</f>
        <v>1.3326302670054037E-2</v>
      </c>
      <c r="F3" s="8">
        <f>(B3-B2)/B2</f>
        <v>1.3326302670054037E-2</v>
      </c>
      <c r="G3" t="str">
        <f>IF(F3&gt;0,"UP","DOWN")</f>
        <v>UP</v>
      </c>
    </row>
    <row r="4" spans="1:7" x14ac:dyDescent="0.25">
      <c r="A4" s="3">
        <v>43727</v>
      </c>
      <c r="B4" s="4">
        <v>221.28</v>
      </c>
      <c r="E4" s="8">
        <f t="shared" ref="E4:E67" si="0">(B4-B$2)/B$2</f>
        <v>6.0735343463879904E-2</v>
      </c>
      <c r="F4" s="8">
        <f t="shared" ref="F4:F67" si="1">(B4-B3)/B3</f>
        <v>4.6785562230947611E-2</v>
      </c>
      <c r="G4" t="str">
        <f t="shared" ref="G4:G67" si="2">IF(F4&gt;0,"UP","DOWN")</f>
        <v>UP</v>
      </c>
    </row>
    <row r="5" spans="1:7" x14ac:dyDescent="0.25">
      <c r="A5" s="3">
        <v>43728</v>
      </c>
      <c r="B5" s="4">
        <v>218.05</v>
      </c>
      <c r="E5" s="8">
        <f t="shared" si="0"/>
        <v>4.5251905469536439E-2</v>
      </c>
      <c r="F5" s="8">
        <f t="shared" si="1"/>
        <v>-1.4596890817064306E-2</v>
      </c>
      <c r="G5" t="str">
        <f t="shared" si="2"/>
        <v>DOWN</v>
      </c>
    </row>
    <row r="6" spans="1:7" x14ac:dyDescent="0.25">
      <c r="A6" s="3">
        <v>43729</v>
      </c>
      <c r="B6" s="4">
        <v>215.52</v>
      </c>
      <c r="E6" s="8">
        <f t="shared" si="0"/>
        <v>3.3124011312976348E-2</v>
      </c>
      <c r="F6" s="8">
        <f t="shared" si="1"/>
        <v>-1.1602843384544833E-2</v>
      </c>
      <c r="G6" t="str">
        <f t="shared" si="2"/>
        <v>DOWN</v>
      </c>
    </row>
    <row r="7" spans="1:7" x14ac:dyDescent="0.25">
      <c r="A7" s="3">
        <v>43730</v>
      </c>
      <c r="B7" s="4">
        <v>211.55</v>
      </c>
      <c r="E7" s="8">
        <f t="shared" si="0"/>
        <v>1.4093284118690368E-2</v>
      </c>
      <c r="F7" s="8">
        <f t="shared" si="1"/>
        <v>-1.842056421677802E-2</v>
      </c>
      <c r="G7" t="str">
        <f t="shared" si="2"/>
        <v>DOWN</v>
      </c>
    </row>
    <row r="8" spans="1:7" x14ac:dyDescent="0.25">
      <c r="A8" s="3">
        <v>43731</v>
      </c>
      <c r="B8" s="4">
        <v>201.92</v>
      </c>
      <c r="E8" s="8">
        <f t="shared" si="0"/>
        <v>-3.20694118211017E-2</v>
      </c>
      <c r="F8" s="8">
        <f t="shared" si="1"/>
        <v>-4.5521153391633297E-2</v>
      </c>
      <c r="G8" t="str">
        <f t="shared" si="2"/>
        <v>DOWN</v>
      </c>
    </row>
    <row r="9" spans="1:7" x14ac:dyDescent="0.25">
      <c r="A9" s="3">
        <v>43732</v>
      </c>
      <c r="B9" s="4">
        <v>168.11</v>
      </c>
      <c r="E9" s="8">
        <f t="shared" si="0"/>
        <v>-0.19414217918604093</v>
      </c>
      <c r="F9" s="8">
        <f t="shared" si="1"/>
        <v>-0.16744255150554663</v>
      </c>
      <c r="G9" t="str">
        <f t="shared" si="2"/>
        <v>DOWN</v>
      </c>
    </row>
    <row r="10" spans="1:7" x14ac:dyDescent="0.25">
      <c r="A10" s="3">
        <v>43733</v>
      </c>
      <c r="B10" s="4">
        <v>170.89</v>
      </c>
      <c r="E10" s="8">
        <f t="shared" si="0"/>
        <v>-0.18081587651598688</v>
      </c>
      <c r="F10" s="8">
        <f t="shared" si="1"/>
        <v>1.6536791386591948E-2</v>
      </c>
      <c r="G10" t="str">
        <f t="shared" si="2"/>
        <v>UP</v>
      </c>
    </row>
    <row r="11" spans="1:7" x14ac:dyDescent="0.25">
      <c r="A11" s="3">
        <v>43734</v>
      </c>
      <c r="B11" s="4">
        <v>166.73</v>
      </c>
      <c r="E11" s="8">
        <f t="shared" si="0"/>
        <v>-0.20075739418052835</v>
      </c>
      <c r="F11" s="8">
        <f t="shared" si="1"/>
        <v>-2.434314471297324E-2</v>
      </c>
      <c r="G11" t="str">
        <f t="shared" si="2"/>
        <v>DOWN</v>
      </c>
    </row>
    <row r="12" spans="1:7" x14ac:dyDescent="0.25">
      <c r="A12" s="3">
        <v>43735</v>
      </c>
      <c r="B12" s="4">
        <v>174.71</v>
      </c>
      <c r="E12" s="8">
        <f t="shared" si="0"/>
        <v>-0.16250419442979724</v>
      </c>
      <c r="F12" s="8">
        <f t="shared" si="1"/>
        <v>4.7861812511245841E-2</v>
      </c>
      <c r="G12" t="str">
        <f t="shared" si="2"/>
        <v>UP</v>
      </c>
    </row>
    <row r="13" spans="1:7" x14ac:dyDescent="0.25">
      <c r="A13" s="3">
        <v>43736</v>
      </c>
      <c r="B13" s="4">
        <v>174.57</v>
      </c>
      <c r="E13" s="8">
        <f t="shared" si="0"/>
        <v>-0.16317530319735399</v>
      </c>
      <c r="F13" s="8">
        <f t="shared" si="1"/>
        <v>-8.0132791483037476E-4</v>
      </c>
      <c r="G13" t="str">
        <f t="shared" si="2"/>
        <v>DOWN</v>
      </c>
    </row>
    <row r="14" spans="1:7" x14ac:dyDescent="0.25">
      <c r="A14" s="3">
        <v>43737</v>
      </c>
      <c r="B14" s="4">
        <v>170.5</v>
      </c>
      <c r="E14" s="8">
        <f t="shared" si="0"/>
        <v>-0.18268539379703758</v>
      </c>
      <c r="F14" s="8">
        <f t="shared" si="1"/>
        <v>-2.3314429741650877E-2</v>
      </c>
      <c r="G14" t="str">
        <f t="shared" si="2"/>
        <v>DOWN</v>
      </c>
    </row>
    <row r="15" spans="1:7" x14ac:dyDescent="0.25">
      <c r="A15" s="3">
        <v>43738</v>
      </c>
      <c r="B15" s="4">
        <v>179.87</v>
      </c>
      <c r="E15" s="8">
        <f t="shared" si="0"/>
        <v>-0.13776904271127946</v>
      </c>
      <c r="F15" s="8">
        <f t="shared" si="1"/>
        <v>5.4956011730205305E-2</v>
      </c>
      <c r="G15" t="str">
        <f t="shared" si="2"/>
        <v>UP</v>
      </c>
    </row>
    <row r="16" spans="1:7" x14ac:dyDescent="0.25">
      <c r="A16" s="3">
        <v>43739</v>
      </c>
      <c r="B16" s="4">
        <v>177.34</v>
      </c>
      <c r="E16" s="8">
        <f t="shared" si="0"/>
        <v>-0.14989693686783956</v>
      </c>
      <c r="F16" s="8">
        <f t="shared" si="1"/>
        <v>-1.4065714126869411E-2</v>
      </c>
      <c r="G16" t="str">
        <f t="shared" si="2"/>
        <v>DOWN</v>
      </c>
    </row>
    <row r="17" spans="1:7" x14ac:dyDescent="0.25">
      <c r="A17" s="3">
        <v>43740</v>
      </c>
      <c r="B17" s="4">
        <v>180.71</v>
      </c>
      <c r="E17" s="8">
        <f t="shared" si="0"/>
        <v>-0.13374239010593933</v>
      </c>
      <c r="F17" s="8">
        <f t="shared" si="1"/>
        <v>1.900304499830836E-2</v>
      </c>
      <c r="G17" t="str">
        <f t="shared" si="2"/>
        <v>UP</v>
      </c>
    </row>
    <row r="18" spans="1:7" x14ac:dyDescent="0.25">
      <c r="A18" s="3">
        <v>43741</v>
      </c>
      <c r="B18" s="4">
        <v>175.2</v>
      </c>
      <c r="E18" s="8">
        <f t="shared" si="0"/>
        <v>-0.16015531374334893</v>
      </c>
      <c r="F18" s="8">
        <f t="shared" si="1"/>
        <v>-3.0490841680039949E-2</v>
      </c>
      <c r="G18" t="str">
        <f t="shared" si="2"/>
        <v>DOWN</v>
      </c>
    </row>
    <row r="19" spans="1:7" x14ac:dyDescent="0.25">
      <c r="A19" s="3">
        <v>43742</v>
      </c>
      <c r="B19" s="4">
        <v>176.99</v>
      </c>
      <c r="E19" s="8">
        <f t="shared" si="0"/>
        <v>-0.15157470878673124</v>
      </c>
      <c r="F19" s="8">
        <f t="shared" si="1"/>
        <v>1.0216894977169067E-2</v>
      </c>
      <c r="G19" t="str">
        <f t="shared" si="2"/>
        <v>UP</v>
      </c>
    </row>
    <row r="20" spans="1:7" x14ac:dyDescent="0.25">
      <c r="A20" s="3">
        <v>43743</v>
      </c>
      <c r="B20" s="4">
        <v>176.35</v>
      </c>
      <c r="E20" s="8">
        <f t="shared" si="0"/>
        <v>-0.15464263458127614</v>
      </c>
      <c r="F20" s="8">
        <f t="shared" si="1"/>
        <v>-3.6160235041528604E-3</v>
      </c>
      <c r="G20" t="str">
        <f t="shared" si="2"/>
        <v>DOWN</v>
      </c>
    </row>
    <row r="21" spans="1:7" x14ac:dyDescent="0.25">
      <c r="A21" s="3">
        <v>43744</v>
      </c>
      <c r="B21" s="4">
        <v>173.06</v>
      </c>
      <c r="E21" s="8">
        <f t="shared" si="0"/>
        <v>-0.17041369061885819</v>
      </c>
      <c r="F21" s="8">
        <f t="shared" si="1"/>
        <v>-1.8656081655798084E-2</v>
      </c>
      <c r="G21" t="str">
        <f t="shared" si="2"/>
        <v>DOWN</v>
      </c>
    </row>
    <row r="22" spans="1:7" x14ac:dyDescent="0.25">
      <c r="A22" s="3">
        <v>43745</v>
      </c>
      <c r="B22" s="4">
        <v>181.19</v>
      </c>
      <c r="E22" s="8">
        <f t="shared" si="0"/>
        <v>-0.13144144576003075</v>
      </c>
      <c r="F22" s="8">
        <f t="shared" si="1"/>
        <v>4.6977926730613635E-2</v>
      </c>
      <c r="G22" t="str">
        <f t="shared" si="2"/>
        <v>UP</v>
      </c>
    </row>
    <row r="23" spans="1:7" x14ac:dyDescent="0.25">
      <c r="A23" s="3">
        <v>43746</v>
      </c>
      <c r="B23" s="4">
        <v>182.02</v>
      </c>
      <c r="E23" s="8">
        <f t="shared" si="0"/>
        <v>-0.12746272949523035</v>
      </c>
      <c r="F23" s="8">
        <f t="shared" si="1"/>
        <v>4.580826756443581E-3</v>
      </c>
      <c r="G23" t="str">
        <f t="shared" si="2"/>
        <v>UP</v>
      </c>
    </row>
    <row r="24" spans="1:7" x14ac:dyDescent="0.25">
      <c r="A24" s="3">
        <v>43747</v>
      </c>
      <c r="B24" s="4">
        <v>193.29</v>
      </c>
      <c r="E24" s="8">
        <f t="shared" si="0"/>
        <v>-7.3438473706917307E-2</v>
      </c>
      <c r="F24" s="8">
        <f t="shared" si="1"/>
        <v>6.191627293703978E-2</v>
      </c>
      <c r="G24" t="str">
        <f t="shared" si="2"/>
        <v>UP</v>
      </c>
    </row>
    <row r="25" spans="1:7" x14ac:dyDescent="0.25">
      <c r="A25" s="3">
        <v>43748</v>
      </c>
      <c r="B25" s="4">
        <v>191.66</v>
      </c>
      <c r="E25" s="8">
        <f t="shared" si="0"/>
        <v>-8.1252097214898691E-2</v>
      </c>
      <c r="F25" s="8">
        <f t="shared" si="1"/>
        <v>-8.4329246210357259E-3</v>
      </c>
      <c r="G25" t="str">
        <f t="shared" si="2"/>
        <v>DOWN</v>
      </c>
    </row>
    <row r="26" spans="1:7" x14ac:dyDescent="0.25">
      <c r="A26" s="3">
        <v>43749</v>
      </c>
      <c r="B26" s="4">
        <v>182.57</v>
      </c>
      <c r="E26" s="8">
        <f t="shared" si="0"/>
        <v>-0.12482623076554344</v>
      </c>
      <c r="F26" s="8">
        <f t="shared" si="1"/>
        <v>-4.7427736616925828E-2</v>
      </c>
      <c r="G26" t="str">
        <f t="shared" si="2"/>
        <v>DOWN</v>
      </c>
    </row>
    <row r="27" spans="1:7" x14ac:dyDescent="0.25">
      <c r="A27" s="3">
        <v>43750</v>
      </c>
      <c r="B27" s="4">
        <v>180.83</v>
      </c>
      <c r="E27" s="8">
        <f t="shared" si="0"/>
        <v>-0.13316715401946216</v>
      </c>
      <c r="F27" s="8">
        <f t="shared" si="1"/>
        <v>-9.5305910061893005E-3</v>
      </c>
      <c r="G27" t="str">
        <f t="shared" si="2"/>
        <v>DOWN</v>
      </c>
    </row>
    <row r="28" spans="1:7" x14ac:dyDescent="0.25">
      <c r="A28" s="3">
        <v>43751</v>
      </c>
      <c r="B28" s="4">
        <v>182.08</v>
      </c>
      <c r="E28" s="8">
        <f t="shared" si="0"/>
        <v>-0.12717511145199176</v>
      </c>
      <c r="F28" s="8">
        <f t="shared" si="1"/>
        <v>6.9125698169551506E-3</v>
      </c>
      <c r="G28" t="str">
        <f t="shared" si="2"/>
        <v>UP</v>
      </c>
    </row>
    <row r="29" spans="1:7" x14ac:dyDescent="0.25">
      <c r="A29" s="3">
        <v>43752</v>
      </c>
      <c r="B29" s="4">
        <v>186.96</v>
      </c>
      <c r="E29" s="8">
        <f t="shared" si="0"/>
        <v>-0.10378217726858734</v>
      </c>
      <c r="F29" s="8">
        <f t="shared" si="1"/>
        <v>2.6801405975395404E-2</v>
      </c>
      <c r="G29" t="str">
        <f t="shared" si="2"/>
        <v>UP</v>
      </c>
    </row>
    <row r="30" spans="1:7" x14ac:dyDescent="0.25">
      <c r="A30" s="3">
        <v>43753</v>
      </c>
      <c r="B30" s="4">
        <v>181.41</v>
      </c>
      <c r="E30" s="8">
        <f t="shared" si="0"/>
        <v>-0.13038684626815597</v>
      </c>
      <c r="F30" s="8">
        <f t="shared" si="1"/>
        <v>-2.9685494223363345E-2</v>
      </c>
      <c r="G30" t="str">
        <f t="shared" si="2"/>
        <v>DOWN</v>
      </c>
    </row>
    <row r="31" spans="1:7" x14ac:dyDescent="0.25">
      <c r="A31" s="3">
        <v>43754</v>
      </c>
      <c r="B31" s="4">
        <v>176.01</v>
      </c>
      <c r="E31" s="8">
        <f t="shared" si="0"/>
        <v>-0.15627247015962811</v>
      </c>
      <c r="F31" s="8">
        <f t="shared" si="1"/>
        <v>-2.9766826525549892E-2</v>
      </c>
      <c r="G31" t="str">
        <f t="shared" si="2"/>
        <v>DOWN</v>
      </c>
    </row>
    <row r="32" spans="1:7" x14ac:dyDescent="0.25">
      <c r="A32" s="3">
        <v>43755</v>
      </c>
      <c r="B32" s="4">
        <v>178.03</v>
      </c>
      <c r="E32" s="8">
        <f t="shared" si="0"/>
        <v>-0.14658932937059591</v>
      </c>
      <c r="F32" s="8">
        <f t="shared" si="1"/>
        <v>1.1476620646554232E-2</v>
      </c>
      <c r="G32" t="str">
        <f t="shared" si="2"/>
        <v>UP</v>
      </c>
    </row>
    <row r="33" spans="1:7" x14ac:dyDescent="0.25">
      <c r="A33" s="3">
        <v>43756</v>
      </c>
      <c r="B33" s="4">
        <v>173.62</v>
      </c>
      <c r="E33" s="8">
        <f t="shared" si="0"/>
        <v>-0.16772925554863144</v>
      </c>
      <c r="F33" s="8">
        <f t="shared" si="1"/>
        <v>-2.4771105993371883E-2</v>
      </c>
      <c r="G33" t="str">
        <f t="shared" si="2"/>
        <v>DOWN</v>
      </c>
    </row>
    <row r="34" spans="1:7" x14ac:dyDescent="0.25">
      <c r="A34" s="3">
        <v>43757</v>
      </c>
      <c r="B34" s="4">
        <v>172.91</v>
      </c>
      <c r="E34" s="8">
        <f t="shared" si="0"/>
        <v>-0.17113273572695467</v>
      </c>
      <c r="F34" s="8">
        <f t="shared" si="1"/>
        <v>-4.0893906232001382E-3</v>
      </c>
      <c r="G34" t="str">
        <f t="shared" si="2"/>
        <v>DOWN</v>
      </c>
    </row>
    <row r="35" spans="1:7" x14ac:dyDescent="0.25">
      <c r="A35" s="3">
        <v>43758</v>
      </c>
      <c r="B35" s="4">
        <v>175.53</v>
      </c>
      <c r="E35" s="8">
        <f t="shared" si="0"/>
        <v>-0.15857341450553669</v>
      </c>
      <c r="F35" s="8">
        <f t="shared" si="1"/>
        <v>1.5152391417500461E-2</v>
      </c>
      <c r="G35" t="str">
        <f t="shared" si="2"/>
        <v>UP</v>
      </c>
    </row>
    <row r="36" spans="1:7" x14ac:dyDescent="0.25">
      <c r="A36" s="3">
        <v>43759</v>
      </c>
      <c r="B36" s="4">
        <v>174.92</v>
      </c>
      <c r="E36" s="8">
        <f t="shared" si="0"/>
        <v>-0.16149753127846231</v>
      </c>
      <c r="F36" s="8">
        <f t="shared" si="1"/>
        <v>-3.4751894263089708E-3</v>
      </c>
      <c r="G36" t="str">
        <f t="shared" si="2"/>
        <v>DOWN</v>
      </c>
    </row>
    <row r="37" spans="1:7" x14ac:dyDescent="0.25">
      <c r="A37" s="3">
        <v>43760</v>
      </c>
      <c r="B37" s="4">
        <v>172.3</v>
      </c>
      <c r="E37" s="8">
        <f t="shared" si="0"/>
        <v>-0.17405685249988015</v>
      </c>
      <c r="F37" s="8">
        <f t="shared" si="1"/>
        <v>-1.4978275783215049E-2</v>
      </c>
      <c r="G37" t="str">
        <f t="shared" si="2"/>
        <v>DOWN</v>
      </c>
    </row>
    <row r="38" spans="1:7" x14ac:dyDescent="0.25">
      <c r="A38" s="3">
        <v>43761</v>
      </c>
      <c r="B38" s="4">
        <v>162.4</v>
      </c>
      <c r="E38" s="8">
        <f t="shared" si="0"/>
        <v>-0.22151382963424573</v>
      </c>
      <c r="F38" s="8">
        <f t="shared" si="1"/>
        <v>-5.7457922228670952E-2</v>
      </c>
      <c r="G38" t="str">
        <f t="shared" si="2"/>
        <v>DOWN</v>
      </c>
    </row>
    <row r="39" spans="1:7" x14ac:dyDescent="0.25">
      <c r="A39" s="3">
        <v>43762</v>
      </c>
      <c r="B39" s="4">
        <v>162.16999999999999</v>
      </c>
      <c r="E39" s="8">
        <f t="shared" si="0"/>
        <v>-0.22261636546666039</v>
      </c>
      <c r="F39" s="8">
        <f t="shared" si="1"/>
        <v>-1.41625615763558E-3</v>
      </c>
      <c r="G39" t="str">
        <f t="shared" si="2"/>
        <v>DOWN</v>
      </c>
    </row>
    <row r="40" spans="1:7" x14ac:dyDescent="0.25">
      <c r="A40" s="3">
        <v>43763</v>
      </c>
      <c r="B40" s="4">
        <v>181.52</v>
      </c>
      <c r="E40" s="8">
        <f t="shared" si="0"/>
        <v>-0.12985954652221851</v>
      </c>
      <c r="F40" s="8">
        <f t="shared" si="1"/>
        <v>0.11931923290374313</v>
      </c>
      <c r="G40" t="str">
        <f t="shared" si="2"/>
        <v>UP</v>
      </c>
    </row>
    <row r="41" spans="1:7" x14ac:dyDescent="0.25">
      <c r="A41" s="3">
        <v>43764</v>
      </c>
      <c r="B41" s="4">
        <v>179.84</v>
      </c>
      <c r="E41" s="8">
        <f t="shared" si="0"/>
        <v>-0.13791285173289874</v>
      </c>
      <c r="F41" s="8">
        <f t="shared" si="1"/>
        <v>-9.2551784927281111E-3</v>
      </c>
      <c r="G41" t="str">
        <f t="shared" si="2"/>
        <v>DOWN</v>
      </c>
    </row>
    <row r="42" spans="1:7" x14ac:dyDescent="0.25">
      <c r="A42" s="3">
        <v>43765</v>
      </c>
      <c r="B42" s="4">
        <v>184.24</v>
      </c>
      <c r="E42" s="8">
        <f t="shared" si="0"/>
        <v>-0.11682086189540292</v>
      </c>
      <c r="F42" s="8">
        <f t="shared" si="1"/>
        <v>2.4466192170818538E-2</v>
      </c>
      <c r="G42" t="str">
        <f t="shared" si="2"/>
        <v>UP</v>
      </c>
    </row>
    <row r="43" spans="1:7" x14ac:dyDescent="0.25">
      <c r="A43" s="3">
        <v>43766</v>
      </c>
      <c r="B43" s="4">
        <v>182.66</v>
      </c>
      <c r="E43" s="8">
        <f t="shared" si="0"/>
        <v>-0.12439480370068556</v>
      </c>
      <c r="F43" s="8">
        <f t="shared" si="1"/>
        <v>-8.5757707338255124E-3</v>
      </c>
      <c r="G43" t="str">
        <f t="shared" si="2"/>
        <v>DOWN</v>
      </c>
    </row>
    <row r="44" spans="1:7" x14ac:dyDescent="0.25">
      <c r="A44" s="3">
        <v>43767</v>
      </c>
      <c r="B44" s="4">
        <v>190.34</v>
      </c>
      <c r="E44" s="8">
        <f t="shared" si="0"/>
        <v>-8.7579694166147401E-2</v>
      </c>
      <c r="F44" s="8">
        <f t="shared" si="1"/>
        <v>4.2045330121537321E-2</v>
      </c>
      <c r="G44" t="str">
        <f t="shared" si="2"/>
        <v>UP</v>
      </c>
    </row>
    <row r="45" spans="1:7" x14ac:dyDescent="0.25">
      <c r="A45" s="3">
        <v>43768</v>
      </c>
      <c r="B45" s="4">
        <v>184.69</v>
      </c>
      <c r="E45" s="8">
        <f t="shared" si="0"/>
        <v>-0.11466372657111364</v>
      </c>
      <c r="F45" s="8">
        <f t="shared" si="1"/>
        <v>-2.968372386256176E-2</v>
      </c>
      <c r="G45" t="str">
        <f t="shared" si="2"/>
        <v>DOWN</v>
      </c>
    </row>
    <row r="46" spans="1:7" x14ac:dyDescent="0.25">
      <c r="A46" s="3">
        <v>43769</v>
      </c>
      <c r="B46" s="4">
        <v>183.97</v>
      </c>
      <c r="E46" s="8">
        <f t="shared" si="0"/>
        <v>-0.11811514308997657</v>
      </c>
      <c r="F46" s="8">
        <f t="shared" si="1"/>
        <v>-3.8984243868103248E-3</v>
      </c>
      <c r="G46" t="str">
        <f t="shared" si="2"/>
        <v>DOWN</v>
      </c>
    </row>
    <row r="47" spans="1:7" x14ac:dyDescent="0.25">
      <c r="A47" s="3">
        <v>43770</v>
      </c>
      <c r="B47" s="4">
        <v>183.97</v>
      </c>
      <c r="E47" s="8">
        <f t="shared" si="0"/>
        <v>-0.11811514308997657</v>
      </c>
      <c r="F47" s="8">
        <f t="shared" si="1"/>
        <v>0</v>
      </c>
      <c r="G47" t="str">
        <f t="shared" si="2"/>
        <v>DOWN</v>
      </c>
    </row>
    <row r="48" spans="1:7" x14ac:dyDescent="0.25">
      <c r="A48" s="3">
        <v>43771</v>
      </c>
      <c r="B48" s="4">
        <v>183.93</v>
      </c>
      <c r="E48" s="8">
        <f t="shared" si="0"/>
        <v>-0.11830688845213559</v>
      </c>
      <c r="F48" s="8">
        <f t="shared" si="1"/>
        <v>-2.17426754362081E-4</v>
      </c>
      <c r="G48" t="str">
        <f t="shared" si="2"/>
        <v>DOWN</v>
      </c>
    </row>
    <row r="49" spans="1:7" x14ac:dyDescent="0.25">
      <c r="A49" s="3">
        <v>43772</v>
      </c>
      <c r="B49" s="4">
        <v>182.43</v>
      </c>
      <c r="E49" s="8">
        <f t="shared" si="0"/>
        <v>-0.12549733953310008</v>
      </c>
      <c r="F49" s="8">
        <f t="shared" si="1"/>
        <v>-8.1552764638721242E-3</v>
      </c>
      <c r="G49" t="str">
        <f t="shared" si="2"/>
        <v>DOWN</v>
      </c>
    </row>
    <row r="50" spans="1:7" x14ac:dyDescent="0.25">
      <c r="A50" s="3">
        <v>43773</v>
      </c>
      <c r="B50" s="4">
        <v>186.36</v>
      </c>
      <c r="E50" s="8">
        <f t="shared" si="0"/>
        <v>-0.10665835770097309</v>
      </c>
      <c r="F50" s="8">
        <f t="shared" si="1"/>
        <v>2.1542509455681667E-2</v>
      </c>
      <c r="G50" t="str">
        <f t="shared" si="2"/>
        <v>UP</v>
      </c>
    </row>
    <row r="51" spans="1:7" x14ac:dyDescent="0.25">
      <c r="A51" s="3">
        <v>43774</v>
      </c>
      <c r="B51" s="4">
        <v>189.3</v>
      </c>
      <c r="E51" s="8">
        <f t="shared" si="0"/>
        <v>-9.2565073582282734E-2</v>
      </c>
      <c r="F51" s="8">
        <f t="shared" si="1"/>
        <v>1.5775917578879573E-2</v>
      </c>
      <c r="G51" t="str">
        <f t="shared" si="2"/>
        <v>UP</v>
      </c>
    </row>
    <row r="52" spans="1:7" x14ac:dyDescent="0.25">
      <c r="A52" s="3">
        <v>43775</v>
      </c>
      <c r="B52" s="4">
        <v>191.59</v>
      </c>
      <c r="C52">
        <f>SUM(B2:B51)/50</f>
        <v>183.52999999999997</v>
      </c>
      <c r="E52" s="8">
        <f t="shared" si="0"/>
        <v>-8.1587651598676994E-2</v>
      </c>
      <c r="F52" s="8">
        <f t="shared" si="1"/>
        <v>1.2097200211304764E-2</v>
      </c>
      <c r="G52" t="str">
        <f t="shared" si="2"/>
        <v>UP</v>
      </c>
    </row>
    <row r="53" spans="1:7" x14ac:dyDescent="0.25">
      <c r="A53" s="3">
        <v>43776</v>
      </c>
      <c r="B53" s="4">
        <v>187.98</v>
      </c>
      <c r="C53">
        <f t="shared" ref="C53:C116" si="3">SUM(B3:B52)/50</f>
        <v>183.18959999999998</v>
      </c>
      <c r="E53" s="8">
        <f t="shared" si="0"/>
        <v>-9.8892670533531582E-2</v>
      </c>
      <c r="F53" s="8">
        <f t="shared" si="1"/>
        <v>-1.8842319536510325E-2</v>
      </c>
      <c r="G53" t="str">
        <f t="shared" si="2"/>
        <v>DOWN</v>
      </c>
    </row>
    <row r="54" spans="1:7" x14ac:dyDescent="0.25">
      <c r="A54" s="3">
        <v>43777</v>
      </c>
      <c r="B54" s="4">
        <v>184.21</v>
      </c>
      <c r="C54">
        <f t="shared" si="3"/>
        <v>182.72139999999996</v>
      </c>
      <c r="E54" s="8">
        <f t="shared" si="0"/>
        <v>-0.11696467091702221</v>
      </c>
      <c r="F54" s="8">
        <f t="shared" si="1"/>
        <v>-2.0055325034578051E-2</v>
      </c>
      <c r="G54" t="str">
        <f t="shared" si="2"/>
        <v>DOWN</v>
      </c>
    </row>
    <row r="55" spans="1:7" x14ac:dyDescent="0.25">
      <c r="A55" s="3">
        <v>43778</v>
      </c>
      <c r="B55" s="4">
        <v>185.03</v>
      </c>
      <c r="C55">
        <f t="shared" si="3"/>
        <v>181.97999999999996</v>
      </c>
      <c r="E55" s="8">
        <f t="shared" si="0"/>
        <v>-0.11303389099276166</v>
      </c>
      <c r="F55" s="8">
        <f t="shared" si="1"/>
        <v>4.4514412898322194E-3</v>
      </c>
      <c r="G55" t="str">
        <f t="shared" si="2"/>
        <v>UP</v>
      </c>
    </row>
    <row r="56" spans="1:7" x14ac:dyDescent="0.25">
      <c r="A56" s="3">
        <v>43779</v>
      </c>
      <c r="B56" s="4">
        <v>189.48</v>
      </c>
      <c r="C56">
        <f t="shared" si="3"/>
        <v>181.31959999999998</v>
      </c>
      <c r="E56" s="8">
        <f t="shared" si="0"/>
        <v>-9.1702219452567096E-2</v>
      </c>
      <c r="F56" s="8">
        <f t="shared" si="1"/>
        <v>2.4050154029076305E-2</v>
      </c>
      <c r="G56" t="str">
        <f t="shared" si="2"/>
        <v>UP</v>
      </c>
    </row>
    <row r="57" spans="1:7" x14ac:dyDescent="0.25">
      <c r="A57" s="3">
        <v>43780</v>
      </c>
      <c r="B57" s="4">
        <v>185.49</v>
      </c>
      <c r="C57">
        <f t="shared" si="3"/>
        <v>180.79879999999997</v>
      </c>
      <c r="E57" s="8">
        <f t="shared" si="0"/>
        <v>-0.11082881932793252</v>
      </c>
      <c r="F57" s="8">
        <f t="shared" si="1"/>
        <v>-2.1057631412286157E-2</v>
      </c>
      <c r="G57" t="str">
        <f t="shared" si="2"/>
        <v>DOWN</v>
      </c>
    </row>
    <row r="58" spans="1:7" x14ac:dyDescent="0.25">
      <c r="A58" s="3">
        <v>43781</v>
      </c>
      <c r="B58" s="4">
        <v>186.84</v>
      </c>
      <c r="C58">
        <f t="shared" si="3"/>
        <v>180.27759999999998</v>
      </c>
      <c r="E58" s="8">
        <f t="shared" si="0"/>
        <v>-0.10435741335506452</v>
      </c>
      <c r="F58" s="8">
        <f t="shared" si="1"/>
        <v>7.2780203784570284E-3</v>
      </c>
      <c r="G58" t="str">
        <f t="shared" si="2"/>
        <v>UP</v>
      </c>
    </row>
    <row r="59" spans="1:7" x14ac:dyDescent="0.25">
      <c r="A59" s="3">
        <v>43782</v>
      </c>
      <c r="B59" s="4">
        <v>188.26</v>
      </c>
      <c r="C59">
        <f t="shared" si="3"/>
        <v>179.976</v>
      </c>
      <c r="E59" s="8">
        <f t="shared" si="0"/>
        <v>-9.7550452998418205E-2</v>
      </c>
      <c r="F59" s="8">
        <f t="shared" si="1"/>
        <v>7.6000856347676485E-3</v>
      </c>
      <c r="G59" t="str">
        <f t="shared" si="2"/>
        <v>UP</v>
      </c>
    </row>
    <row r="60" spans="1:7" x14ac:dyDescent="0.25">
      <c r="A60" s="3">
        <v>43783</v>
      </c>
      <c r="B60" s="4">
        <v>186</v>
      </c>
      <c r="C60">
        <f t="shared" si="3"/>
        <v>180.37899999999999</v>
      </c>
      <c r="E60" s="8">
        <f t="shared" si="0"/>
        <v>-0.10838406596040465</v>
      </c>
      <c r="F60" s="8">
        <f t="shared" si="1"/>
        <v>-1.2004674386486726E-2</v>
      </c>
      <c r="G60" t="str">
        <f t="shared" si="2"/>
        <v>DOWN</v>
      </c>
    </row>
    <row r="61" spans="1:7" x14ac:dyDescent="0.25">
      <c r="A61" s="3">
        <v>43784</v>
      </c>
      <c r="B61" s="4">
        <v>180.52</v>
      </c>
      <c r="C61">
        <f t="shared" si="3"/>
        <v>180.68119999999999</v>
      </c>
      <c r="E61" s="8">
        <f t="shared" si="0"/>
        <v>-0.13465318057619483</v>
      </c>
      <c r="F61" s="8">
        <f t="shared" si="1"/>
        <v>-2.9462365591397796E-2</v>
      </c>
      <c r="G61" t="str">
        <f t="shared" si="2"/>
        <v>DOWN</v>
      </c>
    </row>
    <row r="62" spans="1:7" x14ac:dyDescent="0.25">
      <c r="A62" s="3">
        <v>43785</v>
      </c>
      <c r="B62" s="4">
        <v>183.35</v>
      </c>
      <c r="C62">
        <f t="shared" si="3"/>
        <v>180.95699999999999</v>
      </c>
      <c r="E62" s="8">
        <f t="shared" si="0"/>
        <v>-0.12108719620344191</v>
      </c>
      <c r="F62" s="8">
        <f t="shared" si="1"/>
        <v>1.5676933303788963E-2</v>
      </c>
      <c r="G62" t="str">
        <f t="shared" si="2"/>
        <v>UP</v>
      </c>
    </row>
    <row r="63" spans="1:7" x14ac:dyDescent="0.25">
      <c r="A63" s="3">
        <v>43786</v>
      </c>
      <c r="B63" s="4">
        <v>185.12</v>
      </c>
      <c r="C63">
        <f t="shared" si="3"/>
        <v>181.12979999999999</v>
      </c>
      <c r="E63" s="8">
        <f t="shared" si="0"/>
        <v>-0.11260246392790378</v>
      </c>
      <c r="F63" s="8">
        <f t="shared" si="1"/>
        <v>9.6536678483774771E-3</v>
      </c>
      <c r="G63" t="str">
        <f t="shared" si="2"/>
        <v>UP</v>
      </c>
    </row>
    <row r="64" spans="1:7" x14ac:dyDescent="0.25">
      <c r="A64" s="3">
        <v>43787</v>
      </c>
      <c r="B64" s="4">
        <v>180.56</v>
      </c>
      <c r="C64">
        <f t="shared" si="3"/>
        <v>181.34080000000003</v>
      </c>
      <c r="E64" s="8">
        <f t="shared" si="0"/>
        <v>-0.13446143521403581</v>
      </c>
      <c r="F64" s="8">
        <f t="shared" si="1"/>
        <v>-2.4632670700086443E-2</v>
      </c>
      <c r="G64" t="str">
        <f t="shared" si="2"/>
        <v>DOWN</v>
      </c>
    </row>
    <row r="65" spans="1:7" x14ac:dyDescent="0.25">
      <c r="A65" s="3">
        <v>43788</v>
      </c>
      <c r="B65" s="4">
        <v>177.46</v>
      </c>
      <c r="C65">
        <f t="shared" si="3"/>
        <v>181.542</v>
      </c>
      <c r="E65" s="8">
        <f t="shared" si="0"/>
        <v>-0.14932170078136237</v>
      </c>
      <c r="F65" s="8">
        <f t="shared" si="1"/>
        <v>-1.7168808152414679E-2</v>
      </c>
      <c r="G65" t="str">
        <f t="shared" si="2"/>
        <v>DOWN</v>
      </c>
    </row>
    <row r="66" spans="1:7" x14ac:dyDescent="0.25">
      <c r="A66" s="3">
        <v>43789</v>
      </c>
      <c r="B66" s="4">
        <v>175.7</v>
      </c>
      <c r="C66">
        <f t="shared" si="3"/>
        <v>181.49380000000002</v>
      </c>
      <c r="E66" s="8">
        <f t="shared" si="0"/>
        <v>-0.15775849671636077</v>
      </c>
      <c r="F66" s="8">
        <f t="shared" si="1"/>
        <v>-9.9177279386905171E-3</v>
      </c>
      <c r="G66" t="str">
        <f t="shared" si="2"/>
        <v>DOWN</v>
      </c>
    </row>
    <row r="67" spans="1:7" x14ac:dyDescent="0.25">
      <c r="A67" s="3">
        <v>43790</v>
      </c>
      <c r="B67" s="4">
        <v>161.46</v>
      </c>
      <c r="C67">
        <f t="shared" si="3"/>
        <v>181.46100000000001</v>
      </c>
      <c r="E67" s="8">
        <f t="shared" si="0"/>
        <v>-0.22601984564498348</v>
      </c>
      <c r="F67" s="8">
        <f t="shared" si="1"/>
        <v>-8.1047239612976565E-2</v>
      </c>
      <c r="G67" t="str">
        <f t="shared" si="2"/>
        <v>DOWN</v>
      </c>
    </row>
    <row r="68" spans="1:7" x14ac:dyDescent="0.25">
      <c r="A68" s="3">
        <v>43791</v>
      </c>
      <c r="B68" s="4">
        <v>150.27000000000001</v>
      </c>
      <c r="C68">
        <f t="shared" si="3"/>
        <v>181.07599999999999</v>
      </c>
      <c r="E68" s="8">
        <f t="shared" ref="E68:E131" si="4">(B68-B$2)/B$2</f>
        <v>-0.27966061070897846</v>
      </c>
      <c r="F68" s="8">
        <f t="shared" ref="F68:F131" si="5">(B68-B67)/B67</f>
        <v>-6.9305091044221459E-2</v>
      </c>
      <c r="G68" t="str">
        <f t="shared" ref="G68:G131" si="6">IF(F68&gt;0,"UP","DOWN")</f>
        <v>DOWN</v>
      </c>
    </row>
    <row r="69" spans="1:7" x14ac:dyDescent="0.25">
      <c r="A69" s="3">
        <v>43792</v>
      </c>
      <c r="B69" s="4">
        <v>153.41999999999999</v>
      </c>
      <c r="C69">
        <f t="shared" si="3"/>
        <v>180.57740000000001</v>
      </c>
      <c r="E69" s="8">
        <f t="shared" si="4"/>
        <v>-0.26456066343895318</v>
      </c>
      <c r="F69" s="8">
        <f t="shared" si="5"/>
        <v>2.0962267917747902E-2</v>
      </c>
      <c r="G69" t="str">
        <f t="shared" si="6"/>
        <v>UP</v>
      </c>
    </row>
    <row r="70" spans="1:7" x14ac:dyDescent="0.25">
      <c r="A70" s="3">
        <v>43793</v>
      </c>
      <c r="B70" s="4">
        <v>142.83000000000001</v>
      </c>
      <c r="C70">
        <f t="shared" si="3"/>
        <v>180.10600000000002</v>
      </c>
      <c r="E70" s="8">
        <f t="shared" si="4"/>
        <v>-0.31532524807056228</v>
      </c>
      <c r="F70" s="8">
        <f t="shared" si="5"/>
        <v>-6.9026202581149623E-2</v>
      </c>
      <c r="G70" t="str">
        <f t="shared" si="6"/>
        <v>DOWN</v>
      </c>
    </row>
    <row r="71" spans="1:7" x14ac:dyDescent="0.25">
      <c r="A71" s="3">
        <v>43794</v>
      </c>
      <c r="B71" s="4">
        <v>146.47999999999999</v>
      </c>
      <c r="C71">
        <f t="shared" si="3"/>
        <v>179.43560000000002</v>
      </c>
      <c r="E71" s="8">
        <f t="shared" si="4"/>
        <v>-0.29782848377354881</v>
      </c>
      <c r="F71" s="8">
        <f t="shared" si="5"/>
        <v>2.555485542253012E-2</v>
      </c>
      <c r="G71" t="str">
        <f t="shared" si="6"/>
        <v>UP</v>
      </c>
    </row>
    <row r="72" spans="1:7" x14ac:dyDescent="0.25">
      <c r="A72" s="3">
        <v>43795</v>
      </c>
      <c r="B72" s="4">
        <v>148.97</v>
      </c>
      <c r="C72">
        <f t="shared" si="3"/>
        <v>178.90400000000002</v>
      </c>
      <c r="E72" s="8">
        <f t="shared" si="4"/>
        <v>-0.28589233497914773</v>
      </c>
      <c r="F72" s="8">
        <f t="shared" si="5"/>
        <v>1.6998907700710057E-2</v>
      </c>
      <c r="G72" t="str">
        <f t="shared" si="6"/>
        <v>UP</v>
      </c>
    </row>
    <row r="73" spans="1:7" x14ac:dyDescent="0.25">
      <c r="A73" s="3">
        <v>43796</v>
      </c>
      <c r="B73" s="4">
        <v>153.01</v>
      </c>
      <c r="C73">
        <f t="shared" si="3"/>
        <v>178.25959999999998</v>
      </c>
      <c r="E73" s="8">
        <f t="shared" si="4"/>
        <v>-0.26652605340108343</v>
      </c>
      <c r="F73" s="8">
        <f t="shared" si="5"/>
        <v>2.7119554272672299E-2</v>
      </c>
      <c r="G73" t="str">
        <f t="shared" si="6"/>
        <v>UP</v>
      </c>
    </row>
    <row r="74" spans="1:7" x14ac:dyDescent="0.25">
      <c r="A74" s="3">
        <v>43797</v>
      </c>
      <c r="B74" s="4">
        <v>151.72</v>
      </c>
      <c r="C74">
        <f t="shared" si="3"/>
        <v>177.67940000000002</v>
      </c>
      <c r="E74" s="8">
        <f t="shared" si="4"/>
        <v>-0.27270984133071285</v>
      </c>
      <c r="F74" s="8">
        <f t="shared" si="5"/>
        <v>-8.4308215149336129E-3</v>
      </c>
      <c r="G74" t="str">
        <f t="shared" si="6"/>
        <v>DOWN</v>
      </c>
    </row>
    <row r="75" spans="1:7" x14ac:dyDescent="0.25">
      <c r="A75" s="3">
        <v>43798</v>
      </c>
      <c r="B75" s="4">
        <v>155.30000000000001</v>
      </c>
      <c r="C75">
        <f t="shared" si="3"/>
        <v>176.84800000000004</v>
      </c>
      <c r="E75" s="8">
        <f t="shared" si="4"/>
        <v>-0.25554863141747758</v>
      </c>
      <c r="F75" s="8">
        <f t="shared" si="5"/>
        <v>2.3596098075402139E-2</v>
      </c>
      <c r="G75" t="str">
        <f t="shared" si="6"/>
        <v>UP</v>
      </c>
    </row>
    <row r="76" spans="1:7" x14ac:dyDescent="0.25">
      <c r="A76" s="3">
        <v>43799</v>
      </c>
      <c r="B76" s="4">
        <v>152.54</v>
      </c>
      <c r="C76">
        <f t="shared" si="3"/>
        <v>176.12079999999997</v>
      </c>
      <c r="E76" s="8">
        <f t="shared" si="4"/>
        <v>-0.2687790614064523</v>
      </c>
      <c r="F76" s="8">
        <f t="shared" si="5"/>
        <v>-1.7772054088860394E-2</v>
      </c>
      <c r="G76" t="str">
        <f t="shared" si="6"/>
        <v>DOWN</v>
      </c>
    </row>
    <row r="77" spans="1:7" x14ac:dyDescent="0.25">
      <c r="A77" s="3">
        <v>43800</v>
      </c>
      <c r="B77" s="4">
        <v>151.19</v>
      </c>
      <c r="C77">
        <f t="shared" si="3"/>
        <v>175.52020000000002</v>
      </c>
      <c r="E77" s="8">
        <f t="shared" si="4"/>
        <v>-0.2752504673793203</v>
      </c>
      <c r="F77" s="8">
        <f t="shared" si="5"/>
        <v>-8.8501376688081453E-3</v>
      </c>
      <c r="G77" t="str">
        <f t="shared" si="6"/>
        <v>DOWN</v>
      </c>
    </row>
    <row r="78" spans="1:7" x14ac:dyDescent="0.25">
      <c r="A78" s="3">
        <v>43801</v>
      </c>
      <c r="B78" s="4">
        <v>149.06</v>
      </c>
      <c r="C78">
        <f t="shared" si="3"/>
        <v>174.92740000000001</v>
      </c>
      <c r="E78" s="8">
        <f t="shared" si="4"/>
        <v>-0.28546090791428985</v>
      </c>
      <c r="F78" s="8">
        <f t="shared" si="5"/>
        <v>-1.4088233348766422E-2</v>
      </c>
      <c r="G78" t="str">
        <f t="shared" si="6"/>
        <v>DOWN</v>
      </c>
    </row>
    <row r="79" spans="1:7" x14ac:dyDescent="0.25">
      <c r="A79" s="3">
        <v>43802</v>
      </c>
      <c r="B79" s="4">
        <v>147.96</v>
      </c>
      <c r="C79">
        <f t="shared" si="3"/>
        <v>174.26700000000005</v>
      </c>
      <c r="E79" s="8">
        <f t="shared" si="4"/>
        <v>-0.29073390537366378</v>
      </c>
      <c r="F79" s="8">
        <f t="shared" si="5"/>
        <v>-7.3795786931436626E-3</v>
      </c>
      <c r="G79" t="str">
        <f t="shared" si="6"/>
        <v>DOWN</v>
      </c>
    </row>
    <row r="80" spans="1:7" x14ac:dyDescent="0.25">
      <c r="A80" s="3">
        <v>43803</v>
      </c>
      <c r="B80" s="4">
        <v>146.75</v>
      </c>
      <c r="C80">
        <f t="shared" si="3"/>
        <v>173.48699999999999</v>
      </c>
      <c r="E80" s="8">
        <f t="shared" si="4"/>
        <v>-0.29653420257897517</v>
      </c>
      <c r="F80" s="8">
        <f t="shared" si="5"/>
        <v>-8.1778859151122457E-3</v>
      </c>
      <c r="G80" t="str">
        <f t="shared" si="6"/>
        <v>DOWN</v>
      </c>
    </row>
    <row r="81" spans="1:7" x14ac:dyDescent="0.25">
      <c r="A81" s="3">
        <v>43804</v>
      </c>
      <c r="B81" s="4">
        <v>149.25</v>
      </c>
      <c r="C81">
        <f t="shared" si="3"/>
        <v>172.79379999999998</v>
      </c>
      <c r="E81" s="8">
        <f t="shared" si="4"/>
        <v>-0.28455011744403436</v>
      </c>
      <c r="F81" s="8">
        <f t="shared" si="5"/>
        <v>1.7035775127768313E-2</v>
      </c>
      <c r="G81" t="str">
        <f t="shared" si="6"/>
        <v>UP</v>
      </c>
    </row>
    <row r="82" spans="1:7" x14ac:dyDescent="0.25">
      <c r="A82" s="3">
        <v>43805</v>
      </c>
      <c r="B82" s="4">
        <v>149.19</v>
      </c>
      <c r="C82">
        <f t="shared" si="3"/>
        <v>172.2586</v>
      </c>
      <c r="E82" s="8">
        <f t="shared" si="4"/>
        <v>-0.28483773548727298</v>
      </c>
      <c r="F82" s="8">
        <f t="shared" si="5"/>
        <v>-4.0201005025127152E-4</v>
      </c>
      <c r="G82" t="str">
        <f t="shared" si="6"/>
        <v>DOWN</v>
      </c>
    </row>
    <row r="83" spans="1:7" x14ac:dyDescent="0.25">
      <c r="A83" s="3">
        <v>43806</v>
      </c>
      <c r="B83" s="4">
        <v>148.77000000000001</v>
      </c>
      <c r="C83">
        <f t="shared" si="3"/>
        <v>171.68180000000004</v>
      </c>
      <c r="E83" s="8">
        <f t="shared" si="4"/>
        <v>-0.28685106178994296</v>
      </c>
      <c r="F83" s="8">
        <f t="shared" si="5"/>
        <v>-2.8152020912928983E-3</v>
      </c>
      <c r="G83" t="str">
        <f t="shared" si="6"/>
        <v>DOWN</v>
      </c>
    </row>
    <row r="84" spans="1:7" x14ac:dyDescent="0.25">
      <c r="A84" s="3">
        <v>43807</v>
      </c>
      <c r="B84" s="4">
        <v>151.26</v>
      </c>
      <c r="C84">
        <f t="shared" si="3"/>
        <v>171.18480000000008</v>
      </c>
      <c r="E84" s="8">
        <f t="shared" si="4"/>
        <v>-0.27491491299554199</v>
      </c>
      <c r="F84" s="8">
        <f t="shared" si="5"/>
        <v>1.6737245412381398E-2</v>
      </c>
      <c r="G84" t="str">
        <f t="shared" si="6"/>
        <v>UP</v>
      </c>
    </row>
    <row r="85" spans="1:7" x14ac:dyDescent="0.25">
      <c r="A85" s="3">
        <v>43808</v>
      </c>
      <c r="B85" s="4">
        <v>148.22999999999999</v>
      </c>
      <c r="C85">
        <f t="shared" si="3"/>
        <v>170.75180000000009</v>
      </c>
      <c r="E85" s="8">
        <f t="shared" si="4"/>
        <v>-0.28943962417909025</v>
      </c>
      <c r="F85" s="8">
        <f t="shared" si="5"/>
        <v>-2.0031733439111472E-2</v>
      </c>
      <c r="G85" t="str">
        <f t="shared" si="6"/>
        <v>DOWN</v>
      </c>
    </row>
    <row r="86" spans="1:7" x14ac:dyDescent="0.25">
      <c r="A86" s="3">
        <v>43809</v>
      </c>
      <c r="B86" s="4">
        <v>146.27000000000001</v>
      </c>
      <c r="C86">
        <f t="shared" si="3"/>
        <v>170.20580000000007</v>
      </c>
      <c r="E86" s="8">
        <f t="shared" si="4"/>
        <v>-0.29883514692488378</v>
      </c>
      <c r="F86" s="8">
        <f t="shared" si="5"/>
        <v>-1.3222694461309989E-2</v>
      </c>
      <c r="G86" t="str">
        <f t="shared" si="6"/>
        <v>DOWN</v>
      </c>
    </row>
    <row r="87" spans="1:7" x14ac:dyDescent="0.25">
      <c r="A87" s="3">
        <v>43810</v>
      </c>
      <c r="B87" s="4">
        <v>143.61000000000001</v>
      </c>
      <c r="C87">
        <f t="shared" si="3"/>
        <v>169.63280000000006</v>
      </c>
      <c r="E87" s="8">
        <f t="shared" si="4"/>
        <v>-0.31158621350846072</v>
      </c>
      <c r="F87" s="8">
        <f t="shared" si="5"/>
        <v>-1.818554727558622E-2</v>
      </c>
      <c r="G87" t="str">
        <f t="shared" si="6"/>
        <v>DOWN</v>
      </c>
    </row>
    <row r="88" spans="1:7" x14ac:dyDescent="0.25">
      <c r="A88" s="3">
        <v>43811</v>
      </c>
      <c r="B88" s="4">
        <v>145.6</v>
      </c>
      <c r="C88">
        <f t="shared" si="3"/>
        <v>169.05900000000008</v>
      </c>
      <c r="E88" s="8">
        <f t="shared" si="4"/>
        <v>-0.30204688174104793</v>
      </c>
      <c r="F88" s="8">
        <f t="shared" si="5"/>
        <v>1.3856973748346079E-2</v>
      </c>
      <c r="G88" t="str">
        <f t="shared" si="6"/>
        <v>UP</v>
      </c>
    </row>
    <row r="89" spans="1:7" x14ac:dyDescent="0.25">
      <c r="A89" s="3">
        <v>43812</v>
      </c>
      <c r="B89" s="4">
        <v>144.94</v>
      </c>
      <c r="C89">
        <f t="shared" si="3"/>
        <v>168.72300000000007</v>
      </c>
      <c r="E89" s="8">
        <f t="shared" si="4"/>
        <v>-0.3052106802166723</v>
      </c>
      <c r="F89" s="8">
        <f t="shared" si="5"/>
        <v>-4.5329670329670099E-3</v>
      </c>
      <c r="G89" t="str">
        <f t="shared" si="6"/>
        <v>DOWN</v>
      </c>
    </row>
    <row r="90" spans="1:7" x14ac:dyDescent="0.25">
      <c r="A90" s="3">
        <v>43813</v>
      </c>
      <c r="B90" s="4">
        <v>142.87</v>
      </c>
      <c r="C90">
        <f t="shared" si="3"/>
        <v>168.37840000000003</v>
      </c>
      <c r="E90" s="8">
        <f t="shared" si="4"/>
        <v>-0.31513350270840329</v>
      </c>
      <c r="F90" s="8">
        <f t="shared" si="5"/>
        <v>-1.4281771767627937E-2</v>
      </c>
      <c r="G90" t="str">
        <f t="shared" si="6"/>
        <v>DOWN</v>
      </c>
    </row>
    <row r="91" spans="1:7" x14ac:dyDescent="0.25">
      <c r="A91" s="3">
        <v>43814</v>
      </c>
      <c r="B91" s="4">
        <v>143.11000000000001</v>
      </c>
      <c r="C91">
        <f t="shared" si="3"/>
        <v>167.60540000000003</v>
      </c>
      <c r="E91" s="8">
        <f t="shared" si="4"/>
        <v>-0.3139830305354489</v>
      </c>
      <c r="F91" s="8">
        <f t="shared" si="5"/>
        <v>1.6798488136068391E-3</v>
      </c>
      <c r="G91" t="str">
        <f t="shared" si="6"/>
        <v>UP</v>
      </c>
    </row>
    <row r="92" spans="1:7" x14ac:dyDescent="0.25">
      <c r="A92" s="3">
        <v>43815</v>
      </c>
      <c r="B92" s="4">
        <v>133.61000000000001</v>
      </c>
      <c r="C92">
        <f t="shared" si="3"/>
        <v>166.87080000000006</v>
      </c>
      <c r="E92" s="8">
        <f t="shared" si="4"/>
        <v>-0.35952255404822392</v>
      </c>
      <c r="F92" s="8">
        <f t="shared" si="5"/>
        <v>-6.6382502969743545E-2</v>
      </c>
      <c r="G92" t="str">
        <f t="shared" si="6"/>
        <v>DOWN</v>
      </c>
    </row>
    <row r="93" spans="1:7" x14ac:dyDescent="0.25">
      <c r="A93" s="3">
        <v>43816</v>
      </c>
      <c r="B93" s="4">
        <v>122.6</v>
      </c>
      <c r="C93">
        <f t="shared" si="3"/>
        <v>165.85820000000001</v>
      </c>
      <c r="E93" s="8">
        <f t="shared" si="4"/>
        <v>-0.41230046498250328</v>
      </c>
      <c r="F93" s="8">
        <f t="shared" si="5"/>
        <v>-8.2404011675772909E-2</v>
      </c>
      <c r="G93" t="str">
        <f t="shared" si="6"/>
        <v>DOWN</v>
      </c>
    </row>
    <row r="94" spans="1:7" x14ac:dyDescent="0.25">
      <c r="A94" s="3">
        <v>43817</v>
      </c>
      <c r="B94" s="4">
        <v>133.09</v>
      </c>
      <c r="C94">
        <f t="shared" si="3"/>
        <v>164.65700000000001</v>
      </c>
      <c r="E94" s="8">
        <f t="shared" si="4"/>
        <v>-0.36201524375629168</v>
      </c>
      <c r="F94" s="8">
        <f t="shared" si="5"/>
        <v>8.5562805872757011E-2</v>
      </c>
      <c r="G94" t="str">
        <f t="shared" si="6"/>
        <v>UP</v>
      </c>
    </row>
    <row r="95" spans="1:7" x14ac:dyDescent="0.25">
      <c r="A95" s="3">
        <v>43818</v>
      </c>
      <c r="B95" s="4">
        <v>129.32</v>
      </c>
      <c r="C95">
        <f t="shared" si="3"/>
        <v>163.512</v>
      </c>
      <c r="E95" s="8">
        <f t="shared" si="4"/>
        <v>-0.38008724413978245</v>
      </c>
      <c r="F95" s="8">
        <f t="shared" si="5"/>
        <v>-2.8326696220602677E-2</v>
      </c>
      <c r="G95" t="str">
        <f t="shared" si="6"/>
        <v>DOWN</v>
      </c>
    </row>
    <row r="96" spans="1:7" x14ac:dyDescent="0.25">
      <c r="A96" s="3">
        <v>43819</v>
      </c>
      <c r="B96" s="4">
        <v>129.07</v>
      </c>
      <c r="C96">
        <f t="shared" si="3"/>
        <v>162.40459999999999</v>
      </c>
      <c r="E96" s="8">
        <f t="shared" si="4"/>
        <v>-0.38128565265327652</v>
      </c>
      <c r="F96" s="8">
        <f t="shared" si="5"/>
        <v>-1.9331889885555213E-3</v>
      </c>
      <c r="G96" t="str">
        <f t="shared" si="6"/>
        <v>DOWN</v>
      </c>
    </row>
    <row r="97" spans="1:7" x14ac:dyDescent="0.25">
      <c r="A97" s="3">
        <v>43820</v>
      </c>
      <c r="B97" s="4">
        <v>128.13</v>
      </c>
      <c r="C97">
        <f t="shared" si="3"/>
        <v>161.30659999999997</v>
      </c>
      <c r="E97" s="8">
        <f t="shared" si="4"/>
        <v>-0.38579166866401426</v>
      </c>
      <c r="F97" s="8">
        <f t="shared" si="5"/>
        <v>-7.2828697605950088E-3</v>
      </c>
      <c r="G97" t="str">
        <f t="shared" si="6"/>
        <v>DOWN</v>
      </c>
    </row>
    <row r="98" spans="1:7" x14ac:dyDescent="0.25">
      <c r="A98" s="3">
        <v>43821</v>
      </c>
      <c r="B98" s="4">
        <v>132.37</v>
      </c>
      <c r="C98">
        <f t="shared" si="3"/>
        <v>160.18979999999999</v>
      </c>
      <c r="E98" s="8">
        <f t="shared" si="4"/>
        <v>-0.36546666027515462</v>
      </c>
      <c r="F98" s="8">
        <f t="shared" si="5"/>
        <v>3.3091391555451564E-2</v>
      </c>
      <c r="G98" t="str">
        <f t="shared" si="6"/>
        <v>UP</v>
      </c>
    </row>
    <row r="99" spans="1:7" x14ac:dyDescent="0.25">
      <c r="A99" s="3">
        <v>43822</v>
      </c>
      <c r="B99" s="4">
        <v>128.61000000000001</v>
      </c>
      <c r="C99">
        <f t="shared" si="3"/>
        <v>159.15859999999998</v>
      </c>
      <c r="E99" s="8">
        <f t="shared" si="4"/>
        <v>-0.38349072431810555</v>
      </c>
      <c r="F99" s="8">
        <f t="shared" si="5"/>
        <v>-2.8405227770642826E-2</v>
      </c>
      <c r="G99" t="str">
        <f t="shared" si="6"/>
        <v>DOWN</v>
      </c>
    </row>
    <row r="100" spans="1:7" x14ac:dyDescent="0.25">
      <c r="A100" s="3">
        <v>43823</v>
      </c>
      <c r="B100" s="4">
        <v>129.06</v>
      </c>
      <c r="C100">
        <f t="shared" si="3"/>
        <v>158.08219999999997</v>
      </c>
      <c r="E100" s="8">
        <f t="shared" si="4"/>
        <v>-0.38133358899381625</v>
      </c>
      <c r="F100" s="8">
        <f t="shared" si="5"/>
        <v>3.4989503149054396E-3</v>
      </c>
      <c r="G100" t="str">
        <f t="shared" si="6"/>
        <v>UP</v>
      </c>
    </row>
    <row r="101" spans="1:7" x14ac:dyDescent="0.25">
      <c r="A101" s="3">
        <v>43824</v>
      </c>
      <c r="B101" s="4">
        <v>126.45</v>
      </c>
      <c r="C101">
        <f t="shared" si="3"/>
        <v>156.93619999999999</v>
      </c>
      <c r="E101" s="8">
        <f t="shared" si="4"/>
        <v>-0.39384497387469442</v>
      </c>
      <c r="F101" s="8">
        <f t="shared" si="5"/>
        <v>-2.0223152022315196E-2</v>
      </c>
      <c r="G101" t="str">
        <f t="shared" si="6"/>
        <v>DOWN</v>
      </c>
    </row>
    <row r="102" spans="1:7" x14ac:dyDescent="0.25">
      <c r="A102" s="3">
        <v>43825</v>
      </c>
      <c r="B102" s="4">
        <v>126.36</v>
      </c>
      <c r="C102">
        <f t="shared" si="3"/>
        <v>155.67919999999995</v>
      </c>
      <c r="E102" s="8">
        <f t="shared" si="4"/>
        <v>-0.3942764009395523</v>
      </c>
      <c r="F102" s="8">
        <f t="shared" si="5"/>
        <v>-7.1174377224201982E-4</v>
      </c>
      <c r="G102" t="str">
        <f t="shared" si="6"/>
        <v>DOWN</v>
      </c>
    </row>
    <row r="103" spans="1:7" x14ac:dyDescent="0.25">
      <c r="A103" s="3">
        <v>43826</v>
      </c>
      <c r="B103" s="4">
        <v>127.21</v>
      </c>
      <c r="C103">
        <f t="shared" si="3"/>
        <v>154.37459999999999</v>
      </c>
      <c r="E103" s="8">
        <f t="shared" si="4"/>
        <v>-0.39020181199367249</v>
      </c>
      <c r="F103" s="8">
        <f t="shared" si="5"/>
        <v>6.7268122823677928E-3</v>
      </c>
      <c r="G103" t="str">
        <f t="shared" si="6"/>
        <v>UP</v>
      </c>
    </row>
    <row r="104" spans="1:7" x14ac:dyDescent="0.25">
      <c r="A104" s="3">
        <v>43827</v>
      </c>
      <c r="B104" s="4">
        <v>128.32</v>
      </c>
      <c r="C104">
        <f t="shared" si="3"/>
        <v>153.15919999999997</v>
      </c>
      <c r="E104" s="8">
        <f t="shared" si="4"/>
        <v>-0.38488087819375877</v>
      </c>
      <c r="F104" s="8">
        <f t="shared" si="5"/>
        <v>8.725729109346745E-3</v>
      </c>
      <c r="G104" t="str">
        <f t="shared" si="6"/>
        <v>UP</v>
      </c>
    </row>
    <row r="105" spans="1:7" x14ac:dyDescent="0.25">
      <c r="A105" s="3">
        <v>43828</v>
      </c>
      <c r="B105" s="4">
        <v>134.76</v>
      </c>
      <c r="C105">
        <f t="shared" si="3"/>
        <v>152.04139999999995</v>
      </c>
      <c r="E105" s="8">
        <f t="shared" si="4"/>
        <v>-0.35400987488615127</v>
      </c>
      <c r="F105" s="8">
        <f t="shared" si="5"/>
        <v>5.0187032418952601E-2</v>
      </c>
      <c r="G105" t="str">
        <f t="shared" si="6"/>
        <v>UP</v>
      </c>
    </row>
    <row r="106" spans="1:7" x14ac:dyDescent="0.25">
      <c r="A106" s="3">
        <v>43829</v>
      </c>
      <c r="B106" s="4">
        <v>132.63</v>
      </c>
      <c r="C106">
        <f t="shared" si="3"/>
        <v>151.03599999999997</v>
      </c>
      <c r="E106" s="8">
        <f t="shared" si="4"/>
        <v>-0.36422031542112082</v>
      </c>
      <c r="F106" s="8">
        <f t="shared" si="5"/>
        <v>-1.5805877114870848E-2</v>
      </c>
      <c r="G106" t="str">
        <f t="shared" si="6"/>
        <v>DOWN</v>
      </c>
    </row>
    <row r="107" spans="1:7" x14ac:dyDescent="0.25">
      <c r="A107" s="3">
        <v>43830</v>
      </c>
      <c r="B107" s="4">
        <v>129.61000000000001</v>
      </c>
      <c r="C107">
        <f t="shared" si="3"/>
        <v>149.89899999999997</v>
      </c>
      <c r="E107" s="8">
        <f t="shared" si="4"/>
        <v>-0.37869709026412923</v>
      </c>
      <c r="F107" s="8">
        <f t="shared" si="5"/>
        <v>-2.2770112342607118E-2</v>
      </c>
      <c r="G107" t="str">
        <f t="shared" si="6"/>
        <v>DOWN</v>
      </c>
    </row>
    <row r="108" spans="1:7" x14ac:dyDescent="0.25">
      <c r="A108" s="3">
        <v>43831</v>
      </c>
      <c r="B108" s="4">
        <v>130.80000000000001</v>
      </c>
      <c r="C108">
        <f t="shared" si="3"/>
        <v>148.78139999999996</v>
      </c>
      <c r="E108" s="8">
        <f t="shared" si="4"/>
        <v>-0.37299266573989742</v>
      </c>
      <c r="F108" s="8">
        <f t="shared" si="5"/>
        <v>9.1813903248205968E-3</v>
      </c>
      <c r="G108" t="str">
        <f t="shared" si="6"/>
        <v>UP</v>
      </c>
    </row>
    <row r="109" spans="1:7" x14ac:dyDescent="0.25">
      <c r="A109" s="3">
        <v>43832</v>
      </c>
      <c r="B109" s="4">
        <v>127.41</v>
      </c>
      <c r="C109">
        <f t="shared" si="3"/>
        <v>147.66059999999996</v>
      </c>
      <c r="E109" s="8">
        <f t="shared" si="4"/>
        <v>-0.3892430851828772</v>
      </c>
      <c r="F109" s="8">
        <f t="shared" si="5"/>
        <v>-2.5917431192660663E-2</v>
      </c>
      <c r="G109" t="str">
        <f t="shared" si="6"/>
        <v>DOWN</v>
      </c>
    </row>
    <row r="110" spans="1:7" x14ac:dyDescent="0.25">
      <c r="A110" s="3">
        <v>43833</v>
      </c>
      <c r="B110" s="4">
        <v>134.16999999999999</v>
      </c>
      <c r="C110">
        <f t="shared" si="3"/>
        <v>146.44359999999995</v>
      </c>
      <c r="E110" s="8">
        <f t="shared" si="4"/>
        <v>-0.35683811897799733</v>
      </c>
      <c r="F110" s="8">
        <f t="shared" si="5"/>
        <v>5.3057059885409236E-2</v>
      </c>
      <c r="G110" t="str">
        <f t="shared" si="6"/>
        <v>UP</v>
      </c>
    </row>
    <row r="111" spans="1:7" x14ac:dyDescent="0.25">
      <c r="A111" s="3">
        <v>43834</v>
      </c>
      <c r="B111" s="4">
        <v>135.07</v>
      </c>
      <c r="C111">
        <f t="shared" si="3"/>
        <v>145.40699999999998</v>
      </c>
      <c r="E111" s="8">
        <f t="shared" si="4"/>
        <v>-0.35252384832941863</v>
      </c>
      <c r="F111" s="8">
        <f t="shared" si="5"/>
        <v>6.7079078780651839E-3</v>
      </c>
      <c r="G111" t="str">
        <f t="shared" si="6"/>
        <v>UP</v>
      </c>
    </row>
    <row r="112" spans="1:7" x14ac:dyDescent="0.25">
      <c r="A112" s="3">
        <v>43835</v>
      </c>
      <c r="B112" s="4">
        <v>136.28</v>
      </c>
      <c r="C112">
        <f t="shared" si="3"/>
        <v>144.49799999999996</v>
      </c>
      <c r="E112" s="8">
        <f t="shared" si="4"/>
        <v>-0.34672355112410724</v>
      </c>
      <c r="F112" s="8">
        <f t="shared" si="5"/>
        <v>8.9583179092323096E-3</v>
      </c>
      <c r="G112" t="str">
        <f t="shared" si="6"/>
        <v>UP</v>
      </c>
    </row>
    <row r="113" spans="1:7" x14ac:dyDescent="0.25">
      <c r="A113" s="3">
        <v>43836</v>
      </c>
      <c r="B113" s="4">
        <v>144.30000000000001</v>
      </c>
      <c r="C113">
        <f t="shared" si="3"/>
        <v>143.55659999999997</v>
      </c>
      <c r="E113" s="8">
        <f t="shared" si="4"/>
        <v>-0.30827860601121709</v>
      </c>
      <c r="F113" s="8">
        <f t="shared" si="5"/>
        <v>5.8849427648958105E-2</v>
      </c>
      <c r="G113" t="str">
        <f t="shared" si="6"/>
        <v>UP</v>
      </c>
    </row>
    <row r="114" spans="1:7" x14ac:dyDescent="0.25">
      <c r="A114" s="3">
        <v>43837</v>
      </c>
      <c r="B114" s="4">
        <v>143.54</v>
      </c>
      <c r="C114">
        <f t="shared" si="3"/>
        <v>142.74019999999999</v>
      </c>
      <c r="E114" s="8">
        <f t="shared" si="4"/>
        <v>-0.31192176789223919</v>
      </c>
      <c r="F114" s="8">
        <f t="shared" si="5"/>
        <v>-5.2668052668054001E-3</v>
      </c>
      <c r="G114" t="str">
        <f t="shared" si="6"/>
        <v>DOWN</v>
      </c>
    </row>
    <row r="115" spans="1:7" x14ac:dyDescent="0.25">
      <c r="A115" s="3">
        <v>43838</v>
      </c>
      <c r="B115" s="4">
        <v>141.26</v>
      </c>
      <c r="C115">
        <f t="shared" si="3"/>
        <v>141.99979999999996</v>
      </c>
      <c r="E115" s="8">
        <f t="shared" si="4"/>
        <v>-0.32285125353530519</v>
      </c>
      <c r="F115" s="8">
        <f t="shared" si="5"/>
        <v>-1.5884074125679264E-2</v>
      </c>
      <c r="G115" t="str">
        <f t="shared" si="6"/>
        <v>DOWN</v>
      </c>
    </row>
    <row r="116" spans="1:7" x14ac:dyDescent="0.25">
      <c r="A116" s="3">
        <v>43839</v>
      </c>
      <c r="B116" s="4">
        <v>138.97999999999999</v>
      </c>
      <c r="C116">
        <f t="shared" si="3"/>
        <v>141.27579999999998</v>
      </c>
      <c r="E116" s="8">
        <f t="shared" si="4"/>
        <v>-0.3337807391783712</v>
      </c>
      <c r="F116" s="8">
        <f t="shared" si="5"/>
        <v>-1.614045023361179E-2</v>
      </c>
      <c r="G116" t="str">
        <f t="shared" si="6"/>
        <v>DOWN</v>
      </c>
    </row>
    <row r="117" spans="1:7" x14ac:dyDescent="0.25">
      <c r="A117" s="3">
        <v>43840</v>
      </c>
      <c r="B117" s="4">
        <v>143.96</v>
      </c>
      <c r="C117">
        <f t="shared" ref="C117:C180" si="7">SUM(B67:B116)/50</f>
        <v>140.54139999999998</v>
      </c>
      <c r="E117" s="8">
        <f t="shared" si="4"/>
        <v>-0.30990844158956904</v>
      </c>
      <c r="F117" s="8">
        <f t="shared" si="5"/>
        <v>3.5832493884012225E-2</v>
      </c>
      <c r="G117" t="str">
        <f t="shared" si="6"/>
        <v>UP</v>
      </c>
    </row>
    <row r="118" spans="1:7" x14ac:dyDescent="0.25">
      <c r="A118" s="3">
        <v>43841</v>
      </c>
      <c r="B118" s="4">
        <v>142.93</v>
      </c>
      <c r="C118">
        <f t="shared" si="7"/>
        <v>140.19139999999999</v>
      </c>
      <c r="E118" s="8">
        <f t="shared" si="4"/>
        <v>-0.31484588466516467</v>
      </c>
      <c r="F118" s="8">
        <f t="shared" si="5"/>
        <v>-7.1547652125590515E-3</v>
      </c>
      <c r="G118" t="str">
        <f t="shared" si="6"/>
        <v>DOWN</v>
      </c>
    </row>
    <row r="119" spans="1:7" x14ac:dyDescent="0.25">
      <c r="A119" s="3">
        <v>43842</v>
      </c>
      <c r="B119" s="4">
        <v>145.87</v>
      </c>
      <c r="C119">
        <f t="shared" si="7"/>
        <v>140.0446</v>
      </c>
      <c r="E119" s="8">
        <f t="shared" si="4"/>
        <v>-0.30075260054647429</v>
      </c>
      <c r="F119" s="8">
        <f t="shared" si="5"/>
        <v>2.0569509550129417E-2</v>
      </c>
      <c r="G119" t="str">
        <f t="shared" si="6"/>
        <v>UP</v>
      </c>
    </row>
    <row r="120" spans="1:7" x14ac:dyDescent="0.25">
      <c r="A120" s="3">
        <v>43843</v>
      </c>
      <c r="B120" s="4">
        <v>144.22999999999999</v>
      </c>
      <c r="C120">
        <f t="shared" si="7"/>
        <v>139.89359999999999</v>
      </c>
      <c r="E120" s="8">
        <f t="shared" si="4"/>
        <v>-0.30861416039499556</v>
      </c>
      <c r="F120" s="8">
        <f t="shared" si="5"/>
        <v>-1.1242887502570882E-2</v>
      </c>
      <c r="G120" t="str">
        <f t="shared" si="6"/>
        <v>DOWN</v>
      </c>
    </row>
    <row r="121" spans="1:7" x14ac:dyDescent="0.25">
      <c r="A121" s="3">
        <v>43844</v>
      </c>
      <c r="B121" s="4">
        <v>165.96</v>
      </c>
      <c r="C121">
        <f t="shared" si="7"/>
        <v>139.92159999999998</v>
      </c>
      <c r="E121" s="8">
        <f t="shared" si="4"/>
        <v>-0.20444849240209004</v>
      </c>
      <c r="F121" s="8">
        <f t="shared" si="5"/>
        <v>0.1506621368647301</v>
      </c>
      <c r="G121" t="str">
        <f t="shared" si="6"/>
        <v>UP</v>
      </c>
    </row>
    <row r="122" spans="1:7" x14ac:dyDescent="0.25">
      <c r="A122" s="3">
        <v>43845</v>
      </c>
      <c r="B122" s="4">
        <v>166.23</v>
      </c>
      <c r="C122">
        <f t="shared" si="7"/>
        <v>140.31119999999999</v>
      </c>
      <c r="E122" s="8">
        <f t="shared" si="4"/>
        <v>-0.20315421120751653</v>
      </c>
      <c r="F122" s="8">
        <f t="shared" si="5"/>
        <v>1.626898047722233E-3</v>
      </c>
      <c r="G122" t="str">
        <f t="shared" si="6"/>
        <v>UP</v>
      </c>
    </row>
    <row r="123" spans="1:7" x14ac:dyDescent="0.25">
      <c r="A123" s="3">
        <v>43846</v>
      </c>
      <c r="B123" s="4">
        <v>164.39</v>
      </c>
      <c r="C123">
        <f t="shared" si="7"/>
        <v>140.65639999999996</v>
      </c>
      <c r="E123" s="8">
        <f t="shared" si="4"/>
        <v>-0.21197449786683295</v>
      </c>
      <c r="F123" s="8">
        <f t="shared" si="5"/>
        <v>-1.1069000782048989E-2</v>
      </c>
      <c r="G123" t="str">
        <f t="shared" si="6"/>
        <v>DOWN</v>
      </c>
    </row>
    <row r="124" spans="1:7" x14ac:dyDescent="0.25">
      <c r="A124" s="3">
        <v>43847</v>
      </c>
      <c r="B124" s="4">
        <v>170.78</v>
      </c>
      <c r="C124">
        <f t="shared" si="7"/>
        <v>140.88399999999999</v>
      </c>
      <c r="E124" s="8">
        <f t="shared" si="4"/>
        <v>-0.1813431762619242</v>
      </c>
      <c r="F124" s="8">
        <f t="shared" si="5"/>
        <v>3.8870977553379253E-2</v>
      </c>
      <c r="G124" t="str">
        <f t="shared" si="6"/>
        <v>UP</v>
      </c>
    </row>
    <row r="125" spans="1:7" x14ac:dyDescent="0.25">
      <c r="A125" s="3">
        <v>43848</v>
      </c>
      <c r="B125" s="4">
        <v>175.37</v>
      </c>
      <c r="C125">
        <f t="shared" si="7"/>
        <v>141.26519999999999</v>
      </c>
      <c r="E125" s="8">
        <f t="shared" si="4"/>
        <v>-0.1593403959541729</v>
      </c>
      <c r="F125" s="8">
        <f t="shared" si="5"/>
        <v>2.6876683452394915E-2</v>
      </c>
      <c r="G125" t="str">
        <f t="shared" si="6"/>
        <v>UP</v>
      </c>
    </row>
    <row r="126" spans="1:7" x14ac:dyDescent="0.25">
      <c r="A126" s="3">
        <v>43849</v>
      </c>
      <c r="B126" s="4">
        <v>166.97</v>
      </c>
      <c r="C126">
        <f t="shared" si="7"/>
        <v>141.66659999999999</v>
      </c>
      <c r="E126" s="8">
        <f t="shared" si="4"/>
        <v>-0.19960692200757399</v>
      </c>
      <c r="F126" s="8">
        <f t="shared" si="5"/>
        <v>-4.7898728402805527E-2</v>
      </c>
      <c r="G126" t="str">
        <f t="shared" si="6"/>
        <v>DOWN</v>
      </c>
    </row>
    <row r="127" spans="1:7" x14ac:dyDescent="0.25">
      <c r="A127" s="3">
        <v>43850</v>
      </c>
      <c r="B127" s="4">
        <v>167.12</v>
      </c>
      <c r="C127">
        <f t="shared" si="7"/>
        <v>141.95519999999999</v>
      </c>
      <c r="E127" s="8">
        <f t="shared" si="4"/>
        <v>-0.19888787689947751</v>
      </c>
      <c r="F127" s="8">
        <f t="shared" si="5"/>
        <v>8.983649757441797E-4</v>
      </c>
      <c r="G127" t="str">
        <f t="shared" si="6"/>
        <v>UP</v>
      </c>
    </row>
    <row r="128" spans="1:7" x14ac:dyDescent="0.25">
      <c r="A128" s="3">
        <v>43851</v>
      </c>
      <c r="B128" s="4">
        <v>169.7</v>
      </c>
      <c r="C128">
        <f t="shared" si="7"/>
        <v>142.27379999999999</v>
      </c>
      <c r="E128" s="8">
        <f t="shared" si="4"/>
        <v>-0.18652030104021869</v>
      </c>
      <c r="F128" s="8">
        <f t="shared" si="5"/>
        <v>1.5438008616562852E-2</v>
      </c>
      <c r="G128" t="str">
        <f t="shared" si="6"/>
        <v>UP</v>
      </c>
    </row>
    <row r="129" spans="1:7" x14ac:dyDescent="0.25">
      <c r="A129" s="3">
        <v>43852</v>
      </c>
      <c r="B129" s="4">
        <v>168.29</v>
      </c>
      <c r="C129">
        <f t="shared" si="7"/>
        <v>142.68659999999997</v>
      </c>
      <c r="E129" s="8">
        <f t="shared" si="4"/>
        <v>-0.19327932505632528</v>
      </c>
      <c r="F129" s="8">
        <f t="shared" si="5"/>
        <v>-8.3087802003535462E-3</v>
      </c>
      <c r="G129" t="str">
        <f t="shared" si="6"/>
        <v>DOWN</v>
      </c>
    </row>
    <row r="130" spans="1:7" x14ac:dyDescent="0.25">
      <c r="A130" s="3">
        <v>43853</v>
      </c>
      <c r="B130" s="4">
        <v>162.93</v>
      </c>
      <c r="C130">
        <f t="shared" si="7"/>
        <v>143.09319999999997</v>
      </c>
      <c r="E130" s="8">
        <f t="shared" si="4"/>
        <v>-0.21897320358563829</v>
      </c>
      <c r="F130" s="8">
        <f t="shared" si="5"/>
        <v>-3.1849783112484313E-2</v>
      </c>
      <c r="G130" t="str">
        <f t="shared" si="6"/>
        <v>DOWN</v>
      </c>
    </row>
    <row r="131" spans="1:7" x14ac:dyDescent="0.25">
      <c r="A131" s="3">
        <v>43854</v>
      </c>
      <c r="B131" s="4">
        <v>163.05000000000001</v>
      </c>
      <c r="C131">
        <f t="shared" si="7"/>
        <v>143.41679999999999</v>
      </c>
      <c r="E131" s="8">
        <f t="shared" si="4"/>
        <v>-0.2183979674991611</v>
      </c>
      <c r="F131" s="8">
        <f t="shared" si="5"/>
        <v>7.3651261277852176E-4</v>
      </c>
      <c r="G131" t="str">
        <f t="shared" si="6"/>
        <v>UP</v>
      </c>
    </row>
    <row r="132" spans="1:7" x14ac:dyDescent="0.25">
      <c r="A132" s="3">
        <v>43855</v>
      </c>
      <c r="B132" s="4">
        <v>161.28</v>
      </c>
      <c r="C132">
        <f t="shared" si="7"/>
        <v>143.69280000000001</v>
      </c>
      <c r="E132" s="8">
        <f t="shared" ref="E132:E195" si="8">(B132-B$2)/B$2</f>
        <v>-0.22688269977469924</v>
      </c>
      <c r="F132" s="8">
        <f t="shared" ref="F132:F195" si="9">(B132-B131)/B131</f>
        <v>-1.0855565777368967E-2</v>
      </c>
      <c r="G132" t="str">
        <f t="shared" ref="G132:G195" si="10">IF(F132&gt;0,"UP","DOWN")</f>
        <v>DOWN</v>
      </c>
    </row>
    <row r="133" spans="1:7" x14ac:dyDescent="0.25">
      <c r="A133" s="3">
        <v>43856</v>
      </c>
      <c r="B133" s="4">
        <v>168.08</v>
      </c>
      <c r="C133">
        <f t="shared" si="7"/>
        <v>143.93459999999999</v>
      </c>
      <c r="E133" s="8">
        <f t="shared" si="8"/>
        <v>-0.19428598820766022</v>
      </c>
      <c r="F133" s="8">
        <f t="shared" si="9"/>
        <v>4.2162698412698485E-2</v>
      </c>
      <c r="G133" t="str">
        <f t="shared" si="10"/>
        <v>UP</v>
      </c>
    </row>
    <row r="134" spans="1:7" x14ac:dyDescent="0.25">
      <c r="A134" s="3">
        <v>43857</v>
      </c>
      <c r="B134" s="4">
        <v>170.93</v>
      </c>
      <c r="C134">
        <f t="shared" si="7"/>
        <v>144.32079999999999</v>
      </c>
      <c r="E134" s="8">
        <f t="shared" si="8"/>
        <v>-0.18062413115382775</v>
      </c>
      <c r="F134" s="8">
        <f t="shared" si="9"/>
        <v>1.6956211327939043E-2</v>
      </c>
      <c r="G134" t="str">
        <f t="shared" si="10"/>
        <v>UP</v>
      </c>
    </row>
    <row r="135" spans="1:7" x14ac:dyDescent="0.25">
      <c r="A135" s="3">
        <v>43858</v>
      </c>
      <c r="B135" s="4">
        <v>176.37</v>
      </c>
      <c r="C135">
        <f t="shared" si="7"/>
        <v>144.71420000000001</v>
      </c>
      <c r="E135" s="8">
        <f t="shared" si="8"/>
        <v>-0.15454676190019656</v>
      </c>
      <c r="F135" s="8">
        <f t="shared" si="9"/>
        <v>3.1825893640671607E-2</v>
      </c>
      <c r="G135" t="str">
        <f t="shared" si="10"/>
        <v>UP</v>
      </c>
    </row>
    <row r="136" spans="1:7" x14ac:dyDescent="0.25">
      <c r="A136" s="3">
        <v>43859</v>
      </c>
      <c r="B136" s="4">
        <v>175.05</v>
      </c>
      <c r="C136">
        <f t="shared" si="7"/>
        <v>145.27699999999999</v>
      </c>
      <c r="E136" s="8">
        <f t="shared" si="8"/>
        <v>-0.16087435885144527</v>
      </c>
      <c r="F136" s="8">
        <f t="shared" si="9"/>
        <v>-7.484266031637995E-3</v>
      </c>
      <c r="G136" t="str">
        <f t="shared" si="10"/>
        <v>DOWN</v>
      </c>
    </row>
    <row r="137" spans="1:7" x14ac:dyDescent="0.25">
      <c r="A137" s="3">
        <v>43860</v>
      </c>
      <c r="B137" s="4">
        <v>184.69</v>
      </c>
      <c r="C137">
        <f t="shared" si="7"/>
        <v>145.8526</v>
      </c>
      <c r="E137" s="8">
        <f t="shared" si="8"/>
        <v>-0.11466372657111364</v>
      </c>
      <c r="F137" s="8">
        <f t="shared" si="9"/>
        <v>5.5069980005712574E-2</v>
      </c>
      <c r="G137" t="str">
        <f t="shared" si="10"/>
        <v>UP</v>
      </c>
    </row>
    <row r="138" spans="1:7" x14ac:dyDescent="0.25">
      <c r="A138" s="3">
        <v>43861</v>
      </c>
      <c r="B138" s="4">
        <v>180.16</v>
      </c>
      <c r="C138">
        <f t="shared" si="7"/>
        <v>146.67420000000001</v>
      </c>
      <c r="E138" s="8">
        <f t="shared" si="8"/>
        <v>-0.13637888883562635</v>
      </c>
      <c r="F138" s="8">
        <f t="shared" si="9"/>
        <v>-2.4527586767015004E-2</v>
      </c>
      <c r="G138" t="str">
        <f t="shared" si="10"/>
        <v>DOWN</v>
      </c>
    </row>
    <row r="139" spans="1:7" x14ac:dyDescent="0.25">
      <c r="A139" s="3">
        <v>43862</v>
      </c>
      <c r="B139" s="4">
        <v>183.67</v>
      </c>
      <c r="C139">
        <f t="shared" si="7"/>
        <v>147.36539999999999</v>
      </c>
      <c r="E139" s="8">
        <f t="shared" si="8"/>
        <v>-0.11955323330616953</v>
      </c>
      <c r="F139" s="8">
        <f t="shared" si="9"/>
        <v>1.9482682060390714E-2</v>
      </c>
      <c r="G139" t="str">
        <f t="shared" si="10"/>
        <v>UP</v>
      </c>
    </row>
    <row r="140" spans="1:7" x14ac:dyDescent="0.25">
      <c r="A140" s="3">
        <v>43863</v>
      </c>
      <c r="B140" s="4">
        <v>188.62</v>
      </c>
      <c r="C140">
        <f t="shared" si="7"/>
        <v>148.13999999999999</v>
      </c>
      <c r="E140" s="8">
        <f t="shared" si="8"/>
        <v>-9.5824744738986667E-2</v>
      </c>
      <c r="F140" s="8">
        <f t="shared" si="9"/>
        <v>2.6950509065171324E-2</v>
      </c>
      <c r="G140" t="str">
        <f t="shared" si="10"/>
        <v>UP</v>
      </c>
    </row>
    <row r="141" spans="1:7" x14ac:dyDescent="0.25">
      <c r="A141" s="3">
        <v>43864</v>
      </c>
      <c r="B141" s="4">
        <v>189.87</v>
      </c>
      <c r="C141">
        <f t="shared" si="7"/>
        <v>149.05499999999998</v>
      </c>
      <c r="E141" s="8">
        <f t="shared" si="8"/>
        <v>-8.983270217151626E-2</v>
      </c>
      <c r="F141" s="8">
        <f t="shared" si="9"/>
        <v>6.6270809034036683E-3</v>
      </c>
      <c r="G141" t="str">
        <f t="shared" si="10"/>
        <v>UP</v>
      </c>
    </row>
    <row r="142" spans="1:7" x14ac:dyDescent="0.25">
      <c r="A142" s="3">
        <v>43865</v>
      </c>
      <c r="B142" s="4">
        <v>189.25</v>
      </c>
      <c r="C142">
        <f t="shared" si="7"/>
        <v>149.99020000000002</v>
      </c>
      <c r="E142" s="8">
        <f t="shared" si="8"/>
        <v>-9.280475528498161E-2</v>
      </c>
      <c r="F142" s="8">
        <f t="shared" si="9"/>
        <v>-3.2653921103913443E-3</v>
      </c>
      <c r="G142" t="str">
        <f t="shared" si="10"/>
        <v>DOWN</v>
      </c>
    </row>
    <row r="143" spans="1:7" x14ac:dyDescent="0.25">
      <c r="A143" s="3">
        <v>43866</v>
      </c>
      <c r="B143" s="4">
        <v>204.23</v>
      </c>
      <c r="C143">
        <f t="shared" si="7"/>
        <v>151.10300000000001</v>
      </c>
      <c r="E143" s="8">
        <f t="shared" si="8"/>
        <v>-2.0996117156416392E-2</v>
      </c>
      <c r="F143" s="8">
        <f t="shared" si="9"/>
        <v>7.9154557463672337E-2</v>
      </c>
      <c r="G143" t="str">
        <f t="shared" si="10"/>
        <v>UP</v>
      </c>
    </row>
    <row r="144" spans="1:7" x14ac:dyDescent="0.25">
      <c r="A144" s="3">
        <v>43867</v>
      </c>
      <c r="B144" s="4">
        <v>212.34</v>
      </c>
      <c r="C144">
        <f t="shared" si="7"/>
        <v>152.73560000000001</v>
      </c>
      <c r="E144" s="8">
        <f t="shared" si="8"/>
        <v>1.7880255021331622E-2</v>
      </c>
      <c r="F144" s="8">
        <f t="shared" si="9"/>
        <v>3.9710130734955759E-2</v>
      </c>
      <c r="G144" t="str">
        <f t="shared" si="10"/>
        <v>UP</v>
      </c>
    </row>
    <row r="145" spans="1:7" x14ac:dyDescent="0.25">
      <c r="A145" s="3">
        <v>43868</v>
      </c>
      <c r="B145" s="4">
        <v>222.73</v>
      </c>
      <c r="C145">
        <f t="shared" si="7"/>
        <v>154.32059999999998</v>
      </c>
      <c r="E145" s="8">
        <f t="shared" si="8"/>
        <v>6.7686112842145513E-2</v>
      </c>
      <c r="F145" s="8">
        <f t="shared" si="9"/>
        <v>4.8930959781482465E-2</v>
      </c>
      <c r="G145" t="str">
        <f t="shared" si="10"/>
        <v>UP</v>
      </c>
    </row>
    <row r="146" spans="1:7" x14ac:dyDescent="0.25">
      <c r="A146" s="3">
        <v>43869</v>
      </c>
      <c r="B146" s="4">
        <v>223.15</v>
      </c>
      <c r="C146">
        <f t="shared" si="7"/>
        <v>156.18879999999999</v>
      </c>
      <c r="E146" s="8">
        <f t="shared" si="8"/>
        <v>6.9699439144815648E-2</v>
      </c>
      <c r="F146" s="8">
        <f t="shared" si="9"/>
        <v>1.8856911956180843E-3</v>
      </c>
      <c r="G146" t="str">
        <f t="shared" si="10"/>
        <v>UP</v>
      </c>
    </row>
    <row r="147" spans="1:7" x14ac:dyDescent="0.25">
      <c r="A147" s="3">
        <v>43870</v>
      </c>
      <c r="B147" s="4">
        <v>228.58</v>
      </c>
      <c r="C147">
        <f t="shared" si="7"/>
        <v>158.07039999999998</v>
      </c>
      <c r="E147" s="8">
        <f t="shared" si="8"/>
        <v>9.5728872057907088E-2</v>
      </c>
      <c r="F147" s="8">
        <f t="shared" si="9"/>
        <v>2.4333408021510225E-2</v>
      </c>
      <c r="G147" t="str">
        <f t="shared" si="10"/>
        <v>UP</v>
      </c>
    </row>
    <row r="148" spans="1:7" x14ac:dyDescent="0.25">
      <c r="A148" s="3">
        <v>43871</v>
      </c>
      <c r="B148" s="4">
        <v>223.52</v>
      </c>
      <c r="C148">
        <f t="shared" si="7"/>
        <v>160.07939999999996</v>
      </c>
      <c r="E148" s="8">
        <f t="shared" si="8"/>
        <v>7.1473083744786906E-2</v>
      </c>
      <c r="F148" s="8">
        <f t="shared" si="9"/>
        <v>-2.2136669874879701E-2</v>
      </c>
      <c r="G148" t="str">
        <f t="shared" si="10"/>
        <v>DOWN</v>
      </c>
    </row>
    <row r="149" spans="1:7" x14ac:dyDescent="0.25">
      <c r="A149" s="3">
        <v>43872</v>
      </c>
      <c r="B149" s="4">
        <v>235.85</v>
      </c>
      <c r="C149">
        <f t="shared" si="7"/>
        <v>161.90239999999997</v>
      </c>
      <c r="E149" s="8">
        <f t="shared" si="8"/>
        <v>0.13057859163031485</v>
      </c>
      <c r="F149" s="8">
        <f t="shared" si="9"/>
        <v>5.5162848962061486E-2</v>
      </c>
      <c r="G149" t="str">
        <f t="shared" si="10"/>
        <v>UP</v>
      </c>
    </row>
    <row r="150" spans="1:7" x14ac:dyDescent="0.25">
      <c r="A150" s="3">
        <v>43873</v>
      </c>
      <c r="B150" s="4">
        <v>265.41000000000003</v>
      </c>
      <c r="C150">
        <f t="shared" si="7"/>
        <v>164.04719999999998</v>
      </c>
      <c r="E150" s="8">
        <f t="shared" si="8"/>
        <v>0.27227841426585497</v>
      </c>
      <c r="F150" s="8">
        <f t="shared" si="9"/>
        <v>0.12533389866440547</v>
      </c>
      <c r="G150" t="str">
        <f t="shared" si="10"/>
        <v>UP</v>
      </c>
    </row>
    <row r="151" spans="1:7" x14ac:dyDescent="0.25">
      <c r="A151" s="3">
        <v>43874</v>
      </c>
      <c r="B151" s="4">
        <v>268.10000000000002</v>
      </c>
      <c r="C151">
        <f t="shared" si="7"/>
        <v>166.77419999999998</v>
      </c>
      <c r="E151" s="8">
        <f t="shared" si="8"/>
        <v>0.28517328987105128</v>
      </c>
      <c r="F151" s="8">
        <f t="shared" si="9"/>
        <v>1.013526242417391E-2</v>
      </c>
      <c r="G151" t="str">
        <f t="shared" si="10"/>
        <v>UP</v>
      </c>
    </row>
    <row r="152" spans="1:7" x14ac:dyDescent="0.25">
      <c r="A152" s="3">
        <v>43875</v>
      </c>
      <c r="B152" s="4">
        <v>284.22000000000003</v>
      </c>
      <c r="C152">
        <f t="shared" si="7"/>
        <v>169.60719999999998</v>
      </c>
      <c r="E152" s="8">
        <f t="shared" si="8"/>
        <v>0.36244667082114956</v>
      </c>
      <c r="F152" s="8">
        <f t="shared" si="9"/>
        <v>6.0126818351361445E-2</v>
      </c>
      <c r="G152" t="str">
        <f t="shared" si="10"/>
        <v>UP</v>
      </c>
    </row>
    <row r="153" spans="1:7" x14ac:dyDescent="0.25">
      <c r="A153" s="3">
        <v>43876</v>
      </c>
      <c r="B153" s="4">
        <v>264.73</v>
      </c>
      <c r="C153">
        <f t="shared" si="7"/>
        <v>172.76439999999994</v>
      </c>
      <c r="E153" s="8">
        <f t="shared" si="8"/>
        <v>0.26901874310915103</v>
      </c>
      <c r="F153" s="8">
        <f t="shared" si="9"/>
        <v>-6.857364013792136E-2</v>
      </c>
      <c r="G153" t="str">
        <f t="shared" si="10"/>
        <v>DOWN</v>
      </c>
    </row>
    <row r="154" spans="1:7" x14ac:dyDescent="0.25">
      <c r="A154" s="3">
        <v>43877</v>
      </c>
      <c r="B154" s="4">
        <v>259.89</v>
      </c>
      <c r="C154">
        <f t="shared" si="7"/>
        <v>175.51479999999992</v>
      </c>
      <c r="E154" s="8">
        <f t="shared" si="8"/>
        <v>0.24581755428790553</v>
      </c>
      <c r="F154" s="8">
        <f t="shared" si="9"/>
        <v>-1.8282778680164816E-2</v>
      </c>
      <c r="G154" t="str">
        <f t="shared" si="10"/>
        <v>DOWN</v>
      </c>
    </row>
    <row r="155" spans="1:7" x14ac:dyDescent="0.25">
      <c r="A155" s="3">
        <v>43878</v>
      </c>
      <c r="B155" s="4">
        <v>266.36</v>
      </c>
      <c r="C155">
        <f t="shared" si="7"/>
        <v>178.14619999999996</v>
      </c>
      <c r="E155" s="8">
        <f t="shared" si="8"/>
        <v>0.27683236661713245</v>
      </c>
      <c r="F155" s="8">
        <f t="shared" si="9"/>
        <v>2.489514794720854E-2</v>
      </c>
      <c r="G155" t="str">
        <f t="shared" si="10"/>
        <v>UP</v>
      </c>
    </row>
    <row r="156" spans="1:7" x14ac:dyDescent="0.25">
      <c r="A156" s="3">
        <v>43879</v>
      </c>
      <c r="B156" s="4">
        <v>281.94</v>
      </c>
      <c r="C156">
        <f t="shared" si="7"/>
        <v>180.77819999999997</v>
      </c>
      <c r="E156" s="8">
        <f t="shared" si="8"/>
        <v>0.35151718517808339</v>
      </c>
      <c r="F156" s="8">
        <f t="shared" si="9"/>
        <v>5.8492266106021859E-2</v>
      </c>
      <c r="G156" t="str">
        <f t="shared" si="10"/>
        <v>UP</v>
      </c>
    </row>
    <row r="157" spans="1:7" x14ac:dyDescent="0.25">
      <c r="A157" s="3">
        <v>43880</v>
      </c>
      <c r="B157" s="4">
        <v>259.76</v>
      </c>
      <c r="C157">
        <f t="shared" si="7"/>
        <v>183.76439999999999</v>
      </c>
      <c r="E157" s="8">
        <f t="shared" si="8"/>
        <v>0.24519438186088863</v>
      </c>
      <c r="F157" s="8">
        <f t="shared" si="9"/>
        <v>-7.8669220401503898E-2</v>
      </c>
      <c r="G157" t="str">
        <f t="shared" si="10"/>
        <v>DOWN</v>
      </c>
    </row>
    <row r="158" spans="1:7" x14ac:dyDescent="0.25">
      <c r="A158" s="3">
        <v>43881</v>
      </c>
      <c r="B158" s="4">
        <v>257.95</v>
      </c>
      <c r="C158">
        <f t="shared" si="7"/>
        <v>186.3674</v>
      </c>
      <c r="E158" s="8">
        <f t="shared" si="8"/>
        <v>0.23651790422319147</v>
      </c>
      <c r="F158" s="8">
        <f t="shared" si="9"/>
        <v>-6.967970434247006E-3</v>
      </c>
      <c r="G158" t="str">
        <f t="shared" si="10"/>
        <v>DOWN</v>
      </c>
    </row>
    <row r="159" spans="1:7" x14ac:dyDescent="0.25">
      <c r="A159" s="3">
        <v>43882</v>
      </c>
      <c r="B159" s="4">
        <v>265.60000000000002</v>
      </c>
      <c r="C159">
        <f t="shared" si="7"/>
        <v>188.91040000000001</v>
      </c>
      <c r="E159" s="8">
        <f t="shared" si="8"/>
        <v>0.27318920473611047</v>
      </c>
      <c r="F159" s="8">
        <f t="shared" si="9"/>
        <v>2.9656910253925313E-2</v>
      </c>
      <c r="G159" t="str">
        <f t="shared" si="10"/>
        <v>UP</v>
      </c>
    </row>
    <row r="160" spans="1:7" x14ac:dyDescent="0.25">
      <c r="A160" s="3">
        <v>43883</v>
      </c>
      <c r="B160" s="4">
        <v>262.33</v>
      </c>
      <c r="C160">
        <f t="shared" si="7"/>
        <v>191.67420000000001</v>
      </c>
      <c r="E160" s="8">
        <f t="shared" si="8"/>
        <v>0.25751402137960772</v>
      </c>
      <c r="F160" s="8">
        <f t="shared" si="9"/>
        <v>-1.2311746987951951E-2</v>
      </c>
      <c r="G160" t="str">
        <f t="shared" si="10"/>
        <v>DOWN</v>
      </c>
    </row>
    <row r="161" spans="1:7" x14ac:dyDescent="0.25">
      <c r="A161" s="3">
        <v>43884</v>
      </c>
      <c r="B161" s="4">
        <v>273.75</v>
      </c>
      <c r="C161">
        <f t="shared" si="7"/>
        <v>194.23740000000001</v>
      </c>
      <c r="E161" s="8">
        <f t="shared" si="8"/>
        <v>0.31225732227601738</v>
      </c>
      <c r="F161" s="8">
        <f t="shared" si="9"/>
        <v>4.3532954675408901E-2</v>
      </c>
      <c r="G161" t="str">
        <f t="shared" si="10"/>
        <v>UP</v>
      </c>
    </row>
    <row r="162" spans="1:7" x14ac:dyDescent="0.25">
      <c r="A162" s="3">
        <v>43885</v>
      </c>
      <c r="B162" s="4">
        <v>265.22000000000003</v>
      </c>
      <c r="C162">
        <f t="shared" si="7"/>
        <v>197.01100000000002</v>
      </c>
      <c r="E162" s="8">
        <f t="shared" si="8"/>
        <v>0.27136762379559948</v>
      </c>
      <c r="F162" s="8">
        <f t="shared" si="9"/>
        <v>-3.1159817351598073E-2</v>
      </c>
      <c r="G162" t="str">
        <f t="shared" si="10"/>
        <v>DOWN</v>
      </c>
    </row>
    <row r="163" spans="1:7" x14ac:dyDescent="0.25">
      <c r="A163" s="3">
        <v>43886</v>
      </c>
      <c r="B163" s="4">
        <v>247.82</v>
      </c>
      <c r="C163">
        <f t="shared" si="7"/>
        <v>199.58980000000003</v>
      </c>
      <c r="E163" s="8">
        <f t="shared" si="8"/>
        <v>0.18795839125641137</v>
      </c>
      <c r="F163" s="8">
        <f t="shared" si="9"/>
        <v>-6.5605912072996125E-2</v>
      </c>
      <c r="G163" t="str">
        <f t="shared" si="10"/>
        <v>DOWN</v>
      </c>
    </row>
    <row r="164" spans="1:7" x14ac:dyDescent="0.25">
      <c r="A164" s="3">
        <v>43887</v>
      </c>
      <c r="B164" s="4">
        <v>225.68</v>
      </c>
      <c r="C164">
        <f t="shared" si="7"/>
        <v>201.6602</v>
      </c>
      <c r="E164" s="8">
        <f t="shared" si="8"/>
        <v>8.1827333301375732E-2</v>
      </c>
      <c r="F164" s="8">
        <f t="shared" si="9"/>
        <v>-8.9339036397385149E-2</v>
      </c>
      <c r="G164" t="str">
        <f t="shared" si="10"/>
        <v>DOWN</v>
      </c>
    </row>
    <row r="165" spans="1:7" x14ac:dyDescent="0.25">
      <c r="A165" s="3">
        <v>43888</v>
      </c>
      <c r="B165" s="4">
        <v>226.75</v>
      </c>
      <c r="C165">
        <f t="shared" si="7"/>
        <v>203.303</v>
      </c>
      <c r="E165" s="8">
        <f t="shared" si="8"/>
        <v>8.6956521739130363E-2</v>
      </c>
      <c r="F165" s="8">
        <f t="shared" si="9"/>
        <v>4.7412265154200333E-3</v>
      </c>
      <c r="G165" t="str">
        <f t="shared" si="10"/>
        <v>UP</v>
      </c>
    </row>
    <row r="166" spans="1:7" x14ac:dyDescent="0.25">
      <c r="A166" s="3">
        <v>43889</v>
      </c>
      <c r="B166" s="4">
        <v>226.76</v>
      </c>
      <c r="C166">
        <f t="shared" si="7"/>
        <v>205.0128</v>
      </c>
      <c r="E166" s="8">
        <f t="shared" si="8"/>
        <v>8.7004458079670083E-2</v>
      </c>
      <c r="F166" s="8">
        <f t="shared" si="9"/>
        <v>4.4101433296542028E-5</v>
      </c>
      <c r="G166" t="str">
        <f t="shared" si="10"/>
        <v>UP</v>
      </c>
    </row>
    <row r="167" spans="1:7" x14ac:dyDescent="0.25">
      <c r="A167" s="3">
        <v>43890</v>
      </c>
      <c r="B167" s="4">
        <v>219.85</v>
      </c>
      <c r="C167">
        <f t="shared" si="7"/>
        <v>206.76840000000001</v>
      </c>
      <c r="E167" s="8">
        <f t="shared" si="8"/>
        <v>5.3880446766693735E-2</v>
      </c>
      <c r="F167" s="8">
        <f t="shared" si="9"/>
        <v>-3.04727465161404E-2</v>
      </c>
      <c r="G167" t="str">
        <f t="shared" si="10"/>
        <v>DOWN</v>
      </c>
    </row>
    <row r="168" spans="1:7" x14ac:dyDescent="0.25">
      <c r="A168" s="3">
        <v>43891</v>
      </c>
      <c r="B168" s="4">
        <v>218.97</v>
      </c>
      <c r="C168">
        <f t="shared" si="7"/>
        <v>208.28620000000004</v>
      </c>
      <c r="E168" s="8">
        <f t="shared" si="8"/>
        <v>4.9662048799194593E-2</v>
      </c>
      <c r="F168" s="8">
        <f t="shared" si="9"/>
        <v>-4.0027291335000929E-3</v>
      </c>
      <c r="G168" t="str">
        <f t="shared" si="10"/>
        <v>DOWN</v>
      </c>
    </row>
    <row r="169" spans="1:7" x14ac:dyDescent="0.25">
      <c r="A169" s="3">
        <v>43892</v>
      </c>
      <c r="B169" s="4">
        <v>230.57</v>
      </c>
      <c r="C169">
        <f t="shared" si="7"/>
        <v>209.80700000000002</v>
      </c>
      <c r="E169" s="8">
        <f t="shared" si="8"/>
        <v>0.10526820382531987</v>
      </c>
      <c r="F169" s="8">
        <f t="shared" si="9"/>
        <v>5.2975293419189814E-2</v>
      </c>
      <c r="G169" t="str">
        <f t="shared" si="10"/>
        <v>UP</v>
      </c>
    </row>
    <row r="170" spans="1:7" x14ac:dyDescent="0.25">
      <c r="A170" s="3">
        <v>43893</v>
      </c>
      <c r="B170" s="4">
        <v>224.48</v>
      </c>
      <c r="C170">
        <f t="shared" si="7"/>
        <v>211.50099999999998</v>
      </c>
      <c r="E170" s="8">
        <f t="shared" si="8"/>
        <v>7.6074972436604077E-2</v>
      </c>
      <c r="F170" s="8">
        <f t="shared" si="9"/>
        <v>-2.6412803053302701E-2</v>
      </c>
      <c r="G170" t="str">
        <f t="shared" si="10"/>
        <v>DOWN</v>
      </c>
    </row>
    <row r="171" spans="1:7" x14ac:dyDescent="0.25">
      <c r="A171" s="3">
        <v>43894</v>
      </c>
      <c r="B171" s="4">
        <v>224.52</v>
      </c>
      <c r="C171">
        <f t="shared" si="7"/>
        <v>213.10599999999999</v>
      </c>
      <c r="E171" s="8">
        <f t="shared" si="8"/>
        <v>7.626671779876322E-2</v>
      </c>
      <c r="F171" s="8">
        <f t="shared" si="9"/>
        <v>1.7818959372781746E-4</v>
      </c>
      <c r="G171" t="str">
        <f t="shared" si="10"/>
        <v>UP</v>
      </c>
    </row>
    <row r="172" spans="1:7" x14ac:dyDescent="0.25">
      <c r="A172" s="3">
        <v>43895</v>
      </c>
      <c r="B172" s="4">
        <v>229.27</v>
      </c>
      <c r="C172">
        <f t="shared" si="7"/>
        <v>214.27719999999997</v>
      </c>
      <c r="E172" s="8">
        <f t="shared" si="8"/>
        <v>9.9036479555150742E-2</v>
      </c>
      <c r="F172" s="8">
        <f t="shared" si="9"/>
        <v>2.1156244432567254E-2</v>
      </c>
      <c r="G172" t="str">
        <f t="shared" si="10"/>
        <v>UP</v>
      </c>
    </row>
    <row r="173" spans="1:7" x14ac:dyDescent="0.25">
      <c r="A173" s="3">
        <v>43896</v>
      </c>
      <c r="B173" s="4">
        <v>243.53</v>
      </c>
      <c r="C173">
        <f t="shared" si="7"/>
        <v>215.53799999999998</v>
      </c>
      <c r="E173" s="8">
        <f t="shared" si="8"/>
        <v>0.167393701164853</v>
      </c>
      <c r="F173" s="8">
        <f t="shared" si="9"/>
        <v>6.2197409168229557E-2</v>
      </c>
      <c r="G173" t="str">
        <f t="shared" si="10"/>
        <v>UP</v>
      </c>
    </row>
    <row r="174" spans="1:7" x14ac:dyDescent="0.25">
      <c r="A174" s="3">
        <v>43897</v>
      </c>
      <c r="B174" s="4">
        <v>237.85</v>
      </c>
      <c r="C174">
        <f t="shared" si="7"/>
        <v>217.12080000000003</v>
      </c>
      <c r="E174" s="8">
        <f t="shared" si="8"/>
        <v>0.14016585973826748</v>
      </c>
      <c r="F174" s="8">
        <f t="shared" si="9"/>
        <v>-2.3323615160349882E-2</v>
      </c>
      <c r="G174" t="str">
        <f t="shared" si="10"/>
        <v>DOWN</v>
      </c>
    </row>
    <row r="175" spans="1:7" x14ac:dyDescent="0.25">
      <c r="A175" s="3">
        <v>43898</v>
      </c>
      <c r="B175" s="4">
        <v>200.69</v>
      </c>
      <c r="C175">
        <f t="shared" si="7"/>
        <v>218.46220000000008</v>
      </c>
      <c r="E175" s="8">
        <f t="shared" si="8"/>
        <v>-3.7965581707492521E-2</v>
      </c>
      <c r="F175" s="8">
        <f t="shared" si="9"/>
        <v>-0.15623291990750471</v>
      </c>
      <c r="G175" t="str">
        <f t="shared" si="10"/>
        <v>DOWN</v>
      </c>
    </row>
    <row r="176" spans="1:7" x14ac:dyDescent="0.25">
      <c r="A176" s="3">
        <v>43899</v>
      </c>
      <c r="B176" s="4">
        <v>201.99</v>
      </c>
      <c r="C176">
        <f t="shared" si="7"/>
        <v>218.96860000000007</v>
      </c>
      <c r="E176" s="8">
        <f t="shared" si="8"/>
        <v>-3.1733857437323251E-2</v>
      </c>
      <c r="F176" s="8">
        <f t="shared" si="9"/>
        <v>6.4776521002541804E-3</v>
      </c>
      <c r="G176" t="str">
        <f t="shared" si="10"/>
        <v>UP</v>
      </c>
    </row>
    <row r="177" spans="1:7" x14ac:dyDescent="0.25">
      <c r="A177" s="3">
        <v>43900</v>
      </c>
      <c r="B177" s="4">
        <v>200.77</v>
      </c>
      <c r="C177">
        <f t="shared" si="7"/>
        <v>219.66900000000004</v>
      </c>
      <c r="E177" s="8">
        <f t="shared" si="8"/>
        <v>-3.758209098317436E-2</v>
      </c>
      <c r="F177" s="8">
        <f t="shared" si="9"/>
        <v>-6.0399029654933352E-3</v>
      </c>
      <c r="G177" t="str">
        <f t="shared" si="10"/>
        <v>DOWN</v>
      </c>
    </row>
    <row r="178" spans="1:7" x14ac:dyDescent="0.25">
      <c r="A178" s="3">
        <v>43901</v>
      </c>
      <c r="B178" s="4">
        <v>194.87</v>
      </c>
      <c r="C178">
        <f t="shared" si="7"/>
        <v>220.34200000000007</v>
      </c>
      <c r="E178" s="8">
        <f t="shared" si="8"/>
        <v>-6.5864531901634674E-2</v>
      </c>
      <c r="F178" s="8">
        <f t="shared" si="9"/>
        <v>-2.9386860586741073E-2</v>
      </c>
      <c r="G178" t="str">
        <f t="shared" si="10"/>
        <v>DOWN</v>
      </c>
    </row>
    <row r="179" spans="1:7" x14ac:dyDescent="0.25">
      <c r="A179" s="3">
        <v>43902</v>
      </c>
      <c r="B179" s="4">
        <v>112.35</v>
      </c>
      <c r="C179">
        <f t="shared" si="7"/>
        <v>220.84540000000004</v>
      </c>
      <c r="E179" s="8">
        <f t="shared" si="8"/>
        <v>-0.4614352140357606</v>
      </c>
      <c r="F179" s="8">
        <f t="shared" si="9"/>
        <v>-0.42346179504284914</v>
      </c>
      <c r="G179" t="str">
        <f t="shared" si="10"/>
        <v>DOWN</v>
      </c>
    </row>
    <row r="180" spans="1:7" x14ac:dyDescent="0.25">
      <c r="A180" s="3">
        <v>43903</v>
      </c>
      <c r="B180" s="4">
        <v>133.19999999999999</v>
      </c>
      <c r="C180">
        <f t="shared" si="7"/>
        <v>219.72660000000008</v>
      </c>
      <c r="E180" s="8">
        <f t="shared" si="8"/>
        <v>-0.36148794401035433</v>
      </c>
      <c r="F180" s="8">
        <f t="shared" si="9"/>
        <v>0.18558077436582104</v>
      </c>
      <c r="G180" t="str">
        <f t="shared" si="10"/>
        <v>UP</v>
      </c>
    </row>
    <row r="181" spans="1:7" x14ac:dyDescent="0.25">
      <c r="A181" s="3">
        <v>43904</v>
      </c>
      <c r="B181" s="4">
        <v>123.31</v>
      </c>
      <c r="C181">
        <f t="shared" ref="C181:C244" si="11">SUM(B131:B180)/50</f>
        <v>219.13200000000009</v>
      </c>
      <c r="E181" s="8">
        <f t="shared" si="8"/>
        <v>-0.40889698480418007</v>
      </c>
      <c r="F181" s="8">
        <f t="shared" si="9"/>
        <v>-7.4249249249249152E-2</v>
      </c>
      <c r="G181" t="str">
        <f t="shared" si="10"/>
        <v>DOWN</v>
      </c>
    </row>
    <row r="182" spans="1:7" x14ac:dyDescent="0.25">
      <c r="A182" s="3">
        <v>43905</v>
      </c>
      <c r="B182" s="4">
        <v>125.21</v>
      </c>
      <c r="C182">
        <f t="shared" si="11"/>
        <v>218.33720000000008</v>
      </c>
      <c r="E182" s="8">
        <f t="shared" si="8"/>
        <v>-0.39978908010162512</v>
      </c>
      <c r="F182" s="8">
        <f t="shared" si="9"/>
        <v>1.5408320493066186E-2</v>
      </c>
      <c r="G182" t="str">
        <f t="shared" si="10"/>
        <v>UP</v>
      </c>
    </row>
    <row r="183" spans="1:7" x14ac:dyDescent="0.25">
      <c r="A183" s="3">
        <v>43906</v>
      </c>
      <c r="B183" s="4">
        <v>110.61</v>
      </c>
      <c r="C183">
        <f t="shared" si="11"/>
        <v>217.61580000000006</v>
      </c>
      <c r="E183" s="8">
        <f t="shared" si="8"/>
        <v>-0.46977613728967932</v>
      </c>
      <c r="F183" s="8">
        <f t="shared" si="9"/>
        <v>-0.1166041051034262</v>
      </c>
      <c r="G183" t="str">
        <f t="shared" si="10"/>
        <v>DOWN</v>
      </c>
    </row>
    <row r="184" spans="1:7" x14ac:dyDescent="0.25">
      <c r="A184" s="3">
        <v>43907</v>
      </c>
      <c r="B184" s="4">
        <v>113.94</v>
      </c>
      <c r="C184">
        <f t="shared" si="11"/>
        <v>216.46640000000008</v>
      </c>
      <c r="E184" s="8">
        <f t="shared" si="8"/>
        <v>-0.45381333588993822</v>
      </c>
      <c r="F184" s="8">
        <f t="shared" si="9"/>
        <v>3.010577705451585E-2</v>
      </c>
      <c r="G184" t="str">
        <f t="shared" si="10"/>
        <v>UP</v>
      </c>
    </row>
    <row r="185" spans="1:7" x14ac:dyDescent="0.25">
      <c r="A185" s="3">
        <v>43908</v>
      </c>
      <c r="B185" s="4">
        <v>114.84</v>
      </c>
      <c r="C185">
        <f t="shared" si="11"/>
        <v>215.32660000000007</v>
      </c>
      <c r="E185" s="8">
        <f t="shared" si="8"/>
        <v>-0.44949906524135952</v>
      </c>
      <c r="F185" s="8">
        <f t="shared" si="9"/>
        <v>7.8988941548183752E-3</v>
      </c>
      <c r="G185" t="str">
        <f t="shared" si="10"/>
        <v>UP</v>
      </c>
    </row>
    <row r="186" spans="1:7" x14ac:dyDescent="0.25">
      <c r="A186" s="3">
        <v>43909</v>
      </c>
      <c r="B186" s="4">
        <v>136.59</v>
      </c>
      <c r="C186">
        <f t="shared" si="11"/>
        <v>214.09600000000006</v>
      </c>
      <c r="E186" s="8">
        <f t="shared" si="8"/>
        <v>-0.34523752456737455</v>
      </c>
      <c r="F186" s="8">
        <f t="shared" si="9"/>
        <v>0.18939393939393939</v>
      </c>
      <c r="G186" t="str">
        <f t="shared" si="10"/>
        <v>UP</v>
      </c>
    </row>
    <row r="187" spans="1:7" x14ac:dyDescent="0.25">
      <c r="A187" s="3">
        <v>43910</v>
      </c>
      <c r="B187" s="4">
        <v>132.74</v>
      </c>
      <c r="C187">
        <f t="shared" si="11"/>
        <v>213.32680000000008</v>
      </c>
      <c r="E187" s="8">
        <f t="shared" si="8"/>
        <v>-0.36369301567518336</v>
      </c>
      <c r="F187" s="8">
        <f t="shared" si="9"/>
        <v>-2.8186543670839698E-2</v>
      </c>
      <c r="G187" t="str">
        <f t="shared" si="10"/>
        <v>DOWN</v>
      </c>
    </row>
    <row r="188" spans="1:7" x14ac:dyDescent="0.25">
      <c r="A188" s="3">
        <v>43911</v>
      </c>
      <c r="B188" s="4">
        <v>132.82</v>
      </c>
      <c r="C188">
        <f t="shared" si="11"/>
        <v>212.28780000000009</v>
      </c>
      <c r="E188" s="8">
        <f t="shared" si="8"/>
        <v>-0.36330952495086533</v>
      </c>
      <c r="F188" s="8">
        <f t="shared" si="9"/>
        <v>6.0268193460889016E-4</v>
      </c>
      <c r="G188" t="str">
        <f t="shared" si="10"/>
        <v>UP</v>
      </c>
    </row>
    <row r="189" spans="1:7" x14ac:dyDescent="0.25">
      <c r="A189" s="3">
        <v>43912</v>
      </c>
      <c r="B189" s="4">
        <v>123.32</v>
      </c>
      <c r="C189">
        <f t="shared" si="11"/>
        <v>211.34100000000009</v>
      </c>
      <c r="E189" s="8">
        <f t="shared" si="8"/>
        <v>-0.40884904846364034</v>
      </c>
      <c r="F189" s="8">
        <f t="shared" si="9"/>
        <v>-7.1525372684836622E-2</v>
      </c>
      <c r="G189" t="str">
        <f t="shared" si="10"/>
        <v>DOWN</v>
      </c>
    </row>
    <row r="190" spans="1:7" x14ac:dyDescent="0.25">
      <c r="A190" s="3">
        <v>43913</v>
      </c>
      <c r="B190" s="4">
        <v>134.91</v>
      </c>
      <c r="C190">
        <f t="shared" si="11"/>
        <v>210.13400000000004</v>
      </c>
      <c r="E190" s="8">
        <f t="shared" si="8"/>
        <v>-0.35329082977805482</v>
      </c>
      <c r="F190" s="8">
        <f t="shared" si="9"/>
        <v>9.3983133311709405E-2</v>
      </c>
      <c r="G190" t="str">
        <f t="shared" si="10"/>
        <v>UP</v>
      </c>
    </row>
    <row r="191" spans="1:7" x14ac:dyDescent="0.25">
      <c r="A191" s="3">
        <v>43914</v>
      </c>
      <c r="B191" s="4">
        <v>138.76</v>
      </c>
      <c r="C191">
        <f t="shared" si="11"/>
        <v>209.05980000000008</v>
      </c>
      <c r="E191" s="8">
        <f t="shared" si="8"/>
        <v>-0.33483533867024601</v>
      </c>
      <c r="F191" s="8">
        <f t="shared" si="9"/>
        <v>2.8537543547550177E-2</v>
      </c>
      <c r="G191" t="str">
        <f t="shared" si="10"/>
        <v>UP</v>
      </c>
    </row>
    <row r="192" spans="1:7" x14ac:dyDescent="0.25">
      <c r="A192" s="3">
        <v>43915</v>
      </c>
      <c r="B192" s="4">
        <v>136.19999999999999</v>
      </c>
      <c r="C192">
        <f t="shared" si="11"/>
        <v>208.03760000000005</v>
      </c>
      <c r="E192" s="8">
        <f t="shared" si="8"/>
        <v>-0.34710704184842539</v>
      </c>
      <c r="F192" s="8">
        <f t="shared" si="9"/>
        <v>-1.8449120784087652E-2</v>
      </c>
      <c r="G192" t="str">
        <f t="shared" si="10"/>
        <v>DOWN</v>
      </c>
    </row>
    <row r="193" spans="1:7" x14ac:dyDescent="0.25">
      <c r="A193" s="3">
        <v>43916</v>
      </c>
      <c r="B193" s="4">
        <v>138.36000000000001</v>
      </c>
      <c r="C193">
        <f t="shared" si="11"/>
        <v>206.97660000000008</v>
      </c>
      <c r="E193" s="8">
        <f t="shared" si="8"/>
        <v>-0.33675279229183641</v>
      </c>
      <c r="F193" s="8">
        <f t="shared" si="9"/>
        <v>1.585903083700459E-2</v>
      </c>
      <c r="G193" t="str">
        <f t="shared" si="10"/>
        <v>UP</v>
      </c>
    </row>
    <row r="194" spans="1:7" x14ac:dyDescent="0.25">
      <c r="A194" s="3">
        <v>43917</v>
      </c>
      <c r="B194" s="4">
        <v>133.94</v>
      </c>
      <c r="C194">
        <f t="shared" si="11"/>
        <v>205.65920000000008</v>
      </c>
      <c r="E194" s="8">
        <f t="shared" si="8"/>
        <v>-0.35794065481041182</v>
      </c>
      <c r="F194" s="8">
        <f t="shared" si="9"/>
        <v>-3.1945649031512112E-2</v>
      </c>
      <c r="G194" t="str">
        <f t="shared" si="10"/>
        <v>DOWN</v>
      </c>
    </row>
    <row r="195" spans="1:7" x14ac:dyDescent="0.25">
      <c r="A195" s="3">
        <v>43918</v>
      </c>
      <c r="B195" s="4">
        <v>130.99</v>
      </c>
      <c r="C195">
        <f t="shared" si="11"/>
        <v>204.09120000000001</v>
      </c>
      <c r="E195" s="8">
        <f t="shared" si="8"/>
        <v>-0.37208187526964193</v>
      </c>
      <c r="F195" s="8">
        <f t="shared" si="9"/>
        <v>-2.2024787218157298E-2</v>
      </c>
      <c r="G195" t="str">
        <f t="shared" si="10"/>
        <v>DOWN</v>
      </c>
    </row>
    <row r="196" spans="1:7" x14ac:dyDescent="0.25">
      <c r="A196" s="3">
        <v>43919</v>
      </c>
      <c r="B196" s="4">
        <v>125.58</v>
      </c>
      <c r="C196">
        <f t="shared" si="11"/>
        <v>202.25640000000004</v>
      </c>
      <c r="E196" s="8">
        <f t="shared" ref="E196:E259" si="12">(B196-B$2)/B$2</f>
        <v>-0.39801543550165386</v>
      </c>
      <c r="F196" s="8">
        <f t="shared" ref="F196:F259" si="13">(B196-B195)/B195</f>
        <v>-4.1300862661271934E-2</v>
      </c>
      <c r="G196" t="str">
        <f t="shared" ref="G196:G259" si="14">IF(F196&gt;0,"UP","DOWN")</f>
        <v>DOWN</v>
      </c>
    </row>
    <row r="197" spans="1:7" x14ac:dyDescent="0.25">
      <c r="A197" s="3">
        <v>43920</v>
      </c>
      <c r="B197" s="4">
        <v>132.9</v>
      </c>
      <c r="C197">
        <f t="shared" si="11"/>
        <v>200.30500000000006</v>
      </c>
      <c r="E197" s="8">
        <f t="shared" si="12"/>
        <v>-0.36292603422654718</v>
      </c>
      <c r="F197" s="8">
        <f t="shared" si="13"/>
        <v>5.8289536550406175E-2</v>
      </c>
      <c r="G197" t="str">
        <f t="shared" si="14"/>
        <v>UP</v>
      </c>
    </row>
    <row r="198" spans="1:7" x14ac:dyDescent="0.25">
      <c r="A198" s="3">
        <v>43921</v>
      </c>
      <c r="B198" s="4">
        <v>133.59</v>
      </c>
      <c r="C198">
        <f t="shared" si="11"/>
        <v>198.39140000000003</v>
      </c>
      <c r="E198" s="8">
        <f t="shared" si="12"/>
        <v>-0.3596184267293035</v>
      </c>
      <c r="F198" s="8">
        <f t="shared" si="13"/>
        <v>5.1918735891647678E-3</v>
      </c>
      <c r="G198" t="str">
        <f t="shared" si="14"/>
        <v>UP</v>
      </c>
    </row>
    <row r="199" spans="1:7" x14ac:dyDescent="0.25">
      <c r="A199" s="3">
        <v>43922</v>
      </c>
      <c r="B199" s="4">
        <v>135.63</v>
      </c>
      <c r="C199">
        <f t="shared" si="11"/>
        <v>196.59280000000001</v>
      </c>
      <c r="E199" s="8">
        <f t="shared" si="12"/>
        <v>-0.34983941325919188</v>
      </c>
      <c r="F199" s="8">
        <f t="shared" si="13"/>
        <v>1.527060408713221E-2</v>
      </c>
      <c r="G199" t="str">
        <f t="shared" si="14"/>
        <v>UP</v>
      </c>
    </row>
    <row r="200" spans="1:7" x14ac:dyDescent="0.25">
      <c r="A200" s="3">
        <v>43923</v>
      </c>
      <c r="B200" s="4">
        <v>142.03</v>
      </c>
      <c r="C200">
        <f t="shared" si="11"/>
        <v>194.58840000000001</v>
      </c>
      <c r="E200" s="8">
        <f t="shared" si="12"/>
        <v>-0.31916015531374337</v>
      </c>
      <c r="F200" s="8">
        <f t="shared" si="13"/>
        <v>4.7187200471872047E-2</v>
      </c>
      <c r="G200" t="str">
        <f t="shared" si="14"/>
        <v>UP</v>
      </c>
    </row>
    <row r="201" spans="1:7" x14ac:dyDescent="0.25">
      <c r="A201" s="3">
        <v>43924</v>
      </c>
      <c r="B201" s="4">
        <v>142.09</v>
      </c>
      <c r="C201">
        <f t="shared" si="11"/>
        <v>192.12080000000006</v>
      </c>
      <c r="E201" s="8">
        <f t="shared" si="12"/>
        <v>-0.3188725372705048</v>
      </c>
      <c r="F201" s="8">
        <f t="shared" si="13"/>
        <v>4.2244596212069472E-4</v>
      </c>
      <c r="G201" t="str">
        <f t="shared" si="14"/>
        <v>UP</v>
      </c>
    </row>
    <row r="202" spans="1:7" x14ac:dyDescent="0.25">
      <c r="A202" s="3">
        <v>43925</v>
      </c>
      <c r="B202" s="4">
        <v>145.22</v>
      </c>
      <c r="C202">
        <f t="shared" si="11"/>
        <v>189.60060000000001</v>
      </c>
      <c r="D202">
        <f>SUM(B2:B201)/200</f>
        <v>174.60424999999984</v>
      </c>
      <c r="E202" s="8">
        <f t="shared" si="12"/>
        <v>-0.30386846268155893</v>
      </c>
      <c r="F202" s="8">
        <f t="shared" si="13"/>
        <v>2.2028291927651458E-2</v>
      </c>
      <c r="G202" t="str">
        <f t="shared" si="14"/>
        <v>UP</v>
      </c>
    </row>
    <row r="203" spans="1:7" x14ac:dyDescent="0.25">
      <c r="A203" s="3">
        <v>43926</v>
      </c>
      <c r="B203" s="4">
        <v>143.55000000000001</v>
      </c>
      <c r="C203">
        <f t="shared" si="11"/>
        <v>186.82059999999993</v>
      </c>
      <c r="D203">
        <f t="shared" ref="D203:D266" si="15">SUM(B3:B202)/200</f>
        <v>174.28729999999987</v>
      </c>
      <c r="E203" s="8">
        <f t="shared" si="12"/>
        <v>-0.31187383155169934</v>
      </c>
      <c r="F203" s="8">
        <f t="shared" si="13"/>
        <v>-1.1499793416884641E-2</v>
      </c>
      <c r="G203" t="str">
        <f t="shared" si="14"/>
        <v>DOWN</v>
      </c>
    </row>
    <row r="204" spans="1:7" x14ac:dyDescent="0.25">
      <c r="A204" s="3">
        <v>43927</v>
      </c>
      <c r="B204" s="4">
        <v>169.14</v>
      </c>
      <c r="C204">
        <f t="shared" si="11"/>
        <v>184.39699999999996</v>
      </c>
      <c r="D204">
        <f t="shared" si="15"/>
        <v>173.9480999999999</v>
      </c>
      <c r="E204" s="8">
        <f t="shared" si="12"/>
        <v>-0.18920473611044544</v>
      </c>
      <c r="F204" s="8">
        <f t="shared" si="13"/>
        <v>0.17826541274817118</v>
      </c>
      <c r="G204" t="str">
        <f t="shared" si="14"/>
        <v>UP</v>
      </c>
    </row>
    <row r="205" spans="1:7" x14ac:dyDescent="0.25">
      <c r="A205" s="3">
        <v>43928</v>
      </c>
      <c r="B205" s="4">
        <v>165.1</v>
      </c>
      <c r="C205">
        <f t="shared" si="11"/>
        <v>182.58199999999994</v>
      </c>
      <c r="D205">
        <f t="shared" si="15"/>
        <v>173.68739999999988</v>
      </c>
      <c r="E205" s="8">
        <f t="shared" si="12"/>
        <v>-0.20857101768850975</v>
      </c>
      <c r="F205" s="8">
        <f t="shared" si="13"/>
        <v>-2.388553860707102E-2</v>
      </c>
      <c r="G205" t="str">
        <f t="shared" si="14"/>
        <v>DOWN</v>
      </c>
    </row>
    <row r="206" spans="1:7" x14ac:dyDescent="0.25">
      <c r="A206" s="3">
        <v>43929</v>
      </c>
      <c r="B206" s="4">
        <v>172.64</v>
      </c>
      <c r="C206">
        <f t="shared" si="11"/>
        <v>180.55679999999992</v>
      </c>
      <c r="D206">
        <f t="shared" si="15"/>
        <v>173.42264999999989</v>
      </c>
      <c r="E206" s="8">
        <f t="shared" si="12"/>
        <v>-0.17242701692152834</v>
      </c>
      <c r="F206" s="8">
        <f t="shared" si="13"/>
        <v>4.5669291338582628E-2</v>
      </c>
      <c r="G206" t="str">
        <f t="shared" si="14"/>
        <v>UP</v>
      </c>
    </row>
    <row r="207" spans="1:7" x14ac:dyDescent="0.25">
      <c r="A207" s="3">
        <v>43930</v>
      </c>
      <c r="B207" s="4">
        <v>170.81</v>
      </c>
      <c r="C207">
        <f t="shared" si="11"/>
        <v>178.37079999999992</v>
      </c>
      <c r="D207">
        <f t="shared" si="15"/>
        <v>173.20824999999985</v>
      </c>
      <c r="E207" s="8">
        <f t="shared" si="12"/>
        <v>-0.18119936724030491</v>
      </c>
      <c r="F207" s="8">
        <f t="shared" si="13"/>
        <v>-1.060009267840584E-2</v>
      </c>
      <c r="G207" t="str">
        <f t="shared" si="14"/>
        <v>DOWN</v>
      </c>
    </row>
    <row r="208" spans="1:7" x14ac:dyDescent="0.25">
      <c r="A208" s="3">
        <v>43931</v>
      </c>
      <c r="B208" s="4">
        <v>158.41</v>
      </c>
      <c r="C208">
        <f t="shared" si="11"/>
        <v>176.59179999999992</v>
      </c>
      <c r="D208">
        <f t="shared" si="15"/>
        <v>173.00454999999982</v>
      </c>
      <c r="E208" s="8">
        <f t="shared" si="12"/>
        <v>-0.24064042950961131</v>
      </c>
      <c r="F208" s="8">
        <f t="shared" si="13"/>
        <v>-7.2595281306715095E-2</v>
      </c>
      <c r="G208" t="str">
        <f t="shared" si="14"/>
        <v>DOWN</v>
      </c>
    </row>
    <row r="209" spans="1:7" x14ac:dyDescent="0.25">
      <c r="A209" s="3">
        <v>43932</v>
      </c>
      <c r="B209" s="4">
        <v>158.22</v>
      </c>
      <c r="C209">
        <f t="shared" si="11"/>
        <v>174.60099999999994</v>
      </c>
      <c r="D209">
        <f t="shared" si="15"/>
        <v>172.78699999999986</v>
      </c>
      <c r="E209" s="8">
        <f t="shared" si="12"/>
        <v>-0.24155121997986678</v>
      </c>
      <c r="F209" s="8">
        <f t="shared" si="13"/>
        <v>-1.1994192285840397E-3</v>
      </c>
      <c r="G209" t="str">
        <f t="shared" si="14"/>
        <v>DOWN</v>
      </c>
    </row>
    <row r="210" spans="1:7" x14ac:dyDescent="0.25">
      <c r="A210" s="3">
        <v>43933</v>
      </c>
      <c r="B210" s="4">
        <v>161.13999999999999</v>
      </c>
      <c r="C210">
        <f t="shared" si="11"/>
        <v>172.45339999999996</v>
      </c>
      <c r="D210">
        <f t="shared" si="15"/>
        <v>172.73754999999991</v>
      </c>
      <c r="E210" s="8">
        <f t="shared" si="12"/>
        <v>-0.22755380854225599</v>
      </c>
      <c r="F210" s="8">
        <f t="shared" si="13"/>
        <v>1.8455315383642951E-2</v>
      </c>
      <c r="G210" t="str">
        <f t="shared" si="14"/>
        <v>UP</v>
      </c>
    </row>
    <row r="211" spans="1:7" x14ac:dyDescent="0.25">
      <c r="A211" s="3">
        <v>43934</v>
      </c>
      <c r="B211" s="4">
        <v>156.28</v>
      </c>
      <c r="C211">
        <f t="shared" si="11"/>
        <v>170.42959999999997</v>
      </c>
      <c r="D211">
        <f t="shared" si="15"/>
        <v>172.68879999999993</v>
      </c>
      <c r="E211" s="8">
        <f t="shared" si="12"/>
        <v>-0.25085087004458084</v>
      </c>
      <c r="F211" s="8">
        <f t="shared" si="13"/>
        <v>-3.0160109221794622E-2</v>
      </c>
      <c r="G211" t="str">
        <f t="shared" si="14"/>
        <v>DOWN</v>
      </c>
    </row>
    <row r="212" spans="1:7" x14ac:dyDescent="0.25">
      <c r="A212" s="3">
        <v>43935</v>
      </c>
      <c r="B212" s="4">
        <v>157.6</v>
      </c>
      <c r="C212">
        <f t="shared" si="11"/>
        <v>168.08019999999999</v>
      </c>
      <c r="D212">
        <f t="shared" si="15"/>
        <v>172.63654999999994</v>
      </c>
      <c r="E212" s="8">
        <f t="shared" si="12"/>
        <v>-0.24452327309333213</v>
      </c>
      <c r="F212" s="8">
        <f t="shared" si="13"/>
        <v>8.4463782953672455E-3</v>
      </c>
      <c r="G212" t="str">
        <f t="shared" si="14"/>
        <v>UP</v>
      </c>
    </row>
    <row r="213" spans="1:7" x14ac:dyDescent="0.25">
      <c r="A213" s="3">
        <v>43936</v>
      </c>
      <c r="B213" s="4">
        <v>153.29</v>
      </c>
      <c r="C213">
        <f t="shared" si="11"/>
        <v>165.92779999999999</v>
      </c>
      <c r="D213">
        <f t="shared" si="15"/>
        <v>172.5509999999999</v>
      </c>
      <c r="E213" s="8">
        <f t="shared" si="12"/>
        <v>-0.26518383586597005</v>
      </c>
      <c r="F213" s="8">
        <f t="shared" si="13"/>
        <v>-2.7347715736040626E-2</v>
      </c>
      <c r="G213" t="str">
        <f t="shared" si="14"/>
        <v>DOWN</v>
      </c>
    </row>
    <row r="214" spans="1:7" x14ac:dyDescent="0.25">
      <c r="A214" s="3">
        <v>43937</v>
      </c>
      <c r="B214" s="4">
        <v>172.16</v>
      </c>
      <c r="C214">
        <f t="shared" si="11"/>
        <v>164.03720000000001</v>
      </c>
      <c r="D214">
        <f t="shared" si="15"/>
        <v>172.44459999999995</v>
      </c>
      <c r="E214" s="8">
        <f t="shared" si="12"/>
        <v>-0.17472796126743692</v>
      </c>
      <c r="F214" s="8">
        <f t="shared" si="13"/>
        <v>0.12310000652358279</v>
      </c>
      <c r="G214" t="str">
        <f t="shared" si="14"/>
        <v>UP</v>
      </c>
    </row>
    <row r="215" spans="1:7" x14ac:dyDescent="0.25">
      <c r="A215" s="3">
        <v>43938</v>
      </c>
      <c r="B215" s="4">
        <v>183.45</v>
      </c>
      <c r="C215">
        <f t="shared" si="11"/>
        <v>162.96680000000003</v>
      </c>
      <c r="D215">
        <f t="shared" si="15"/>
        <v>172.45289999999997</v>
      </c>
      <c r="E215" s="8">
        <f t="shared" si="12"/>
        <v>-0.12060783279804431</v>
      </c>
      <c r="F215" s="8">
        <f t="shared" si="13"/>
        <v>6.5578531598512971E-2</v>
      </c>
      <c r="G215" t="str">
        <f t="shared" si="14"/>
        <v>UP</v>
      </c>
    </row>
    <row r="216" spans="1:7" x14ac:dyDescent="0.25">
      <c r="A216" s="3">
        <v>43939</v>
      </c>
      <c r="B216" s="4">
        <v>186.91</v>
      </c>
      <c r="C216">
        <f t="shared" si="11"/>
        <v>162.10080000000005</v>
      </c>
      <c r="D216">
        <f t="shared" si="15"/>
        <v>172.47079999999994</v>
      </c>
      <c r="E216" s="8">
        <f t="shared" si="12"/>
        <v>-0.10402185897128621</v>
      </c>
      <c r="F216" s="8">
        <f t="shared" si="13"/>
        <v>1.8860724993186199E-2</v>
      </c>
      <c r="G216" t="str">
        <f t="shared" si="14"/>
        <v>UP</v>
      </c>
    </row>
    <row r="217" spans="1:7" x14ac:dyDescent="0.25">
      <c r="A217" s="3">
        <v>43940</v>
      </c>
      <c r="B217" s="4">
        <v>181.61</v>
      </c>
      <c r="C217">
        <f t="shared" si="11"/>
        <v>161.30380000000002</v>
      </c>
      <c r="D217">
        <f t="shared" si="15"/>
        <v>172.51864999999998</v>
      </c>
      <c r="E217" s="8">
        <f t="shared" si="12"/>
        <v>-0.12942811945736063</v>
      </c>
      <c r="F217" s="8">
        <f t="shared" si="13"/>
        <v>-2.8355893210636043E-2</v>
      </c>
      <c r="G217" t="str">
        <f t="shared" si="14"/>
        <v>DOWN</v>
      </c>
    </row>
    <row r="218" spans="1:7" x14ac:dyDescent="0.25">
      <c r="A218" s="3">
        <v>43941</v>
      </c>
      <c r="B218" s="4">
        <v>172.3</v>
      </c>
      <c r="C218">
        <f t="shared" si="11"/>
        <v>160.53900000000002</v>
      </c>
      <c r="D218">
        <f t="shared" si="15"/>
        <v>172.52314999999999</v>
      </c>
      <c r="E218" s="8">
        <f t="shared" si="12"/>
        <v>-0.17405685249988015</v>
      </c>
      <c r="F218" s="8">
        <f t="shared" si="13"/>
        <v>-5.1263696932988281E-2</v>
      </c>
      <c r="G218" t="str">
        <f t="shared" si="14"/>
        <v>DOWN</v>
      </c>
    </row>
    <row r="219" spans="1:7" x14ac:dyDescent="0.25">
      <c r="A219" s="3">
        <v>43942</v>
      </c>
      <c r="B219" s="4">
        <v>172.74</v>
      </c>
      <c r="C219">
        <f t="shared" si="11"/>
        <v>159.60560000000004</v>
      </c>
      <c r="D219">
        <f t="shared" si="15"/>
        <v>172.50865000000002</v>
      </c>
      <c r="E219" s="8">
        <f t="shared" si="12"/>
        <v>-0.17194765351613059</v>
      </c>
      <c r="F219" s="8">
        <f t="shared" si="13"/>
        <v>2.553685432385361E-3</v>
      </c>
      <c r="G219" t="str">
        <f t="shared" si="14"/>
        <v>UP</v>
      </c>
    </row>
    <row r="220" spans="1:7" x14ac:dyDescent="0.25">
      <c r="A220" s="3">
        <v>43943</v>
      </c>
      <c r="B220" s="4">
        <v>182.6</v>
      </c>
      <c r="C220">
        <f t="shared" si="11"/>
        <v>158.44900000000004</v>
      </c>
      <c r="D220">
        <f t="shared" si="15"/>
        <v>172.48739999999998</v>
      </c>
      <c r="E220" s="8">
        <f t="shared" si="12"/>
        <v>-0.12468242174392416</v>
      </c>
      <c r="F220" s="8">
        <f t="shared" si="13"/>
        <v>5.7080004631237607E-2</v>
      </c>
      <c r="G220" t="str">
        <f t="shared" si="14"/>
        <v>UP</v>
      </c>
    </row>
    <row r="221" spans="1:7" x14ac:dyDescent="0.25">
      <c r="A221" s="3">
        <v>43944</v>
      </c>
      <c r="B221" s="4">
        <v>185.03</v>
      </c>
      <c r="C221">
        <f t="shared" si="11"/>
        <v>157.61140000000006</v>
      </c>
      <c r="D221">
        <f t="shared" si="15"/>
        <v>172.51864999999998</v>
      </c>
      <c r="E221" s="8">
        <f t="shared" si="12"/>
        <v>-0.11303389099276166</v>
      </c>
      <c r="F221" s="8">
        <f t="shared" si="13"/>
        <v>1.3307776560788647E-2</v>
      </c>
      <c r="G221" t="str">
        <f t="shared" si="14"/>
        <v>UP</v>
      </c>
    </row>
    <row r="222" spans="1:7" x14ac:dyDescent="0.25">
      <c r="A222" s="3">
        <v>43945</v>
      </c>
      <c r="B222" s="4">
        <v>189.24</v>
      </c>
      <c r="C222">
        <f t="shared" si="11"/>
        <v>156.82160000000005</v>
      </c>
      <c r="D222">
        <f t="shared" si="15"/>
        <v>172.57849999999999</v>
      </c>
      <c r="E222" s="8">
        <f t="shared" si="12"/>
        <v>-9.285269162552133E-2</v>
      </c>
      <c r="F222" s="8">
        <f t="shared" si="13"/>
        <v>2.2753067070204875E-2</v>
      </c>
      <c r="G222" t="str">
        <f t="shared" si="14"/>
        <v>UP</v>
      </c>
    </row>
    <row r="223" spans="1:7" x14ac:dyDescent="0.25">
      <c r="A223" s="3">
        <v>43946</v>
      </c>
      <c r="B223" s="4">
        <v>195.52</v>
      </c>
      <c r="C223">
        <f t="shared" si="11"/>
        <v>156.02100000000004</v>
      </c>
      <c r="D223">
        <f t="shared" si="15"/>
        <v>172.61874999999998</v>
      </c>
      <c r="E223" s="8">
        <f t="shared" si="12"/>
        <v>-6.2748669766550039E-2</v>
      </c>
      <c r="F223" s="8">
        <f t="shared" si="13"/>
        <v>3.3185373071232302E-2</v>
      </c>
      <c r="G223" t="str">
        <f t="shared" si="14"/>
        <v>UP</v>
      </c>
    </row>
    <row r="224" spans="1:7" x14ac:dyDescent="0.25">
      <c r="A224" s="3">
        <v>43947</v>
      </c>
      <c r="B224" s="4">
        <v>197.32</v>
      </c>
      <c r="C224">
        <f t="shared" si="11"/>
        <v>155.06080000000006</v>
      </c>
      <c r="D224">
        <f t="shared" si="15"/>
        <v>172.68624999999997</v>
      </c>
      <c r="E224" s="8">
        <f t="shared" si="12"/>
        <v>-5.4120128469392743E-2</v>
      </c>
      <c r="F224" s="8">
        <f t="shared" si="13"/>
        <v>9.2062193126022044E-3</v>
      </c>
      <c r="G224" t="str">
        <f t="shared" si="14"/>
        <v>UP</v>
      </c>
    </row>
    <row r="225" spans="1:7" x14ac:dyDescent="0.25">
      <c r="A225" s="3">
        <v>43948</v>
      </c>
      <c r="B225" s="4">
        <v>197.22</v>
      </c>
      <c r="C225">
        <f t="shared" si="11"/>
        <v>154.25020000000004</v>
      </c>
      <c r="D225">
        <f t="shared" si="15"/>
        <v>172.70639999999995</v>
      </c>
      <c r="E225" s="8">
        <f t="shared" si="12"/>
        <v>-5.4599491874790344E-2</v>
      </c>
      <c r="F225" s="8">
        <f t="shared" si="13"/>
        <v>-5.0679099939182203E-4</v>
      </c>
      <c r="G225" t="str">
        <f t="shared" si="14"/>
        <v>DOWN</v>
      </c>
    </row>
    <row r="226" spans="1:7" x14ac:dyDescent="0.25">
      <c r="A226" s="3">
        <v>43949</v>
      </c>
      <c r="B226" s="4">
        <v>198.42</v>
      </c>
      <c r="C226">
        <f t="shared" si="11"/>
        <v>154.1808</v>
      </c>
      <c r="D226">
        <f t="shared" si="15"/>
        <v>172.73419999999996</v>
      </c>
      <c r="E226" s="8">
        <f t="shared" si="12"/>
        <v>-4.8847131010018814E-2</v>
      </c>
      <c r="F226" s="8">
        <f t="shared" si="13"/>
        <v>6.0845756008517833E-3</v>
      </c>
      <c r="G226" t="str">
        <f t="shared" si="14"/>
        <v>UP</v>
      </c>
    </row>
    <row r="227" spans="1:7" x14ac:dyDescent="0.25">
      <c r="A227" s="3">
        <v>43950</v>
      </c>
      <c r="B227" s="4">
        <v>216.97</v>
      </c>
      <c r="C227">
        <f t="shared" si="11"/>
        <v>154.10939999999999</v>
      </c>
      <c r="D227">
        <f t="shared" si="15"/>
        <v>172.81344999999993</v>
      </c>
      <c r="E227" s="8">
        <f t="shared" si="12"/>
        <v>4.0074780691241957E-2</v>
      </c>
      <c r="F227" s="8">
        <f t="shared" si="13"/>
        <v>9.3488559621006009E-2</v>
      </c>
      <c r="G227" t="str">
        <f t="shared" si="14"/>
        <v>UP</v>
      </c>
    </row>
    <row r="228" spans="1:7" x14ac:dyDescent="0.25">
      <c r="A228" s="3">
        <v>43951</v>
      </c>
      <c r="B228" s="4">
        <v>207.6</v>
      </c>
      <c r="C228">
        <f t="shared" si="11"/>
        <v>154.43340000000001</v>
      </c>
      <c r="D228">
        <f t="shared" si="15"/>
        <v>172.99414999999993</v>
      </c>
      <c r="E228" s="8">
        <f t="shared" si="12"/>
        <v>-4.8415703945161748E-3</v>
      </c>
      <c r="F228" s="8">
        <f t="shared" si="13"/>
        <v>-4.3185693874729245E-2</v>
      </c>
      <c r="G228" t="str">
        <f t="shared" si="14"/>
        <v>DOWN</v>
      </c>
    </row>
    <row r="229" spans="1:7" x14ac:dyDescent="0.25">
      <c r="A229" s="3">
        <v>43952</v>
      </c>
      <c r="B229" s="4">
        <v>214.22</v>
      </c>
      <c r="C229">
        <f t="shared" si="11"/>
        <v>154.68800000000002</v>
      </c>
      <c r="D229">
        <f t="shared" si="15"/>
        <v>173.12174999999996</v>
      </c>
      <c r="E229" s="8">
        <f t="shared" si="12"/>
        <v>2.6892287042807078E-2</v>
      </c>
      <c r="F229" s="8">
        <f t="shared" si="13"/>
        <v>3.1888246628131042E-2</v>
      </c>
      <c r="G229" t="str">
        <f t="shared" si="14"/>
        <v>UP</v>
      </c>
    </row>
    <row r="230" spans="1:7" x14ac:dyDescent="0.25">
      <c r="A230" s="3">
        <v>43953</v>
      </c>
      <c r="B230" s="4">
        <v>215.33</v>
      </c>
      <c r="C230">
        <f t="shared" si="11"/>
        <v>156.72540000000001</v>
      </c>
      <c r="D230">
        <f t="shared" si="15"/>
        <v>173.25804999999997</v>
      </c>
      <c r="E230" s="8">
        <f t="shared" si="12"/>
        <v>3.2213220842720859E-2</v>
      </c>
      <c r="F230" s="8">
        <f t="shared" si="13"/>
        <v>5.1815890206330581E-3</v>
      </c>
      <c r="G230" t="str">
        <f t="shared" si="14"/>
        <v>UP</v>
      </c>
    </row>
    <row r="231" spans="1:7" x14ac:dyDescent="0.25">
      <c r="A231" s="3">
        <v>43954</v>
      </c>
      <c r="B231" s="4">
        <v>210.93</v>
      </c>
      <c r="C231">
        <f t="shared" si="11"/>
        <v>158.36800000000002</v>
      </c>
      <c r="D231">
        <f t="shared" si="15"/>
        <v>173.42764999999997</v>
      </c>
      <c r="E231" s="8">
        <f t="shared" si="12"/>
        <v>1.1121231005225028E-2</v>
      </c>
      <c r="F231" s="8">
        <f t="shared" si="13"/>
        <v>-2.0433752844471301E-2</v>
      </c>
      <c r="G231" t="str">
        <f t="shared" si="14"/>
        <v>DOWN</v>
      </c>
    </row>
    <row r="232" spans="1:7" x14ac:dyDescent="0.25">
      <c r="A232" s="3">
        <v>43955</v>
      </c>
      <c r="B232" s="4">
        <v>208.17</v>
      </c>
      <c r="C232">
        <f t="shared" si="11"/>
        <v>160.12040000000002</v>
      </c>
      <c r="D232">
        <f t="shared" si="15"/>
        <v>173.60225</v>
      </c>
      <c r="E232" s="8">
        <f t="shared" si="12"/>
        <v>-2.1091989837497059E-3</v>
      </c>
      <c r="F232" s="8">
        <f t="shared" si="13"/>
        <v>-1.3084909685677805E-2</v>
      </c>
      <c r="G232" t="str">
        <f t="shared" si="14"/>
        <v>DOWN</v>
      </c>
    </row>
    <row r="233" spans="1:7" x14ac:dyDescent="0.25">
      <c r="A233" s="3">
        <v>43956</v>
      </c>
      <c r="B233" s="4">
        <v>206.77</v>
      </c>
      <c r="C233">
        <f t="shared" si="11"/>
        <v>161.77960000000002</v>
      </c>
      <c r="D233">
        <f t="shared" si="15"/>
        <v>173.75294999999997</v>
      </c>
      <c r="E233" s="8">
        <f t="shared" si="12"/>
        <v>-8.8202866593164436E-3</v>
      </c>
      <c r="F233" s="8">
        <f t="shared" si="13"/>
        <v>-6.7252726137290546E-3</v>
      </c>
      <c r="G233" t="str">
        <f t="shared" si="14"/>
        <v>DOWN</v>
      </c>
    </row>
    <row r="234" spans="1:7" x14ac:dyDescent="0.25">
      <c r="A234" s="3">
        <v>43957</v>
      </c>
      <c r="B234" s="4">
        <v>204.06</v>
      </c>
      <c r="C234">
        <f t="shared" si="11"/>
        <v>163.70280000000002</v>
      </c>
      <c r="D234">
        <f t="shared" si="15"/>
        <v>173.9187</v>
      </c>
      <c r="E234" s="8">
        <f t="shared" si="12"/>
        <v>-2.1811034945592306E-2</v>
      </c>
      <c r="F234" s="8">
        <f t="shared" si="13"/>
        <v>-1.3106350050781099E-2</v>
      </c>
      <c r="G234" t="str">
        <f t="shared" si="14"/>
        <v>DOWN</v>
      </c>
    </row>
    <row r="235" spans="1:7" x14ac:dyDescent="0.25">
      <c r="A235" s="3">
        <v>43958</v>
      </c>
      <c r="B235" s="4">
        <v>212.29</v>
      </c>
      <c r="C235">
        <f t="shared" si="11"/>
        <v>165.5052</v>
      </c>
      <c r="D235">
        <f t="shared" si="15"/>
        <v>174.07444999999998</v>
      </c>
      <c r="E235" s="8">
        <f t="shared" si="12"/>
        <v>1.7640573318632752E-2</v>
      </c>
      <c r="F235" s="8">
        <f t="shared" si="13"/>
        <v>4.0331275115162157E-2</v>
      </c>
      <c r="G235" t="str">
        <f t="shared" si="14"/>
        <v>UP</v>
      </c>
    </row>
    <row r="236" spans="1:7" x14ac:dyDescent="0.25">
      <c r="A236" s="3">
        <v>43959</v>
      </c>
      <c r="B236" s="4">
        <v>212.99</v>
      </c>
      <c r="C236">
        <f t="shared" si="11"/>
        <v>167.45420000000001</v>
      </c>
      <c r="D236">
        <f t="shared" si="15"/>
        <v>174.25825</v>
      </c>
      <c r="E236" s="8">
        <f t="shared" si="12"/>
        <v>2.0996117156416257E-2</v>
      </c>
      <c r="F236" s="8">
        <f t="shared" si="13"/>
        <v>3.2973762306279953E-3</v>
      </c>
      <c r="G236" t="str">
        <f t="shared" si="14"/>
        <v>UP</v>
      </c>
    </row>
    <row r="237" spans="1:7" x14ac:dyDescent="0.25">
      <c r="A237" s="3">
        <v>43960</v>
      </c>
      <c r="B237" s="4">
        <v>211.6</v>
      </c>
      <c r="C237">
        <f t="shared" si="11"/>
        <v>168.98220000000001</v>
      </c>
      <c r="D237">
        <f t="shared" si="15"/>
        <v>174.4486</v>
      </c>
      <c r="E237" s="8">
        <f t="shared" si="12"/>
        <v>1.4332965821389102E-2</v>
      </c>
      <c r="F237" s="8">
        <f t="shared" si="13"/>
        <v>-6.5261279872295165E-3</v>
      </c>
      <c r="G237" t="str">
        <f t="shared" si="14"/>
        <v>DOWN</v>
      </c>
    </row>
    <row r="238" spans="1:7" x14ac:dyDescent="0.25">
      <c r="A238" s="3">
        <v>43961</v>
      </c>
      <c r="B238" s="4">
        <v>188.6</v>
      </c>
      <c r="C238">
        <f t="shared" si="11"/>
        <v>170.55940000000001</v>
      </c>
      <c r="D238">
        <f t="shared" si="15"/>
        <v>174.64509999999999</v>
      </c>
      <c r="E238" s="8">
        <f t="shared" si="12"/>
        <v>-9.5920617420066245E-2</v>
      </c>
      <c r="F238" s="8">
        <f t="shared" si="13"/>
        <v>-0.10869565217391304</v>
      </c>
      <c r="G238" t="str">
        <f t="shared" si="14"/>
        <v>DOWN</v>
      </c>
    </row>
    <row r="239" spans="1:7" x14ac:dyDescent="0.25">
      <c r="A239" s="3">
        <v>43962</v>
      </c>
      <c r="B239" s="4">
        <v>185.91</v>
      </c>
      <c r="C239">
        <f t="shared" si="11"/>
        <v>171.67500000000001</v>
      </c>
      <c r="D239">
        <f t="shared" si="15"/>
        <v>174.77610000000001</v>
      </c>
      <c r="E239" s="8">
        <f t="shared" si="12"/>
        <v>-0.10881549302526253</v>
      </c>
      <c r="F239" s="8">
        <f t="shared" si="13"/>
        <v>-1.4262990455991505E-2</v>
      </c>
      <c r="G239" t="str">
        <f t="shared" si="14"/>
        <v>DOWN</v>
      </c>
    </row>
    <row r="240" spans="1:7" x14ac:dyDescent="0.25">
      <c r="A240" s="3">
        <v>43963</v>
      </c>
      <c r="B240" s="4">
        <v>189.31</v>
      </c>
      <c r="C240">
        <f t="shared" si="11"/>
        <v>172.92680000000001</v>
      </c>
      <c r="D240">
        <f t="shared" si="15"/>
        <v>174.8948</v>
      </c>
      <c r="E240" s="8">
        <f t="shared" si="12"/>
        <v>-9.2517137241743014E-2</v>
      </c>
      <c r="F240" s="8">
        <f t="shared" si="13"/>
        <v>1.8288419127534858E-2</v>
      </c>
      <c r="G240" t="str">
        <f t="shared" si="14"/>
        <v>UP</v>
      </c>
    </row>
    <row r="241" spans="1:7" x14ac:dyDescent="0.25">
      <c r="A241" s="3">
        <v>43964</v>
      </c>
      <c r="B241" s="4">
        <v>199.19</v>
      </c>
      <c r="C241">
        <f t="shared" si="11"/>
        <v>174.01480000000001</v>
      </c>
      <c r="D241">
        <f t="shared" si="15"/>
        <v>174.93374999999997</v>
      </c>
      <c r="E241" s="8">
        <f t="shared" si="12"/>
        <v>-4.5156032788457E-2</v>
      </c>
      <c r="F241" s="8">
        <f t="shared" si="13"/>
        <v>5.2189530399873202E-2</v>
      </c>
      <c r="G241" t="str">
        <f t="shared" si="14"/>
        <v>UP</v>
      </c>
    </row>
    <row r="242" spans="1:7" x14ac:dyDescent="0.25">
      <c r="A242" s="3">
        <v>43965</v>
      </c>
      <c r="B242" s="4">
        <v>202.95</v>
      </c>
      <c r="C242">
        <f t="shared" si="11"/>
        <v>175.22340000000003</v>
      </c>
      <c r="D242">
        <f t="shared" si="15"/>
        <v>175.03049999999999</v>
      </c>
      <c r="E242" s="8">
        <f t="shared" si="12"/>
        <v>-2.7131968745506087E-2</v>
      </c>
      <c r="F242" s="8">
        <f t="shared" si="13"/>
        <v>1.8876449620964863E-2</v>
      </c>
      <c r="G242" t="str">
        <f t="shared" si="14"/>
        <v>UP</v>
      </c>
    </row>
    <row r="243" spans="1:7" x14ac:dyDescent="0.25">
      <c r="A243" s="3">
        <v>43966</v>
      </c>
      <c r="B243" s="4">
        <v>195.62</v>
      </c>
      <c r="C243">
        <f t="shared" si="11"/>
        <v>176.55840000000006</v>
      </c>
      <c r="D243">
        <f t="shared" si="15"/>
        <v>175.12404999999995</v>
      </c>
      <c r="E243" s="8">
        <f t="shared" si="12"/>
        <v>-6.2269306361152431E-2</v>
      </c>
      <c r="F243" s="8">
        <f t="shared" si="13"/>
        <v>-3.6117270263611653E-2</v>
      </c>
      <c r="G243" t="str">
        <f t="shared" si="14"/>
        <v>DOWN</v>
      </c>
    </row>
    <row r="244" spans="1:7" x14ac:dyDescent="0.25">
      <c r="A244" s="3">
        <v>43967</v>
      </c>
      <c r="B244" s="4">
        <v>200.68</v>
      </c>
      <c r="C244">
        <f t="shared" si="11"/>
        <v>177.70360000000008</v>
      </c>
      <c r="D244">
        <f t="shared" si="15"/>
        <v>175.18884999999997</v>
      </c>
      <c r="E244" s="8">
        <f t="shared" si="12"/>
        <v>-3.8013518048032241E-2</v>
      </c>
      <c r="F244" s="8">
        <f t="shared" si="13"/>
        <v>2.5866475820468266E-2</v>
      </c>
      <c r="G244" t="str">
        <f t="shared" si="14"/>
        <v>UP</v>
      </c>
    </row>
    <row r="245" spans="1:7" x14ac:dyDescent="0.25">
      <c r="A245" s="3">
        <v>43968</v>
      </c>
      <c r="B245" s="4">
        <v>207.16</v>
      </c>
      <c r="C245">
        <f t="shared" ref="C245:C308" si="16">SUM(B195:B244)/50</f>
        <v>179.03840000000008</v>
      </c>
      <c r="D245">
        <f t="shared" si="15"/>
        <v>175.24054999999996</v>
      </c>
      <c r="E245" s="8">
        <f t="shared" si="12"/>
        <v>-6.9507693782657441E-3</v>
      </c>
      <c r="F245" s="8">
        <f t="shared" si="13"/>
        <v>3.2290213274865406E-2</v>
      </c>
      <c r="G245" t="str">
        <f t="shared" si="14"/>
        <v>UP</v>
      </c>
    </row>
    <row r="246" spans="1:7" x14ac:dyDescent="0.25">
      <c r="A246" s="3">
        <v>43969</v>
      </c>
      <c r="B246" s="4">
        <v>214.53</v>
      </c>
      <c r="C246">
        <f t="shared" si="16"/>
        <v>180.56180000000006</v>
      </c>
      <c r="D246">
        <f t="shared" si="15"/>
        <v>175.35290000000001</v>
      </c>
      <c r="E246" s="8">
        <f t="shared" si="12"/>
        <v>2.837831359953975E-2</v>
      </c>
      <c r="F246" s="8">
        <f t="shared" si="13"/>
        <v>3.5576366093840531E-2</v>
      </c>
      <c r="G246" t="str">
        <f t="shared" si="14"/>
        <v>UP</v>
      </c>
    </row>
    <row r="247" spans="1:7" x14ac:dyDescent="0.25">
      <c r="A247" s="3">
        <v>43970</v>
      </c>
      <c r="B247" s="4">
        <v>213.45</v>
      </c>
      <c r="C247">
        <f t="shared" si="16"/>
        <v>182.34080000000009</v>
      </c>
      <c r="D247">
        <f t="shared" si="15"/>
        <v>175.50569999999999</v>
      </c>
      <c r="E247" s="8">
        <f t="shared" si="12"/>
        <v>2.3201188821245264E-2</v>
      </c>
      <c r="F247" s="8">
        <f t="shared" si="13"/>
        <v>-5.0342609425255789E-3</v>
      </c>
      <c r="G247" t="str">
        <f t="shared" si="14"/>
        <v>DOWN</v>
      </c>
    </row>
    <row r="248" spans="1:7" x14ac:dyDescent="0.25">
      <c r="A248" s="3">
        <v>43971</v>
      </c>
      <c r="B248" s="4">
        <v>210.1</v>
      </c>
      <c r="C248">
        <f t="shared" si="16"/>
        <v>183.95180000000008</v>
      </c>
      <c r="D248">
        <f t="shared" si="15"/>
        <v>175.65310000000002</v>
      </c>
      <c r="E248" s="8">
        <f t="shared" si="12"/>
        <v>7.1425147404246226E-3</v>
      </c>
      <c r="F248" s="8">
        <f t="shared" si="13"/>
        <v>-1.5694542047317846E-2</v>
      </c>
      <c r="G248" t="str">
        <f t="shared" si="14"/>
        <v>DOWN</v>
      </c>
    </row>
    <row r="249" spans="1:7" x14ac:dyDescent="0.25">
      <c r="A249" s="3">
        <v>43972</v>
      </c>
      <c r="B249" s="4">
        <v>199.88</v>
      </c>
      <c r="C249">
        <f t="shared" si="16"/>
        <v>185.48200000000008</v>
      </c>
      <c r="D249">
        <f t="shared" si="15"/>
        <v>175.78395</v>
      </c>
      <c r="E249" s="8">
        <f t="shared" si="12"/>
        <v>-4.1848425291213354E-2</v>
      </c>
      <c r="F249" s="8">
        <f t="shared" si="13"/>
        <v>-4.8643503093764869E-2</v>
      </c>
      <c r="G249" t="str">
        <f t="shared" si="14"/>
        <v>DOWN</v>
      </c>
    </row>
    <row r="250" spans="1:7" x14ac:dyDescent="0.25">
      <c r="A250" s="3">
        <v>43973</v>
      </c>
      <c r="B250" s="4">
        <v>207.17</v>
      </c>
      <c r="C250">
        <f t="shared" si="16"/>
        <v>186.76700000000005</v>
      </c>
      <c r="D250">
        <f t="shared" si="15"/>
        <v>175.87119999999999</v>
      </c>
      <c r="E250" s="8">
        <f t="shared" si="12"/>
        <v>-6.9028330377260251E-3</v>
      </c>
      <c r="F250" s="8">
        <f t="shared" si="13"/>
        <v>3.647188312987789E-2</v>
      </c>
      <c r="G250" t="str">
        <f t="shared" si="14"/>
        <v>UP</v>
      </c>
    </row>
    <row r="251" spans="1:7" x14ac:dyDescent="0.25">
      <c r="A251" s="3">
        <v>43974</v>
      </c>
      <c r="B251" s="4">
        <v>208.69</v>
      </c>
      <c r="C251">
        <f t="shared" si="16"/>
        <v>188.06980000000007</v>
      </c>
      <c r="D251">
        <f t="shared" si="15"/>
        <v>175.97524999999999</v>
      </c>
      <c r="E251" s="8">
        <f t="shared" si="12"/>
        <v>3.8349072431802922E-4</v>
      </c>
      <c r="F251" s="8">
        <f t="shared" si="13"/>
        <v>7.3369696384612167E-3</v>
      </c>
      <c r="G251" t="str">
        <f t="shared" si="14"/>
        <v>UP</v>
      </c>
    </row>
    <row r="252" spans="1:7" x14ac:dyDescent="0.25">
      <c r="A252" s="3">
        <v>43975</v>
      </c>
      <c r="B252" s="4">
        <v>202.37</v>
      </c>
      <c r="C252">
        <f t="shared" si="16"/>
        <v>189.40180000000007</v>
      </c>
      <c r="D252">
        <f t="shared" si="15"/>
        <v>176.07219999999998</v>
      </c>
      <c r="E252" s="8">
        <f t="shared" si="12"/>
        <v>-2.9912276496812273E-2</v>
      </c>
      <c r="F252" s="8">
        <f t="shared" si="13"/>
        <v>-3.0284153529158048E-2</v>
      </c>
      <c r="G252" t="str">
        <f t="shared" si="14"/>
        <v>DOWN</v>
      </c>
    </row>
    <row r="253" spans="1:7" x14ac:dyDescent="0.25">
      <c r="A253" s="3">
        <v>43976</v>
      </c>
      <c r="B253" s="4">
        <v>205.32</v>
      </c>
      <c r="C253">
        <f t="shared" si="16"/>
        <v>190.54480000000007</v>
      </c>
      <c r="D253">
        <f t="shared" si="15"/>
        <v>176.12610000000001</v>
      </c>
      <c r="E253" s="8">
        <f t="shared" si="12"/>
        <v>-1.5771056037582189E-2</v>
      </c>
      <c r="F253" s="8">
        <f t="shared" si="13"/>
        <v>1.4577259475218603E-2</v>
      </c>
      <c r="G253" t="str">
        <f t="shared" si="14"/>
        <v>UP</v>
      </c>
    </row>
    <row r="254" spans="1:7" x14ac:dyDescent="0.25">
      <c r="A254" s="3">
        <v>43977</v>
      </c>
      <c r="B254" s="4">
        <v>201.9</v>
      </c>
      <c r="C254">
        <f t="shared" si="16"/>
        <v>191.78020000000004</v>
      </c>
      <c r="D254">
        <f t="shared" si="15"/>
        <v>176.21279999999999</v>
      </c>
      <c r="E254" s="8">
        <f t="shared" si="12"/>
        <v>-3.2165284502181139E-2</v>
      </c>
      <c r="F254" s="8">
        <f t="shared" si="13"/>
        <v>-1.6656925774400876E-2</v>
      </c>
      <c r="G254" t="str">
        <f t="shared" si="14"/>
        <v>DOWN</v>
      </c>
    </row>
    <row r="255" spans="1:7" x14ac:dyDescent="0.25">
      <c r="A255" s="3">
        <v>43978</v>
      </c>
      <c r="B255" s="4">
        <v>208.86</v>
      </c>
      <c r="C255">
        <f t="shared" si="16"/>
        <v>192.43540000000004</v>
      </c>
      <c r="D255">
        <f t="shared" si="15"/>
        <v>176.30125000000001</v>
      </c>
      <c r="E255" s="8">
        <f t="shared" si="12"/>
        <v>1.1984085134940797E-3</v>
      </c>
      <c r="F255" s="8">
        <f t="shared" si="13"/>
        <v>3.4472511144130795E-2</v>
      </c>
      <c r="G255" t="str">
        <f t="shared" si="14"/>
        <v>UP</v>
      </c>
    </row>
    <row r="256" spans="1:7" x14ac:dyDescent="0.25">
      <c r="A256" s="3">
        <v>43979</v>
      </c>
      <c r="B256" s="4">
        <v>219.84</v>
      </c>
      <c r="C256">
        <f t="shared" si="16"/>
        <v>193.31060000000005</v>
      </c>
      <c r="D256">
        <f t="shared" si="15"/>
        <v>176.4204</v>
      </c>
      <c r="E256" s="8">
        <f t="shared" si="12"/>
        <v>5.3832510426154015E-2</v>
      </c>
      <c r="F256" s="8">
        <f t="shared" si="13"/>
        <v>5.257110025854634E-2</v>
      </c>
      <c r="G256" t="str">
        <f t="shared" si="14"/>
        <v>UP</v>
      </c>
    </row>
    <row r="257" spans="1:7" x14ac:dyDescent="0.25">
      <c r="A257" s="3">
        <v>43980</v>
      </c>
      <c r="B257" s="4">
        <v>220.68</v>
      </c>
      <c r="C257">
        <f t="shared" si="16"/>
        <v>194.25460000000004</v>
      </c>
      <c r="D257">
        <f t="shared" si="15"/>
        <v>176.57219999999998</v>
      </c>
      <c r="E257" s="8">
        <f t="shared" si="12"/>
        <v>5.7859163031494139E-2</v>
      </c>
      <c r="F257" s="8">
        <f t="shared" si="13"/>
        <v>3.8209606986899717E-3</v>
      </c>
      <c r="G257" t="str">
        <f t="shared" si="14"/>
        <v>UP</v>
      </c>
    </row>
    <row r="258" spans="1:7" x14ac:dyDescent="0.25">
      <c r="A258" s="3">
        <v>43981</v>
      </c>
      <c r="B258" s="4">
        <v>242.35</v>
      </c>
      <c r="C258">
        <f t="shared" si="16"/>
        <v>195.25200000000004</v>
      </c>
      <c r="D258">
        <f t="shared" si="15"/>
        <v>176.74814999999998</v>
      </c>
      <c r="E258" s="8">
        <f t="shared" si="12"/>
        <v>0.16173721298116092</v>
      </c>
      <c r="F258" s="8">
        <f t="shared" si="13"/>
        <v>9.8196483596157277E-2</v>
      </c>
      <c r="G258" t="str">
        <f t="shared" si="14"/>
        <v>UP</v>
      </c>
    </row>
    <row r="259" spans="1:7" x14ac:dyDescent="0.25">
      <c r="A259" s="3">
        <v>43982</v>
      </c>
      <c r="B259" s="4">
        <v>230.98</v>
      </c>
      <c r="C259">
        <f t="shared" si="16"/>
        <v>196.93080000000006</v>
      </c>
      <c r="D259">
        <f t="shared" si="15"/>
        <v>177.02569999999997</v>
      </c>
      <c r="E259" s="8">
        <f t="shared" si="12"/>
        <v>0.10723359378745015</v>
      </c>
      <c r="F259" s="8">
        <f t="shared" si="13"/>
        <v>-4.691561790798434E-2</v>
      </c>
      <c r="G259" t="str">
        <f t="shared" si="14"/>
        <v>DOWN</v>
      </c>
    </row>
    <row r="260" spans="1:7" x14ac:dyDescent="0.25">
      <c r="A260" s="3">
        <v>43983</v>
      </c>
      <c r="B260" s="4">
        <v>246.99</v>
      </c>
      <c r="C260">
        <f t="shared" si="16"/>
        <v>198.38600000000002</v>
      </c>
      <c r="D260">
        <f t="shared" si="15"/>
        <v>177.23930000000001</v>
      </c>
      <c r="E260" s="8">
        <f t="shared" ref="E260:E323" si="17">(B260-B$2)/B$2</f>
        <v>0.18397967499161111</v>
      </c>
      <c r="F260" s="8">
        <f t="shared" ref="F260:F323" si="18">(B260-B259)/B259</f>
        <v>6.9313360464109533E-2</v>
      </c>
      <c r="G260" t="str">
        <f t="shared" ref="G260:G323" si="19">IF(F260&gt;0,"UP","DOWN")</f>
        <v>UP</v>
      </c>
    </row>
    <row r="261" spans="1:7" x14ac:dyDescent="0.25">
      <c r="A261" s="3">
        <v>43984</v>
      </c>
      <c r="B261" s="4">
        <v>237.22</v>
      </c>
      <c r="C261">
        <f t="shared" si="16"/>
        <v>200.10299999999998</v>
      </c>
      <c r="D261">
        <f t="shared" si="15"/>
        <v>177.54425000000001</v>
      </c>
      <c r="E261" s="8">
        <f t="shared" si="17"/>
        <v>0.13714587028426242</v>
      </c>
      <c r="F261" s="8">
        <f t="shared" si="18"/>
        <v>-3.9556257338353822E-2</v>
      </c>
      <c r="G261" t="str">
        <f t="shared" si="19"/>
        <v>DOWN</v>
      </c>
    </row>
    <row r="262" spans="1:7" x14ac:dyDescent="0.25">
      <c r="A262" s="3">
        <v>43985</v>
      </c>
      <c r="B262" s="4">
        <v>244.18</v>
      </c>
      <c r="C262">
        <f t="shared" si="16"/>
        <v>201.7218</v>
      </c>
      <c r="D262">
        <f t="shared" si="15"/>
        <v>177.82775000000001</v>
      </c>
      <c r="E262" s="8">
        <f t="shared" si="17"/>
        <v>0.17050956329993763</v>
      </c>
      <c r="F262" s="8">
        <f t="shared" si="18"/>
        <v>2.9339853300733531E-2</v>
      </c>
      <c r="G262" t="str">
        <f t="shared" si="19"/>
        <v>UP</v>
      </c>
    </row>
    <row r="263" spans="1:7" x14ac:dyDescent="0.25">
      <c r="A263" s="3">
        <v>43986</v>
      </c>
      <c r="B263" s="4">
        <v>244.43</v>
      </c>
      <c r="C263">
        <f t="shared" si="16"/>
        <v>203.45339999999999</v>
      </c>
      <c r="D263">
        <f t="shared" si="15"/>
        <v>178.13190000000003</v>
      </c>
      <c r="E263" s="8">
        <f t="shared" si="17"/>
        <v>0.17170797181343173</v>
      </c>
      <c r="F263" s="8">
        <f t="shared" si="18"/>
        <v>1.0238348759112131E-3</v>
      </c>
      <c r="G263" t="str">
        <f t="shared" si="19"/>
        <v>UP</v>
      </c>
    </row>
    <row r="264" spans="1:7" x14ac:dyDescent="0.25">
      <c r="A264" s="3">
        <v>43987</v>
      </c>
      <c r="B264" s="4">
        <v>241.22</v>
      </c>
      <c r="C264">
        <f t="shared" si="16"/>
        <v>205.27619999999999</v>
      </c>
      <c r="D264">
        <f t="shared" si="15"/>
        <v>178.42845000000005</v>
      </c>
      <c r="E264" s="8">
        <f t="shared" si="17"/>
        <v>0.15632040650016771</v>
      </c>
      <c r="F264" s="8">
        <f t="shared" si="18"/>
        <v>-1.313259419874814E-2</v>
      </c>
      <c r="G264" t="str">
        <f t="shared" si="19"/>
        <v>DOWN</v>
      </c>
    </row>
    <row r="265" spans="1:7" x14ac:dyDescent="0.25">
      <c r="A265" s="3">
        <v>43988</v>
      </c>
      <c r="B265" s="4">
        <v>241.93</v>
      </c>
      <c r="C265">
        <f t="shared" si="16"/>
        <v>206.65739999999994</v>
      </c>
      <c r="D265">
        <f t="shared" si="15"/>
        <v>178.73175000000003</v>
      </c>
      <c r="E265" s="8">
        <f t="shared" si="17"/>
        <v>0.15972388667849091</v>
      </c>
      <c r="F265" s="8">
        <f t="shared" si="18"/>
        <v>2.9433711964182404E-3</v>
      </c>
      <c r="G265" t="str">
        <f t="shared" si="19"/>
        <v>UP</v>
      </c>
    </row>
    <row r="266" spans="1:7" x14ac:dyDescent="0.25">
      <c r="A266" s="3">
        <v>43989</v>
      </c>
      <c r="B266" s="4">
        <v>245.17</v>
      </c>
      <c r="C266">
        <f t="shared" si="16"/>
        <v>207.82699999999994</v>
      </c>
      <c r="D266">
        <f t="shared" si="15"/>
        <v>179.05410000000001</v>
      </c>
      <c r="E266" s="8">
        <f t="shared" si="17"/>
        <v>0.1752552610133741</v>
      </c>
      <c r="F266" s="8">
        <f t="shared" si="18"/>
        <v>1.3392303558880587E-2</v>
      </c>
      <c r="G266" t="str">
        <f t="shared" si="19"/>
        <v>UP</v>
      </c>
    </row>
    <row r="267" spans="1:7" x14ac:dyDescent="0.25">
      <c r="A267" s="3">
        <v>43990</v>
      </c>
      <c r="B267" s="4">
        <v>246.31</v>
      </c>
      <c r="C267">
        <f t="shared" si="16"/>
        <v>208.99219999999994</v>
      </c>
      <c r="D267">
        <f t="shared" ref="D267:D330" si="20">SUM(B67:B266)/200</f>
        <v>179.40145000000001</v>
      </c>
      <c r="E267" s="8">
        <f t="shared" si="17"/>
        <v>0.18072000383490719</v>
      </c>
      <c r="F267" s="8">
        <f t="shared" si="18"/>
        <v>4.6498348085002852E-3</v>
      </c>
      <c r="G267" t="str">
        <f t="shared" si="19"/>
        <v>UP</v>
      </c>
    </row>
    <row r="268" spans="1:7" x14ac:dyDescent="0.25">
      <c r="A268" s="3">
        <v>43991</v>
      </c>
      <c r="B268" s="4">
        <v>244.91</v>
      </c>
      <c r="C268">
        <f t="shared" si="16"/>
        <v>210.28619999999992</v>
      </c>
      <c r="D268">
        <f t="shared" si="20"/>
        <v>179.82569999999996</v>
      </c>
      <c r="E268" s="8">
        <f t="shared" si="17"/>
        <v>0.1740089161593403</v>
      </c>
      <c r="F268" s="8">
        <f t="shared" si="18"/>
        <v>-5.6838942795664231E-3</v>
      </c>
      <c r="G268" t="str">
        <f t="shared" si="19"/>
        <v>DOWN</v>
      </c>
    </row>
    <row r="269" spans="1:7" x14ac:dyDescent="0.25">
      <c r="A269" s="3">
        <v>43992</v>
      </c>
      <c r="B269" s="4">
        <v>247.44</v>
      </c>
      <c r="C269">
        <f t="shared" si="16"/>
        <v>211.73839999999996</v>
      </c>
      <c r="D269">
        <f t="shared" si="20"/>
        <v>180.2989</v>
      </c>
      <c r="E269" s="8">
        <f t="shared" si="17"/>
        <v>0.1861368103159004</v>
      </c>
      <c r="F269" s="8">
        <f t="shared" si="18"/>
        <v>1.0330325425666576E-2</v>
      </c>
      <c r="G269" t="str">
        <f t="shared" si="19"/>
        <v>UP</v>
      </c>
    </row>
    <row r="270" spans="1:7" x14ac:dyDescent="0.25">
      <c r="A270" s="3">
        <v>43993</v>
      </c>
      <c r="B270" s="4">
        <v>231.7</v>
      </c>
      <c r="C270">
        <f t="shared" si="16"/>
        <v>213.23239999999998</v>
      </c>
      <c r="D270">
        <f t="shared" si="20"/>
        <v>180.76899999999998</v>
      </c>
      <c r="E270" s="8">
        <f t="shared" si="17"/>
        <v>0.11068501030631309</v>
      </c>
      <c r="F270" s="8">
        <f t="shared" si="18"/>
        <v>-6.3611380536695808E-2</v>
      </c>
      <c r="G270" t="str">
        <f t="shared" si="19"/>
        <v>DOWN</v>
      </c>
    </row>
    <row r="271" spans="1:7" x14ac:dyDescent="0.25">
      <c r="A271" s="3">
        <v>43994</v>
      </c>
      <c r="B271" s="4">
        <v>237.49</v>
      </c>
      <c r="C271">
        <f t="shared" si="16"/>
        <v>214.21439999999998</v>
      </c>
      <c r="D271">
        <f t="shared" si="20"/>
        <v>181.21334999999999</v>
      </c>
      <c r="E271" s="8">
        <f t="shared" si="17"/>
        <v>0.13844015147883607</v>
      </c>
      <c r="F271" s="8">
        <f t="shared" si="18"/>
        <v>2.4989210185584896E-2</v>
      </c>
      <c r="G271" t="str">
        <f t="shared" si="19"/>
        <v>UP</v>
      </c>
    </row>
    <row r="272" spans="1:7" x14ac:dyDescent="0.25">
      <c r="A272" s="3">
        <v>43995</v>
      </c>
      <c r="B272" s="4">
        <v>238.91</v>
      </c>
      <c r="C272">
        <f t="shared" si="16"/>
        <v>215.26359999999997</v>
      </c>
      <c r="D272">
        <f t="shared" si="20"/>
        <v>181.66839999999999</v>
      </c>
      <c r="E272" s="8">
        <f t="shared" si="17"/>
        <v>0.14524711183548239</v>
      </c>
      <c r="F272" s="8">
        <f t="shared" si="18"/>
        <v>5.9791991241735969E-3</v>
      </c>
      <c r="G272" t="str">
        <f t="shared" si="19"/>
        <v>UP</v>
      </c>
    </row>
    <row r="273" spans="1:7" x14ac:dyDescent="0.25">
      <c r="A273" s="3">
        <v>43996</v>
      </c>
      <c r="B273" s="4">
        <v>234.11</v>
      </c>
      <c r="C273">
        <f t="shared" si="16"/>
        <v>216.25699999999998</v>
      </c>
      <c r="D273">
        <f t="shared" si="20"/>
        <v>182.11810000000003</v>
      </c>
      <c r="E273" s="8">
        <f t="shared" si="17"/>
        <v>0.12223766837639614</v>
      </c>
      <c r="F273" s="8">
        <f t="shared" si="18"/>
        <v>-2.009124775019875E-2</v>
      </c>
      <c r="G273" t="str">
        <f t="shared" si="19"/>
        <v>DOWN</v>
      </c>
    </row>
    <row r="274" spans="1:7" x14ac:dyDescent="0.25">
      <c r="A274" s="3">
        <v>43997</v>
      </c>
      <c r="B274" s="4">
        <v>229.93</v>
      </c>
      <c r="C274">
        <f t="shared" si="16"/>
        <v>217.02879999999996</v>
      </c>
      <c r="D274">
        <f t="shared" si="20"/>
        <v>182.52360000000004</v>
      </c>
      <c r="E274" s="8">
        <f t="shared" si="17"/>
        <v>0.1022002780307751</v>
      </c>
      <c r="F274" s="8">
        <f t="shared" si="18"/>
        <v>-1.7854854555550838E-2</v>
      </c>
      <c r="G274" t="str">
        <f t="shared" si="19"/>
        <v>DOWN</v>
      </c>
    </row>
    <row r="275" spans="1:7" x14ac:dyDescent="0.25">
      <c r="A275" s="3">
        <v>43998</v>
      </c>
      <c r="B275" s="4">
        <v>234.42</v>
      </c>
      <c r="C275">
        <f t="shared" si="16"/>
        <v>217.68099999999998</v>
      </c>
      <c r="D275">
        <f t="shared" si="20"/>
        <v>182.91464999999999</v>
      </c>
      <c r="E275" s="8">
        <f t="shared" si="17"/>
        <v>0.12372369493312867</v>
      </c>
      <c r="F275" s="8">
        <f t="shared" si="18"/>
        <v>1.9527682338102818E-2</v>
      </c>
      <c r="G275" t="str">
        <f t="shared" si="19"/>
        <v>UP</v>
      </c>
    </row>
    <row r="276" spans="1:7" x14ac:dyDescent="0.25">
      <c r="A276" s="3">
        <v>43999</v>
      </c>
      <c r="B276" s="4">
        <v>233.03</v>
      </c>
      <c r="C276">
        <f t="shared" si="16"/>
        <v>218.42500000000001</v>
      </c>
      <c r="D276">
        <f t="shared" si="20"/>
        <v>183.31025000000002</v>
      </c>
      <c r="E276" s="8">
        <f t="shared" si="17"/>
        <v>0.11706054359810165</v>
      </c>
      <c r="F276" s="8">
        <f t="shared" si="18"/>
        <v>-5.9295281972527366E-3</v>
      </c>
      <c r="G276" t="str">
        <f t="shared" si="19"/>
        <v>DOWN</v>
      </c>
    </row>
    <row r="277" spans="1:7" x14ac:dyDescent="0.25">
      <c r="A277" s="3">
        <v>44000</v>
      </c>
      <c r="B277" s="4">
        <v>232.1</v>
      </c>
      <c r="C277">
        <f t="shared" si="16"/>
        <v>219.11720000000003</v>
      </c>
      <c r="D277">
        <f t="shared" si="20"/>
        <v>183.71270000000001</v>
      </c>
      <c r="E277" s="8">
        <f t="shared" si="17"/>
        <v>0.11260246392790364</v>
      </c>
      <c r="F277" s="8">
        <f t="shared" si="18"/>
        <v>-3.990902458910899E-3</v>
      </c>
      <c r="G277" t="str">
        <f t="shared" si="19"/>
        <v>DOWN</v>
      </c>
    </row>
    <row r="278" spans="1:7" x14ac:dyDescent="0.25">
      <c r="A278" s="3">
        <v>44001</v>
      </c>
      <c r="B278" s="4">
        <v>227.14</v>
      </c>
      <c r="C278">
        <f t="shared" si="16"/>
        <v>219.41980000000004</v>
      </c>
      <c r="D278">
        <f t="shared" si="20"/>
        <v>184.11724999999998</v>
      </c>
      <c r="E278" s="8">
        <f t="shared" si="17"/>
        <v>8.8826039020181061E-2</v>
      </c>
      <c r="F278" s="8">
        <f t="shared" si="18"/>
        <v>-2.1370099095217615E-2</v>
      </c>
      <c r="G278" t="str">
        <f t="shared" si="19"/>
        <v>DOWN</v>
      </c>
    </row>
    <row r="279" spans="1:7" x14ac:dyDescent="0.25">
      <c r="A279" s="3">
        <v>44002</v>
      </c>
      <c r="B279" s="4">
        <v>229.27</v>
      </c>
      <c r="C279">
        <f t="shared" si="16"/>
        <v>219.81060000000005</v>
      </c>
      <c r="D279">
        <f t="shared" si="20"/>
        <v>184.50764999999998</v>
      </c>
      <c r="E279" s="8">
        <f t="shared" si="17"/>
        <v>9.9036479555150742E-2</v>
      </c>
      <c r="F279" s="8">
        <f t="shared" si="18"/>
        <v>9.3774764462447122E-3</v>
      </c>
      <c r="G279" t="str">
        <f t="shared" si="19"/>
        <v>UP</v>
      </c>
    </row>
    <row r="280" spans="1:7" x14ac:dyDescent="0.25">
      <c r="A280" s="3">
        <v>44003</v>
      </c>
      <c r="B280" s="4">
        <v>228.99</v>
      </c>
      <c r="C280">
        <f t="shared" si="16"/>
        <v>220.11160000000004</v>
      </c>
      <c r="D280">
        <f t="shared" si="20"/>
        <v>184.91419999999994</v>
      </c>
      <c r="E280" s="8">
        <f t="shared" si="17"/>
        <v>9.7694262020037365E-2</v>
      </c>
      <c r="F280" s="8">
        <f t="shared" si="18"/>
        <v>-1.2212675011994641E-3</v>
      </c>
      <c r="G280" t="str">
        <f t="shared" si="19"/>
        <v>DOWN</v>
      </c>
    </row>
    <row r="281" spans="1:7" x14ac:dyDescent="0.25">
      <c r="A281" s="3">
        <v>44004</v>
      </c>
      <c r="B281" s="4">
        <v>242.53</v>
      </c>
      <c r="C281">
        <f t="shared" si="16"/>
        <v>220.38480000000007</v>
      </c>
      <c r="D281">
        <f t="shared" si="20"/>
        <v>185.32539999999997</v>
      </c>
      <c r="E281" s="8">
        <f t="shared" si="17"/>
        <v>0.16260006711087668</v>
      </c>
      <c r="F281" s="8">
        <f t="shared" si="18"/>
        <v>5.9129219616577106E-2</v>
      </c>
      <c r="G281" t="str">
        <f t="shared" si="19"/>
        <v>UP</v>
      </c>
    </row>
    <row r="282" spans="1:7" x14ac:dyDescent="0.25">
      <c r="A282" s="3">
        <v>44005</v>
      </c>
      <c r="B282" s="4">
        <v>244.14</v>
      </c>
      <c r="C282">
        <f t="shared" si="16"/>
        <v>221.01680000000007</v>
      </c>
      <c r="D282">
        <f t="shared" si="20"/>
        <v>185.79179999999997</v>
      </c>
      <c r="E282" s="8">
        <f t="shared" si="17"/>
        <v>0.17031781793777848</v>
      </c>
      <c r="F282" s="8">
        <f t="shared" si="18"/>
        <v>6.6383540180595607E-3</v>
      </c>
      <c r="G282" t="str">
        <f t="shared" si="19"/>
        <v>UP</v>
      </c>
    </row>
    <row r="283" spans="1:7" x14ac:dyDescent="0.25">
      <c r="A283" s="3">
        <v>44006</v>
      </c>
      <c r="B283" s="4">
        <v>235.77</v>
      </c>
      <c r="C283">
        <f t="shared" si="16"/>
        <v>221.73620000000003</v>
      </c>
      <c r="D283">
        <f t="shared" si="20"/>
        <v>186.26654999999994</v>
      </c>
      <c r="E283" s="8">
        <f t="shared" si="17"/>
        <v>0.13019510090599681</v>
      </c>
      <c r="F283" s="8">
        <f t="shared" si="18"/>
        <v>-3.4283607766035784E-2</v>
      </c>
      <c r="G283" t="str">
        <f t="shared" si="19"/>
        <v>DOWN</v>
      </c>
    </row>
    <row r="284" spans="1:7" x14ac:dyDescent="0.25">
      <c r="A284" s="3">
        <v>44007</v>
      </c>
      <c r="B284" s="4">
        <v>232.94</v>
      </c>
      <c r="C284">
        <f t="shared" si="16"/>
        <v>222.31620000000007</v>
      </c>
      <c r="D284">
        <f t="shared" si="20"/>
        <v>186.70154999999994</v>
      </c>
      <c r="E284" s="8">
        <f t="shared" si="17"/>
        <v>0.11662911653324377</v>
      </c>
      <c r="F284" s="8">
        <f t="shared" si="18"/>
        <v>-1.200322348051072E-2</v>
      </c>
      <c r="G284" t="str">
        <f t="shared" si="19"/>
        <v>DOWN</v>
      </c>
    </row>
    <row r="285" spans="1:7" x14ac:dyDescent="0.25">
      <c r="A285" s="3">
        <v>44008</v>
      </c>
      <c r="B285" s="4">
        <v>229.67</v>
      </c>
      <c r="C285">
        <f t="shared" si="16"/>
        <v>222.89380000000008</v>
      </c>
      <c r="D285">
        <f t="shared" si="20"/>
        <v>187.10994999999994</v>
      </c>
      <c r="E285" s="8">
        <f t="shared" si="17"/>
        <v>0.10095393317674116</v>
      </c>
      <c r="F285" s="8">
        <f t="shared" si="18"/>
        <v>-1.4037949686614624E-2</v>
      </c>
      <c r="G285" t="str">
        <f t="shared" si="19"/>
        <v>DOWN</v>
      </c>
    </row>
    <row r="286" spans="1:7" x14ac:dyDescent="0.25">
      <c r="A286" s="3">
        <v>44009</v>
      </c>
      <c r="B286" s="4">
        <v>222.96</v>
      </c>
      <c r="C286">
        <f t="shared" si="16"/>
        <v>223.24140000000006</v>
      </c>
      <c r="D286">
        <f t="shared" si="20"/>
        <v>187.51714999999996</v>
      </c>
      <c r="E286" s="8">
        <f t="shared" si="17"/>
        <v>6.8788648674560152E-2</v>
      </c>
      <c r="F286" s="8">
        <f t="shared" si="18"/>
        <v>-2.9215831410284235E-2</v>
      </c>
      <c r="G286" t="str">
        <f t="shared" si="19"/>
        <v>DOWN</v>
      </c>
    </row>
    <row r="287" spans="1:7" x14ac:dyDescent="0.25">
      <c r="A287" s="3">
        <v>44010</v>
      </c>
      <c r="B287" s="4">
        <v>225.35</v>
      </c>
      <c r="C287">
        <f t="shared" si="16"/>
        <v>223.44080000000005</v>
      </c>
      <c r="D287">
        <f t="shared" si="20"/>
        <v>187.90059999999997</v>
      </c>
      <c r="E287" s="8">
        <f t="shared" si="17"/>
        <v>8.0245434063563492E-2</v>
      </c>
      <c r="F287" s="8">
        <f t="shared" si="18"/>
        <v>1.0719411553641848E-2</v>
      </c>
      <c r="G287" t="str">
        <f t="shared" si="19"/>
        <v>UP</v>
      </c>
    </row>
    <row r="288" spans="1:7" x14ac:dyDescent="0.25">
      <c r="A288" s="3">
        <v>44011</v>
      </c>
      <c r="B288" s="4">
        <v>228.19</v>
      </c>
      <c r="C288">
        <f t="shared" si="16"/>
        <v>223.71580000000003</v>
      </c>
      <c r="D288">
        <f t="shared" si="20"/>
        <v>188.30929999999998</v>
      </c>
      <c r="E288" s="8">
        <f t="shared" si="17"/>
        <v>9.3859354776856252E-2</v>
      </c>
      <c r="F288" s="8">
        <f t="shared" si="18"/>
        <v>1.2602618149545167E-2</v>
      </c>
      <c r="G288" t="str">
        <f t="shared" si="19"/>
        <v>UP</v>
      </c>
    </row>
    <row r="289" spans="1:7" x14ac:dyDescent="0.25">
      <c r="A289" s="3">
        <v>44012</v>
      </c>
      <c r="B289" s="4">
        <v>226.32</v>
      </c>
      <c r="C289">
        <f t="shared" si="16"/>
        <v>224.50760000000005</v>
      </c>
      <c r="D289">
        <f t="shared" si="20"/>
        <v>188.72224999999995</v>
      </c>
      <c r="E289" s="8">
        <f t="shared" si="17"/>
        <v>8.4895259095920508E-2</v>
      </c>
      <c r="F289" s="8">
        <f t="shared" si="18"/>
        <v>-8.1949252815636288E-3</v>
      </c>
      <c r="G289" t="str">
        <f t="shared" si="19"/>
        <v>DOWN</v>
      </c>
    </row>
    <row r="290" spans="1:7" x14ac:dyDescent="0.25">
      <c r="A290" s="3">
        <v>44013</v>
      </c>
      <c r="B290" s="4">
        <v>231.11</v>
      </c>
      <c r="C290">
        <f t="shared" si="16"/>
        <v>225.31580000000002</v>
      </c>
      <c r="D290">
        <f t="shared" si="20"/>
        <v>189.12914999999998</v>
      </c>
      <c r="E290" s="8">
        <f t="shared" si="17"/>
        <v>0.10785676621446719</v>
      </c>
      <c r="F290" s="8">
        <f t="shared" si="18"/>
        <v>2.1164722516790475E-2</v>
      </c>
      <c r="G290" t="str">
        <f t="shared" si="19"/>
        <v>UP</v>
      </c>
    </row>
    <row r="291" spans="1:7" x14ac:dyDescent="0.25">
      <c r="A291" s="3">
        <v>44014</v>
      </c>
      <c r="B291" s="4">
        <v>229.39</v>
      </c>
      <c r="C291">
        <f t="shared" si="16"/>
        <v>226.15180000000004</v>
      </c>
      <c r="D291">
        <f t="shared" si="20"/>
        <v>189.57034999999996</v>
      </c>
      <c r="E291" s="8">
        <f t="shared" si="17"/>
        <v>9.9611715641627782E-2</v>
      </c>
      <c r="F291" s="8">
        <f t="shared" si="18"/>
        <v>-7.4423434728052755E-3</v>
      </c>
      <c r="G291" t="str">
        <f t="shared" si="19"/>
        <v>DOWN</v>
      </c>
    </row>
    <row r="292" spans="1:7" x14ac:dyDescent="0.25">
      <c r="A292" s="3">
        <v>44015</v>
      </c>
      <c r="B292" s="4">
        <v>225.39</v>
      </c>
      <c r="C292">
        <f t="shared" si="16"/>
        <v>226.75580000000005</v>
      </c>
      <c r="D292">
        <f t="shared" si="20"/>
        <v>190.00174999999996</v>
      </c>
      <c r="E292" s="8">
        <f t="shared" si="17"/>
        <v>8.043717942572251E-2</v>
      </c>
      <c r="F292" s="8">
        <f t="shared" si="18"/>
        <v>-1.7437551767731811E-2</v>
      </c>
      <c r="G292" t="str">
        <f t="shared" si="19"/>
        <v>DOWN</v>
      </c>
    </row>
    <row r="293" spans="1:7" x14ac:dyDescent="0.25">
      <c r="A293" s="3">
        <v>44016</v>
      </c>
      <c r="B293" s="4">
        <v>229.07</v>
      </c>
      <c r="C293">
        <f t="shared" si="16"/>
        <v>227.20460000000003</v>
      </c>
      <c r="D293">
        <f t="shared" si="20"/>
        <v>190.46064999999996</v>
      </c>
      <c r="E293" s="8">
        <f t="shared" si="17"/>
        <v>9.8077752744355387E-2</v>
      </c>
      <c r="F293" s="8">
        <f t="shared" si="18"/>
        <v>1.6327254980256476E-2</v>
      </c>
      <c r="G293" t="str">
        <f t="shared" si="19"/>
        <v>UP</v>
      </c>
    </row>
    <row r="294" spans="1:7" x14ac:dyDescent="0.25">
      <c r="A294" s="3">
        <v>44017</v>
      </c>
      <c r="B294" s="4">
        <v>227.66</v>
      </c>
      <c r="C294">
        <f t="shared" si="16"/>
        <v>227.87360000000001</v>
      </c>
      <c r="D294">
        <f t="shared" si="20"/>
        <v>190.99299999999997</v>
      </c>
      <c r="E294" s="8">
        <f t="shared" si="17"/>
        <v>9.1318728728248796E-2</v>
      </c>
      <c r="F294" s="8">
        <f t="shared" si="18"/>
        <v>-6.1553237001789702E-3</v>
      </c>
      <c r="G294" t="str">
        <f t="shared" si="19"/>
        <v>DOWN</v>
      </c>
    </row>
    <row r="295" spans="1:7" x14ac:dyDescent="0.25">
      <c r="A295" s="3">
        <v>44018</v>
      </c>
      <c r="B295" s="4">
        <v>241.51</v>
      </c>
      <c r="C295">
        <f t="shared" si="16"/>
        <v>228.41319999999999</v>
      </c>
      <c r="D295">
        <f t="shared" si="20"/>
        <v>191.46584999999999</v>
      </c>
      <c r="E295" s="8">
        <f t="shared" si="17"/>
        <v>0.15771056037582079</v>
      </c>
      <c r="F295" s="8">
        <f t="shared" si="18"/>
        <v>6.083633488535533E-2</v>
      </c>
      <c r="G295" t="str">
        <f t="shared" si="19"/>
        <v>UP</v>
      </c>
    </row>
    <row r="296" spans="1:7" x14ac:dyDescent="0.25">
      <c r="A296" s="3">
        <v>44019</v>
      </c>
      <c r="B296" s="4">
        <v>239.08</v>
      </c>
      <c r="C296">
        <f t="shared" si="16"/>
        <v>229.10019999999997</v>
      </c>
      <c r="D296">
        <f t="shared" si="20"/>
        <v>192.02680000000001</v>
      </c>
      <c r="E296" s="8">
        <f t="shared" si="17"/>
        <v>0.14606202962465845</v>
      </c>
      <c r="F296" s="8">
        <f t="shared" si="18"/>
        <v>-1.0061695167901862E-2</v>
      </c>
      <c r="G296" t="str">
        <f t="shared" si="19"/>
        <v>DOWN</v>
      </c>
    </row>
    <row r="297" spans="1:7" x14ac:dyDescent="0.25">
      <c r="A297" s="3">
        <v>44020</v>
      </c>
      <c r="B297" s="4">
        <v>246.67</v>
      </c>
      <c r="C297">
        <f t="shared" si="16"/>
        <v>229.59119999999999</v>
      </c>
      <c r="D297">
        <f t="shared" si="20"/>
        <v>192.57685000000001</v>
      </c>
      <c r="E297" s="8">
        <f t="shared" si="17"/>
        <v>0.18244571209433857</v>
      </c>
      <c r="F297" s="8">
        <f t="shared" si="18"/>
        <v>3.1746695666722329E-2</v>
      </c>
      <c r="G297" t="str">
        <f t="shared" si="19"/>
        <v>UP</v>
      </c>
    </row>
    <row r="298" spans="1:7" x14ac:dyDescent="0.25">
      <c r="A298" s="3">
        <v>44021</v>
      </c>
      <c r="B298" s="4">
        <v>243.02</v>
      </c>
      <c r="C298">
        <f t="shared" si="16"/>
        <v>230.25559999999999</v>
      </c>
      <c r="D298">
        <f t="shared" si="20"/>
        <v>193.16954999999999</v>
      </c>
      <c r="E298" s="8">
        <f t="shared" si="17"/>
        <v>0.16494894779732514</v>
      </c>
      <c r="F298" s="8">
        <f t="shared" si="18"/>
        <v>-1.4797097336522388E-2</v>
      </c>
      <c r="G298" t="str">
        <f t="shared" si="19"/>
        <v>DOWN</v>
      </c>
    </row>
    <row r="299" spans="1:7" x14ac:dyDescent="0.25">
      <c r="A299" s="3">
        <v>44022</v>
      </c>
      <c r="B299" s="4">
        <v>240.98</v>
      </c>
      <c r="C299">
        <f t="shared" si="16"/>
        <v>230.91399999999999</v>
      </c>
      <c r="D299">
        <f t="shared" si="20"/>
        <v>193.72279999999995</v>
      </c>
      <c r="E299" s="8">
        <f t="shared" si="17"/>
        <v>0.15516993432721335</v>
      </c>
      <c r="F299" s="8">
        <f t="shared" si="18"/>
        <v>-8.3943708336763241E-3</v>
      </c>
      <c r="G299" t="str">
        <f t="shared" si="19"/>
        <v>DOWN</v>
      </c>
    </row>
    <row r="300" spans="1:7" x14ac:dyDescent="0.25">
      <c r="A300" s="3">
        <v>44023</v>
      </c>
      <c r="B300" s="4">
        <v>239.46</v>
      </c>
      <c r="C300">
        <f t="shared" si="16"/>
        <v>231.73599999999996</v>
      </c>
      <c r="D300">
        <f t="shared" si="20"/>
        <v>194.28464999999997</v>
      </c>
      <c r="E300" s="8">
        <f t="shared" si="17"/>
        <v>0.14788361056516941</v>
      </c>
      <c r="F300" s="8">
        <f t="shared" si="18"/>
        <v>-6.30757739231464E-3</v>
      </c>
      <c r="G300" t="str">
        <f t="shared" si="19"/>
        <v>DOWN</v>
      </c>
    </row>
    <row r="301" spans="1:7" x14ac:dyDescent="0.25">
      <c r="A301" s="3">
        <v>44024</v>
      </c>
      <c r="B301" s="4">
        <v>242.13</v>
      </c>
      <c r="C301">
        <f t="shared" si="16"/>
        <v>232.38179999999994</v>
      </c>
      <c r="D301">
        <f t="shared" si="20"/>
        <v>194.83664999999996</v>
      </c>
      <c r="E301" s="8">
        <f t="shared" si="17"/>
        <v>0.16068261348928614</v>
      </c>
      <c r="F301" s="8">
        <f t="shared" si="18"/>
        <v>1.1150087697318916E-2</v>
      </c>
      <c r="G301" t="str">
        <f t="shared" si="19"/>
        <v>UP</v>
      </c>
    </row>
    <row r="302" spans="1:7" x14ac:dyDescent="0.25">
      <c r="A302" s="3">
        <v>44025</v>
      </c>
      <c r="B302" s="4">
        <v>239.6</v>
      </c>
      <c r="C302">
        <f t="shared" si="16"/>
        <v>233.05059999999995</v>
      </c>
      <c r="D302">
        <f t="shared" si="20"/>
        <v>195.41504999999998</v>
      </c>
      <c r="E302" s="8">
        <f t="shared" si="17"/>
        <v>0.14855471933272604</v>
      </c>
      <c r="F302" s="8">
        <f t="shared" si="18"/>
        <v>-1.0448932391690419E-2</v>
      </c>
      <c r="G302" t="str">
        <f t="shared" si="19"/>
        <v>DOWN</v>
      </c>
    </row>
    <row r="303" spans="1:7" x14ac:dyDescent="0.25">
      <c r="A303" s="3">
        <v>44026</v>
      </c>
      <c r="B303" s="4">
        <v>240.21</v>
      </c>
      <c r="C303">
        <f t="shared" si="16"/>
        <v>233.79519999999997</v>
      </c>
      <c r="D303">
        <f t="shared" si="20"/>
        <v>195.98124999999996</v>
      </c>
      <c r="E303" s="8">
        <f t="shared" si="17"/>
        <v>0.15147883610565166</v>
      </c>
      <c r="F303" s="8">
        <f t="shared" si="18"/>
        <v>2.5459098497496394E-3</v>
      </c>
      <c r="G303" t="str">
        <f t="shared" si="19"/>
        <v>UP</v>
      </c>
    </row>
    <row r="304" spans="1:7" x14ac:dyDescent="0.25">
      <c r="A304" s="3">
        <v>44027</v>
      </c>
      <c r="B304" s="4">
        <v>238.42</v>
      </c>
      <c r="C304">
        <f t="shared" si="16"/>
        <v>234.49299999999997</v>
      </c>
      <c r="D304">
        <f t="shared" si="20"/>
        <v>196.54624999999996</v>
      </c>
      <c r="E304" s="8">
        <f t="shared" si="17"/>
        <v>0.14289823114903394</v>
      </c>
      <c r="F304" s="8">
        <f t="shared" si="18"/>
        <v>-7.4518129969610774E-3</v>
      </c>
      <c r="G304" t="str">
        <f t="shared" si="19"/>
        <v>DOWN</v>
      </c>
    </row>
    <row r="305" spans="1:7" x14ac:dyDescent="0.25">
      <c r="A305" s="3">
        <v>44028</v>
      </c>
      <c r="B305" s="4">
        <v>233.64</v>
      </c>
      <c r="C305">
        <f t="shared" si="16"/>
        <v>235.22339999999997</v>
      </c>
      <c r="D305">
        <f t="shared" si="20"/>
        <v>197.09674999999996</v>
      </c>
      <c r="E305" s="8">
        <f t="shared" si="17"/>
        <v>0.11998466037102713</v>
      </c>
      <c r="F305" s="8">
        <f t="shared" si="18"/>
        <v>-2.00486536364399E-2</v>
      </c>
      <c r="G305" t="str">
        <f t="shared" si="19"/>
        <v>DOWN</v>
      </c>
    </row>
    <row r="306" spans="1:7" x14ac:dyDescent="0.25">
      <c r="A306" s="3">
        <v>44029</v>
      </c>
      <c r="B306" s="4">
        <v>232.77</v>
      </c>
      <c r="C306">
        <f t="shared" si="16"/>
        <v>235.71899999999994</v>
      </c>
      <c r="D306">
        <f t="shared" si="20"/>
        <v>197.59114999999997</v>
      </c>
      <c r="E306" s="8">
        <f t="shared" si="17"/>
        <v>0.11581419874406786</v>
      </c>
      <c r="F306" s="8">
        <f t="shared" si="18"/>
        <v>-3.7236774524909096E-3</v>
      </c>
      <c r="G306" t="str">
        <f t="shared" si="19"/>
        <v>DOWN</v>
      </c>
    </row>
    <row r="307" spans="1:7" x14ac:dyDescent="0.25">
      <c r="A307" s="3">
        <v>44030</v>
      </c>
      <c r="B307" s="4">
        <v>235.48</v>
      </c>
      <c r="C307">
        <f t="shared" si="16"/>
        <v>235.97759999999994</v>
      </c>
      <c r="D307">
        <f t="shared" si="20"/>
        <v>198.09184999999994</v>
      </c>
      <c r="E307" s="8">
        <f t="shared" si="17"/>
        <v>0.12880494703034359</v>
      </c>
      <c r="F307" s="8">
        <f t="shared" si="18"/>
        <v>1.1642393779266999E-2</v>
      </c>
      <c r="G307" t="str">
        <f t="shared" si="19"/>
        <v>UP</v>
      </c>
    </row>
    <row r="308" spans="1:7" x14ac:dyDescent="0.25">
      <c r="A308" s="3">
        <v>44031</v>
      </c>
      <c r="B308" s="4">
        <v>238.49</v>
      </c>
      <c r="C308">
        <f t="shared" si="16"/>
        <v>236.27359999999993</v>
      </c>
      <c r="D308">
        <f t="shared" si="20"/>
        <v>198.62119999999996</v>
      </c>
      <c r="E308" s="8">
        <f t="shared" si="17"/>
        <v>0.14323378553281241</v>
      </c>
      <c r="F308" s="8">
        <f t="shared" si="18"/>
        <v>1.2782401902497111E-2</v>
      </c>
      <c r="G308" t="str">
        <f t="shared" si="19"/>
        <v>UP</v>
      </c>
    </row>
    <row r="309" spans="1:7" x14ac:dyDescent="0.25">
      <c r="A309" s="3">
        <v>44032</v>
      </c>
      <c r="B309" s="4">
        <v>236.15</v>
      </c>
      <c r="C309">
        <f t="shared" ref="C309:C372" si="21">SUM(B259:B308)/50</f>
        <v>236.19639999999995</v>
      </c>
      <c r="D309">
        <f t="shared" si="20"/>
        <v>199.15964999999994</v>
      </c>
      <c r="E309" s="8">
        <f t="shared" si="17"/>
        <v>0.13201668184650778</v>
      </c>
      <c r="F309" s="8">
        <f t="shared" si="18"/>
        <v>-9.8117321480984659E-3</v>
      </c>
      <c r="G309" t="str">
        <f t="shared" si="19"/>
        <v>DOWN</v>
      </c>
    </row>
    <row r="310" spans="1:7" x14ac:dyDescent="0.25">
      <c r="A310" s="3">
        <v>44033</v>
      </c>
      <c r="B310" s="4">
        <v>245.02</v>
      </c>
      <c r="C310">
        <f t="shared" si="21"/>
        <v>236.29979999999995</v>
      </c>
      <c r="D310">
        <f t="shared" si="20"/>
        <v>199.70334999999994</v>
      </c>
      <c r="E310" s="8">
        <f t="shared" si="17"/>
        <v>0.17453621590527776</v>
      </c>
      <c r="F310" s="8">
        <f t="shared" si="18"/>
        <v>3.7560872326910882E-2</v>
      </c>
      <c r="G310" t="str">
        <f t="shared" si="19"/>
        <v>UP</v>
      </c>
    </row>
    <row r="311" spans="1:7" x14ac:dyDescent="0.25">
      <c r="A311" s="3">
        <v>44034</v>
      </c>
      <c r="B311" s="4">
        <v>262.19</v>
      </c>
      <c r="C311">
        <f t="shared" si="21"/>
        <v>236.26039999999995</v>
      </c>
      <c r="D311">
        <f t="shared" si="20"/>
        <v>200.25759999999994</v>
      </c>
      <c r="E311" s="8">
        <f t="shared" si="17"/>
        <v>0.25684291261205111</v>
      </c>
      <c r="F311" s="8">
        <f t="shared" si="18"/>
        <v>7.0075912170435017E-2</v>
      </c>
      <c r="G311" t="str">
        <f t="shared" si="19"/>
        <v>UP</v>
      </c>
    </row>
    <row r="312" spans="1:7" x14ac:dyDescent="0.25">
      <c r="A312" s="3">
        <v>44035</v>
      </c>
      <c r="B312" s="4">
        <v>274.69</v>
      </c>
      <c r="C312">
        <f t="shared" si="21"/>
        <v>236.75979999999996</v>
      </c>
      <c r="D312">
        <f t="shared" si="20"/>
        <v>200.89319999999995</v>
      </c>
      <c r="E312" s="8">
        <f t="shared" si="17"/>
        <v>0.31676333828675507</v>
      </c>
      <c r="F312" s="8">
        <f t="shared" si="18"/>
        <v>4.767534993706854E-2</v>
      </c>
      <c r="G312" t="str">
        <f t="shared" si="19"/>
        <v>UP</v>
      </c>
    </row>
    <row r="313" spans="1:7" x14ac:dyDescent="0.25">
      <c r="A313" s="3">
        <v>44036</v>
      </c>
      <c r="B313" s="4">
        <v>279.22000000000003</v>
      </c>
      <c r="C313">
        <f t="shared" si="21"/>
        <v>237.36999999999998</v>
      </c>
      <c r="D313">
        <f t="shared" si="20"/>
        <v>201.58524999999997</v>
      </c>
      <c r="E313" s="8">
        <f t="shared" si="17"/>
        <v>0.33847850055126794</v>
      </c>
      <c r="F313" s="8">
        <f t="shared" si="18"/>
        <v>1.6491317485165202E-2</v>
      </c>
      <c r="G313" t="str">
        <f t="shared" si="19"/>
        <v>UP</v>
      </c>
    </row>
    <row r="314" spans="1:7" x14ac:dyDescent="0.25">
      <c r="A314" s="3">
        <v>44037</v>
      </c>
      <c r="B314" s="4">
        <v>304.06</v>
      </c>
      <c r="C314">
        <f t="shared" si="21"/>
        <v>238.06579999999994</v>
      </c>
      <c r="D314">
        <f t="shared" si="20"/>
        <v>202.25985</v>
      </c>
      <c r="E314" s="8">
        <f t="shared" si="17"/>
        <v>0.45755237045203961</v>
      </c>
      <c r="F314" s="8">
        <f t="shared" si="18"/>
        <v>8.8962108731466136E-2</v>
      </c>
      <c r="G314" t="str">
        <f t="shared" si="19"/>
        <v>UP</v>
      </c>
    </row>
    <row r="315" spans="1:7" x14ac:dyDescent="0.25">
      <c r="A315" s="3">
        <v>44038</v>
      </c>
      <c r="B315" s="4">
        <v>309.64</v>
      </c>
      <c r="C315">
        <f t="shared" si="21"/>
        <v>239.32259999999994</v>
      </c>
      <c r="D315">
        <f t="shared" si="20"/>
        <v>203.06244999999998</v>
      </c>
      <c r="E315" s="8">
        <f t="shared" si="17"/>
        <v>0.48430084847322741</v>
      </c>
      <c r="F315" s="8">
        <f t="shared" si="18"/>
        <v>1.8351641123462423E-2</v>
      </c>
      <c r="G315" t="str">
        <f t="shared" si="19"/>
        <v>UP</v>
      </c>
    </row>
    <row r="316" spans="1:7" x14ac:dyDescent="0.25">
      <c r="A316" s="3">
        <v>44039</v>
      </c>
      <c r="B316" s="4">
        <v>321.51</v>
      </c>
      <c r="C316">
        <f t="shared" si="21"/>
        <v>240.67679999999993</v>
      </c>
      <c r="D316">
        <f t="shared" si="20"/>
        <v>203.90434999999997</v>
      </c>
      <c r="E316" s="8">
        <f t="shared" si="17"/>
        <v>0.54120128469392637</v>
      </c>
      <c r="F316" s="8">
        <f t="shared" si="18"/>
        <v>3.8334840459888921E-2</v>
      </c>
      <c r="G316" t="str">
        <f t="shared" si="19"/>
        <v>UP</v>
      </c>
    </row>
    <row r="317" spans="1:7" x14ac:dyDescent="0.25">
      <c r="A317" s="3">
        <v>44040</v>
      </c>
      <c r="B317" s="4">
        <v>316.66000000000003</v>
      </c>
      <c r="C317">
        <f t="shared" si="21"/>
        <v>242.20359999999997</v>
      </c>
      <c r="D317">
        <f t="shared" si="20"/>
        <v>204.81699999999998</v>
      </c>
      <c r="E317" s="8">
        <f t="shared" si="17"/>
        <v>0.51795215953214135</v>
      </c>
      <c r="F317" s="8">
        <f t="shared" si="18"/>
        <v>-1.5085067338496363E-2</v>
      </c>
      <c r="G317" t="str">
        <f t="shared" si="19"/>
        <v>DOWN</v>
      </c>
    </row>
    <row r="318" spans="1:7" x14ac:dyDescent="0.25">
      <c r="A318" s="3">
        <v>44041</v>
      </c>
      <c r="B318" s="4">
        <v>318.19</v>
      </c>
      <c r="C318">
        <f t="shared" si="21"/>
        <v>243.61059999999995</v>
      </c>
      <c r="D318">
        <f t="shared" si="20"/>
        <v>205.68049999999999</v>
      </c>
      <c r="E318" s="8">
        <f t="shared" si="17"/>
        <v>0.525286419634725</v>
      </c>
      <c r="F318" s="8">
        <f t="shared" si="18"/>
        <v>4.8316806669613235E-3</v>
      </c>
      <c r="G318" t="str">
        <f t="shared" si="19"/>
        <v>UP</v>
      </c>
    </row>
    <row r="319" spans="1:7" x14ac:dyDescent="0.25">
      <c r="A319" s="3">
        <v>44042</v>
      </c>
      <c r="B319" s="4">
        <v>334.59</v>
      </c>
      <c r="C319">
        <f t="shared" si="21"/>
        <v>245.0762</v>
      </c>
      <c r="D319">
        <f t="shared" si="20"/>
        <v>206.55680000000004</v>
      </c>
      <c r="E319" s="8">
        <f t="shared" si="17"/>
        <v>0.60390201811993649</v>
      </c>
      <c r="F319" s="8">
        <f t="shared" si="18"/>
        <v>5.1541531789182492E-2</v>
      </c>
      <c r="G319" t="str">
        <f t="shared" si="19"/>
        <v>UP</v>
      </c>
    </row>
    <row r="320" spans="1:7" x14ac:dyDescent="0.25">
      <c r="A320" s="3">
        <v>44043</v>
      </c>
      <c r="B320" s="4">
        <v>345.55</v>
      </c>
      <c r="C320">
        <f t="shared" si="21"/>
        <v>246.8192</v>
      </c>
      <c r="D320">
        <f t="shared" si="20"/>
        <v>207.50040000000001</v>
      </c>
      <c r="E320" s="8">
        <f t="shared" si="17"/>
        <v>0.65644024735151718</v>
      </c>
      <c r="F320" s="8">
        <f t="shared" si="18"/>
        <v>3.2756507964972169E-2</v>
      </c>
      <c r="G320" t="str">
        <f t="shared" si="19"/>
        <v>UP</v>
      </c>
    </row>
    <row r="321" spans="1:7" x14ac:dyDescent="0.25">
      <c r="A321" s="3">
        <v>44044</v>
      </c>
      <c r="B321" s="4">
        <v>385.2</v>
      </c>
      <c r="C321">
        <f t="shared" si="21"/>
        <v>249.09619999999998</v>
      </c>
      <c r="D321">
        <f t="shared" si="20"/>
        <v>208.50700000000001</v>
      </c>
      <c r="E321" s="8">
        <f t="shared" si="17"/>
        <v>0.84650783759167803</v>
      </c>
      <c r="F321" s="8">
        <f t="shared" si="18"/>
        <v>0.11474461004196201</v>
      </c>
      <c r="G321" t="str">
        <f t="shared" si="19"/>
        <v>UP</v>
      </c>
    </row>
    <row r="322" spans="1:7" x14ac:dyDescent="0.25">
      <c r="A322" s="3">
        <v>44045</v>
      </c>
      <c r="B322" s="4">
        <v>370.67</v>
      </c>
      <c r="C322">
        <f t="shared" si="21"/>
        <v>252.0504</v>
      </c>
      <c r="D322">
        <f t="shared" si="20"/>
        <v>209.60319999999999</v>
      </c>
      <c r="E322" s="8">
        <f t="shared" si="17"/>
        <v>0.77685633478740224</v>
      </c>
      <c r="F322" s="8">
        <f t="shared" si="18"/>
        <v>-3.7720664589823399E-2</v>
      </c>
      <c r="G322" t="str">
        <f t="shared" si="19"/>
        <v>DOWN</v>
      </c>
    </row>
    <row r="323" spans="1:7" x14ac:dyDescent="0.25">
      <c r="A323" s="3">
        <v>44046</v>
      </c>
      <c r="B323" s="4">
        <v>386.3</v>
      </c>
      <c r="C323">
        <f t="shared" si="21"/>
        <v>254.68560000000005</v>
      </c>
      <c r="D323">
        <f t="shared" si="20"/>
        <v>210.62539999999998</v>
      </c>
      <c r="E323" s="8">
        <f t="shared" si="17"/>
        <v>0.85178083505105218</v>
      </c>
      <c r="F323" s="8">
        <f t="shared" si="18"/>
        <v>4.2166886988426348E-2</v>
      </c>
      <c r="G323" t="str">
        <f t="shared" si="19"/>
        <v>UP</v>
      </c>
    </row>
    <row r="324" spans="1:7" x14ac:dyDescent="0.25">
      <c r="A324" s="3">
        <v>44047</v>
      </c>
      <c r="B324" s="4">
        <v>389.88</v>
      </c>
      <c r="C324">
        <f t="shared" si="21"/>
        <v>257.7294</v>
      </c>
      <c r="D324">
        <f t="shared" si="20"/>
        <v>211.73495</v>
      </c>
      <c r="E324" s="8">
        <f t="shared" ref="E324:E387" si="22">(B324-B$2)/B$2</f>
        <v>0.86894204496428729</v>
      </c>
      <c r="F324" s="8">
        <f t="shared" ref="F324:F387" si="23">(B324-B323)/B323</f>
        <v>9.2674087496763761E-3</v>
      </c>
      <c r="G324" t="str">
        <f t="shared" ref="G324:G387" si="24">IF(F324&gt;0,"UP","DOWN")</f>
        <v>UP</v>
      </c>
    </row>
    <row r="325" spans="1:7" x14ac:dyDescent="0.25">
      <c r="A325" s="3">
        <v>44048</v>
      </c>
      <c r="B325" s="4">
        <v>401.59</v>
      </c>
      <c r="C325">
        <f t="shared" si="21"/>
        <v>260.92840000000001</v>
      </c>
      <c r="D325">
        <f t="shared" si="20"/>
        <v>212.83044999999998</v>
      </c>
      <c r="E325" s="8">
        <f t="shared" si="22"/>
        <v>0.92507549973634984</v>
      </c>
      <c r="F325" s="8">
        <f t="shared" si="23"/>
        <v>3.0034882527957267E-2</v>
      </c>
      <c r="G325" t="str">
        <f t="shared" si="24"/>
        <v>UP</v>
      </c>
    </row>
    <row r="326" spans="1:7" x14ac:dyDescent="0.25">
      <c r="A326" s="3">
        <v>44049</v>
      </c>
      <c r="B326" s="4">
        <v>394.96</v>
      </c>
      <c r="C326">
        <f t="shared" si="21"/>
        <v>264.27179999999998</v>
      </c>
      <c r="D326">
        <f t="shared" si="20"/>
        <v>213.96154999999996</v>
      </c>
      <c r="E326" s="8">
        <f t="shared" si="22"/>
        <v>0.89329370595848689</v>
      </c>
      <c r="F326" s="8">
        <f t="shared" si="23"/>
        <v>-1.6509375233447039E-2</v>
      </c>
      <c r="G326" t="str">
        <f t="shared" si="24"/>
        <v>DOWN</v>
      </c>
    </row>
    <row r="327" spans="1:7" x14ac:dyDescent="0.25">
      <c r="A327" s="3">
        <v>44050</v>
      </c>
      <c r="B327" s="4">
        <v>379.51</v>
      </c>
      <c r="C327">
        <f t="shared" si="21"/>
        <v>267.51039999999995</v>
      </c>
      <c r="D327">
        <f t="shared" si="20"/>
        <v>215.10149999999993</v>
      </c>
      <c r="E327" s="8">
        <f t="shared" si="22"/>
        <v>0.81923205982455283</v>
      </c>
      <c r="F327" s="8">
        <f t="shared" si="23"/>
        <v>-3.9117885355479012E-2</v>
      </c>
      <c r="G327" t="str">
        <f t="shared" si="24"/>
        <v>DOWN</v>
      </c>
    </row>
    <row r="328" spans="1:7" x14ac:dyDescent="0.25">
      <c r="A328" s="3">
        <v>44051</v>
      </c>
      <c r="B328" s="4">
        <v>393.99</v>
      </c>
      <c r="C328">
        <f t="shared" si="21"/>
        <v>270.45859999999993</v>
      </c>
      <c r="D328">
        <f t="shared" si="20"/>
        <v>216.16344999999998</v>
      </c>
      <c r="E328" s="8">
        <f t="shared" si="22"/>
        <v>0.88864388092613</v>
      </c>
      <c r="F328" s="8">
        <f t="shared" si="23"/>
        <v>3.8154462333008399E-2</v>
      </c>
      <c r="G328" t="str">
        <f t="shared" si="24"/>
        <v>UP</v>
      </c>
    </row>
    <row r="329" spans="1:7" x14ac:dyDescent="0.25">
      <c r="A329" s="3">
        <v>44052</v>
      </c>
      <c r="B329" s="4">
        <v>391.12</v>
      </c>
      <c r="C329">
        <f t="shared" si="21"/>
        <v>273.79559999999992</v>
      </c>
      <c r="D329">
        <f t="shared" si="20"/>
        <v>217.28489999999994</v>
      </c>
      <c r="E329" s="8">
        <f t="shared" si="22"/>
        <v>0.87488615119121793</v>
      </c>
      <c r="F329" s="8">
        <f t="shared" si="23"/>
        <v>-7.2844488438792978E-3</v>
      </c>
      <c r="G329" t="str">
        <f t="shared" si="24"/>
        <v>DOWN</v>
      </c>
    </row>
    <row r="330" spans="1:7" x14ac:dyDescent="0.25">
      <c r="A330" s="3">
        <v>44053</v>
      </c>
      <c r="B330" s="4">
        <v>395.89</v>
      </c>
      <c r="C330">
        <f t="shared" si="21"/>
        <v>277.0326</v>
      </c>
      <c r="D330">
        <f t="shared" si="20"/>
        <v>218.39904999999996</v>
      </c>
      <c r="E330" s="8">
        <f t="shared" si="22"/>
        <v>0.89775178562868496</v>
      </c>
      <c r="F330" s="8">
        <f t="shared" si="23"/>
        <v>1.2195745551237425E-2</v>
      </c>
      <c r="G330" t="str">
        <f t="shared" si="24"/>
        <v>UP</v>
      </c>
    </row>
    <row r="331" spans="1:7" x14ac:dyDescent="0.25">
      <c r="A331" s="3">
        <v>44054</v>
      </c>
      <c r="B331" s="4">
        <v>380.38</v>
      </c>
      <c r="C331">
        <f t="shared" si="21"/>
        <v>280.37059999999997</v>
      </c>
      <c r="D331">
        <f t="shared" ref="D331:D394" si="25">SUM(B131:B330)/200</f>
        <v>219.56384999999997</v>
      </c>
      <c r="E331" s="8">
        <f t="shared" si="22"/>
        <v>0.82340252145151227</v>
      </c>
      <c r="F331" s="8">
        <f t="shared" si="23"/>
        <v>-3.917754931925533E-2</v>
      </c>
      <c r="G331" t="str">
        <f t="shared" si="24"/>
        <v>DOWN</v>
      </c>
    </row>
    <row r="332" spans="1:7" x14ac:dyDescent="0.25">
      <c r="A332" s="3">
        <v>44055</v>
      </c>
      <c r="B332" s="4">
        <v>391.02</v>
      </c>
      <c r="C332">
        <f t="shared" si="21"/>
        <v>283.12759999999997</v>
      </c>
      <c r="D332">
        <f t="shared" si="25"/>
        <v>220.65049999999991</v>
      </c>
      <c r="E332" s="8">
        <f t="shared" si="22"/>
        <v>0.87440678778582026</v>
      </c>
      <c r="F332" s="8">
        <f t="shared" si="23"/>
        <v>2.7972027972027937E-2</v>
      </c>
      <c r="G332" t="str">
        <f t="shared" si="24"/>
        <v>UP</v>
      </c>
    </row>
    <row r="333" spans="1:7" x14ac:dyDescent="0.25">
      <c r="A333" s="3">
        <v>44056</v>
      </c>
      <c r="B333" s="4">
        <v>428.74</v>
      </c>
      <c r="C333">
        <f t="shared" si="21"/>
        <v>286.06519999999995</v>
      </c>
      <c r="D333">
        <f t="shared" si="25"/>
        <v>221.7991999999999</v>
      </c>
      <c r="E333" s="8">
        <f t="shared" si="22"/>
        <v>1.055222664301807</v>
      </c>
      <c r="F333" s="8">
        <f t="shared" si="23"/>
        <v>9.6465653930745299E-2</v>
      </c>
      <c r="G333" t="str">
        <f t="shared" si="24"/>
        <v>UP</v>
      </c>
    </row>
    <row r="334" spans="1:7" x14ac:dyDescent="0.25">
      <c r="A334" s="3">
        <v>44057</v>
      </c>
      <c r="B334" s="4">
        <v>437.4</v>
      </c>
      <c r="C334">
        <f t="shared" si="21"/>
        <v>289.9246</v>
      </c>
      <c r="D334">
        <f t="shared" si="25"/>
        <v>223.10249999999988</v>
      </c>
      <c r="E334" s="8">
        <f t="shared" si="22"/>
        <v>1.0967355352092418</v>
      </c>
      <c r="F334" s="8">
        <f t="shared" si="23"/>
        <v>2.0198721836077734E-2</v>
      </c>
      <c r="G334" t="str">
        <f t="shared" si="24"/>
        <v>UP</v>
      </c>
    </row>
    <row r="335" spans="1:7" x14ac:dyDescent="0.25">
      <c r="A335" s="3">
        <v>44058</v>
      </c>
      <c r="B335" s="4">
        <v>433.35</v>
      </c>
      <c r="C335">
        <f t="shared" si="21"/>
        <v>294.01379999999995</v>
      </c>
      <c r="D335">
        <f t="shared" si="25"/>
        <v>224.4348499999999</v>
      </c>
      <c r="E335" s="8">
        <f t="shared" si="22"/>
        <v>1.077321317290638</v>
      </c>
      <c r="F335" s="8">
        <f t="shared" si="23"/>
        <v>-9.2592592592591564E-3</v>
      </c>
      <c r="G335" t="str">
        <f t="shared" si="24"/>
        <v>DOWN</v>
      </c>
    </row>
    <row r="336" spans="1:7" x14ac:dyDescent="0.25">
      <c r="A336" s="3">
        <v>44059</v>
      </c>
      <c r="B336" s="4">
        <v>433.79</v>
      </c>
      <c r="C336">
        <f t="shared" si="21"/>
        <v>298.08739999999995</v>
      </c>
      <c r="D336">
        <f t="shared" si="25"/>
        <v>225.71974999999986</v>
      </c>
      <c r="E336" s="8">
        <f t="shared" si="22"/>
        <v>1.0794305162743876</v>
      </c>
      <c r="F336" s="8">
        <f t="shared" si="23"/>
        <v>1.0153455636321626E-3</v>
      </c>
      <c r="G336" t="str">
        <f t="shared" si="24"/>
        <v>UP</v>
      </c>
    </row>
    <row r="337" spans="1:7" x14ac:dyDescent="0.25">
      <c r="A337" s="3">
        <v>44060</v>
      </c>
      <c r="B337" s="4">
        <v>429.53</v>
      </c>
      <c r="C337">
        <f t="shared" si="21"/>
        <v>302.30399999999992</v>
      </c>
      <c r="D337">
        <f t="shared" si="25"/>
        <v>227.01344999999989</v>
      </c>
      <c r="E337" s="8">
        <f t="shared" si="22"/>
        <v>1.0590096352044482</v>
      </c>
      <c r="F337" s="8">
        <f t="shared" si="23"/>
        <v>-9.8204200189032659E-3</v>
      </c>
      <c r="G337" t="str">
        <f t="shared" si="24"/>
        <v>DOWN</v>
      </c>
    </row>
    <row r="338" spans="1:7" x14ac:dyDescent="0.25">
      <c r="A338" s="3">
        <v>44061</v>
      </c>
      <c r="B338" s="4">
        <v>423.67</v>
      </c>
      <c r="C338">
        <f t="shared" si="21"/>
        <v>306.38759999999996</v>
      </c>
      <c r="D338">
        <f t="shared" si="25"/>
        <v>228.23764999999989</v>
      </c>
      <c r="E338" s="8">
        <f t="shared" si="22"/>
        <v>1.0309189396481473</v>
      </c>
      <c r="F338" s="8">
        <f t="shared" si="23"/>
        <v>-1.3642818895071258E-2</v>
      </c>
      <c r="G338" t="str">
        <f t="shared" si="24"/>
        <v>DOWN</v>
      </c>
    </row>
    <row r="339" spans="1:7" x14ac:dyDescent="0.25">
      <c r="A339" s="3">
        <v>44062</v>
      </c>
      <c r="B339" s="4">
        <v>406.46</v>
      </c>
      <c r="C339">
        <f t="shared" si="21"/>
        <v>310.29719999999998</v>
      </c>
      <c r="D339">
        <f t="shared" si="25"/>
        <v>229.45519999999991</v>
      </c>
      <c r="E339" s="8">
        <f t="shared" si="22"/>
        <v>0.94842049757921454</v>
      </c>
      <c r="F339" s="8">
        <f t="shared" si="23"/>
        <v>-4.0621238227866112E-2</v>
      </c>
      <c r="G339" t="str">
        <f t="shared" si="24"/>
        <v>DOWN</v>
      </c>
    </row>
    <row r="340" spans="1:7" x14ac:dyDescent="0.25">
      <c r="A340" s="3">
        <v>44063</v>
      </c>
      <c r="B340" s="4">
        <v>416.44</v>
      </c>
      <c r="C340">
        <f t="shared" si="21"/>
        <v>313.89999999999998</v>
      </c>
      <c r="D340">
        <f t="shared" si="25"/>
        <v>230.56914999999987</v>
      </c>
      <c r="E340" s="8">
        <f t="shared" si="22"/>
        <v>0.99626096543789833</v>
      </c>
      <c r="F340" s="8">
        <f t="shared" si="23"/>
        <v>2.4553461595236969E-2</v>
      </c>
      <c r="G340" t="str">
        <f t="shared" si="24"/>
        <v>UP</v>
      </c>
    </row>
    <row r="341" spans="1:7" x14ac:dyDescent="0.25">
      <c r="A341" s="3">
        <v>44064</v>
      </c>
      <c r="B341" s="4">
        <v>389.13</v>
      </c>
      <c r="C341">
        <f t="shared" si="21"/>
        <v>317.60660000000001</v>
      </c>
      <c r="D341">
        <f t="shared" si="25"/>
        <v>231.70824999999991</v>
      </c>
      <c r="E341" s="8">
        <f t="shared" si="22"/>
        <v>0.86534681942380509</v>
      </c>
      <c r="F341" s="8">
        <f t="shared" si="23"/>
        <v>-6.5579675343386809E-2</v>
      </c>
      <c r="G341" t="str">
        <f t="shared" si="24"/>
        <v>DOWN</v>
      </c>
    </row>
    <row r="342" spans="1:7" x14ac:dyDescent="0.25">
      <c r="A342" s="3">
        <v>44065</v>
      </c>
      <c r="B342" s="4">
        <v>395.84</v>
      </c>
      <c r="C342">
        <f t="shared" si="21"/>
        <v>320.80139999999994</v>
      </c>
      <c r="D342">
        <f t="shared" si="25"/>
        <v>232.70454999999987</v>
      </c>
      <c r="E342" s="8">
        <f t="shared" si="22"/>
        <v>0.89751210392598602</v>
      </c>
      <c r="F342" s="8">
        <f t="shared" si="23"/>
        <v>1.72435946855806E-2</v>
      </c>
      <c r="G342" t="str">
        <f t="shared" si="24"/>
        <v>UP</v>
      </c>
    </row>
    <row r="343" spans="1:7" x14ac:dyDescent="0.25">
      <c r="A343" s="3">
        <v>44066</v>
      </c>
      <c r="B343" s="4">
        <v>391.38</v>
      </c>
      <c r="C343">
        <f t="shared" si="21"/>
        <v>324.21039999999999</v>
      </c>
      <c r="D343">
        <f t="shared" si="25"/>
        <v>233.73749999999984</v>
      </c>
      <c r="E343" s="8">
        <f t="shared" si="22"/>
        <v>0.87613249604525179</v>
      </c>
      <c r="F343" s="8">
        <f t="shared" si="23"/>
        <v>-1.1267178658043603E-2</v>
      </c>
      <c r="G343" t="str">
        <f t="shared" si="24"/>
        <v>DOWN</v>
      </c>
    </row>
    <row r="344" spans="1:7" x14ac:dyDescent="0.25">
      <c r="A344" s="3">
        <v>44067</v>
      </c>
      <c r="B344" s="4">
        <v>408.14</v>
      </c>
      <c r="C344">
        <f t="shared" si="21"/>
        <v>327.45659999999998</v>
      </c>
      <c r="D344">
        <f t="shared" si="25"/>
        <v>234.67324999999985</v>
      </c>
      <c r="E344" s="8">
        <f t="shared" si="22"/>
        <v>0.9564738027898948</v>
      </c>
      <c r="F344" s="8">
        <f t="shared" si="23"/>
        <v>4.2822832030251903E-2</v>
      </c>
      <c r="G344" t="str">
        <f t="shared" si="24"/>
        <v>UP</v>
      </c>
    </row>
    <row r="345" spans="1:7" x14ac:dyDescent="0.25">
      <c r="A345" s="3">
        <v>44068</v>
      </c>
      <c r="B345" s="4">
        <v>384</v>
      </c>
      <c r="C345">
        <f t="shared" si="21"/>
        <v>331.06620000000004</v>
      </c>
      <c r="D345">
        <f t="shared" si="25"/>
        <v>235.65224999999981</v>
      </c>
      <c r="E345" s="8">
        <f t="shared" si="22"/>
        <v>0.84075547672690654</v>
      </c>
      <c r="F345" s="8">
        <f t="shared" si="23"/>
        <v>-5.9146371343166526E-2</v>
      </c>
      <c r="G345" t="str">
        <f t="shared" si="24"/>
        <v>DOWN</v>
      </c>
    </row>
    <row r="346" spans="1:7" x14ac:dyDescent="0.25">
      <c r="A346" s="3">
        <v>44069</v>
      </c>
      <c r="B346" s="4">
        <v>386.47</v>
      </c>
      <c r="C346">
        <f t="shared" si="21"/>
        <v>333.916</v>
      </c>
      <c r="D346">
        <f t="shared" si="25"/>
        <v>236.45859999999982</v>
      </c>
      <c r="E346" s="8">
        <f t="shared" si="22"/>
        <v>0.85259575284022815</v>
      </c>
      <c r="F346" s="8">
        <f t="shared" si="23"/>
        <v>6.432291666666738E-3</v>
      </c>
      <c r="G346" t="str">
        <f t="shared" si="24"/>
        <v>UP</v>
      </c>
    </row>
    <row r="347" spans="1:7" x14ac:dyDescent="0.25">
      <c r="A347" s="3">
        <v>44070</v>
      </c>
      <c r="B347" s="4">
        <v>382.63</v>
      </c>
      <c r="C347">
        <f t="shared" si="21"/>
        <v>336.86380000000003</v>
      </c>
      <c r="D347">
        <f t="shared" si="25"/>
        <v>237.27519999999987</v>
      </c>
      <c r="E347" s="8">
        <f t="shared" si="22"/>
        <v>0.83418819807295896</v>
      </c>
      <c r="F347" s="8">
        <f t="shared" si="23"/>
        <v>-9.9360881827827031E-3</v>
      </c>
      <c r="G347" t="str">
        <f t="shared" si="24"/>
        <v>DOWN</v>
      </c>
    </row>
    <row r="348" spans="1:7" x14ac:dyDescent="0.25">
      <c r="A348" s="3">
        <v>44071</v>
      </c>
      <c r="B348" s="4">
        <v>395.87</v>
      </c>
      <c r="C348">
        <f t="shared" si="21"/>
        <v>339.58300000000003</v>
      </c>
      <c r="D348">
        <f t="shared" si="25"/>
        <v>238.04544999999985</v>
      </c>
      <c r="E348" s="8">
        <f t="shared" si="22"/>
        <v>0.89765591294760549</v>
      </c>
      <c r="F348" s="8">
        <f t="shared" si="23"/>
        <v>3.4602618717821415E-2</v>
      </c>
      <c r="G348" t="str">
        <f t="shared" si="24"/>
        <v>UP</v>
      </c>
    </row>
    <row r="349" spans="1:7" x14ac:dyDescent="0.25">
      <c r="A349" s="3">
        <v>44072</v>
      </c>
      <c r="B349" s="4">
        <v>399.92</v>
      </c>
      <c r="C349">
        <f t="shared" si="21"/>
        <v>342.63999999999993</v>
      </c>
      <c r="D349">
        <f t="shared" si="25"/>
        <v>238.90719999999982</v>
      </c>
      <c r="E349" s="8">
        <f t="shared" si="22"/>
        <v>0.91707013086620959</v>
      </c>
      <c r="F349" s="8">
        <f t="shared" si="23"/>
        <v>1.0230631267840481E-2</v>
      </c>
      <c r="G349" t="str">
        <f t="shared" si="24"/>
        <v>UP</v>
      </c>
    </row>
    <row r="350" spans="1:7" x14ac:dyDescent="0.25">
      <c r="A350" s="3">
        <v>44073</v>
      </c>
      <c r="B350" s="4">
        <v>428.4</v>
      </c>
      <c r="C350">
        <f t="shared" si="21"/>
        <v>345.8187999999999</v>
      </c>
      <c r="D350">
        <f t="shared" si="25"/>
        <v>239.72754999999984</v>
      </c>
      <c r="E350" s="8">
        <f t="shared" si="22"/>
        <v>1.0535928287234551</v>
      </c>
      <c r="F350" s="8">
        <f t="shared" si="23"/>
        <v>7.1214242848569614E-2</v>
      </c>
      <c r="G350" t="str">
        <f t="shared" si="24"/>
        <v>UP</v>
      </c>
    </row>
    <row r="351" spans="1:7" x14ac:dyDescent="0.25">
      <c r="A351" s="3">
        <v>44074</v>
      </c>
      <c r="B351" s="4">
        <v>435.08</v>
      </c>
      <c r="C351">
        <f t="shared" si="21"/>
        <v>349.59759999999994</v>
      </c>
      <c r="D351">
        <f t="shared" si="25"/>
        <v>240.54249999999985</v>
      </c>
      <c r="E351" s="8">
        <f t="shared" si="22"/>
        <v>1.0856143042040169</v>
      </c>
      <c r="F351" s="8">
        <f t="shared" si="23"/>
        <v>1.5592903828197963E-2</v>
      </c>
      <c r="G351" t="str">
        <f t="shared" si="24"/>
        <v>UP</v>
      </c>
    </row>
    <row r="352" spans="1:7" x14ac:dyDescent="0.25">
      <c r="A352" s="3">
        <v>44075</v>
      </c>
      <c r="B352" s="4">
        <v>477.05</v>
      </c>
      <c r="C352">
        <f t="shared" si="21"/>
        <v>353.45659999999998</v>
      </c>
      <c r="D352">
        <f t="shared" si="25"/>
        <v>241.37739999999988</v>
      </c>
      <c r="E352" s="8">
        <f t="shared" si="22"/>
        <v>1.286803125449403</v>
      </c>
      <c r="F352" s="8">
        <f t="shared" si="23"/>
        <v>9.6465017927737498E-2</v>
      </c>
      <c r="G352" t="str">
        <f t="shared" si="24"/>
        <v>UP</v>
      </c>
    </row>
    <row r="353" spans="1:7" x14ac:dyDescent="0.25">
      <c r="A353" s="3">
        <v>44076</v>
      </c>
      <c r="B353" s="4">
        <v>440.04</v>
      </c>
      <c r="C353">
        <f t="shared" si="21"/>
        <v>358.2056</v>
      </c>
      <c r="D353">
        <f t="shared" si="25"/>
        <v>242.34154999999984</v>
      </c>
      <c r="E353" s="8">
        <f t="shared" si="22"/>
        <v>1.1093907291117395</v>
      </c>
      <c r="F353" s="8">
        <f t="shared" si="23"/>
        <v>-7.7580966355727893E-2</v>
      </c>
      <c r="G353" t="str">
        <f t="shared" si="24"/>
        <v>DOWN</v>
      </c>
    </row>
    <row r="354" spans="1:7" x14ac:dyDescent="0.25">
      <c r="A354" s="3">
        <v>44077</v>
      </c>
      <c r="B354" s="4">
        <v>385.67</v>
      </c>
      <c r="C354">
        <f t="shared" si="21"/>
        <v>362.2022</v>
      </c>
      <c r="D354">
        <f t="shared" si="25"/>
        <v>243.21809999999982</v>
      </c>
      <c r="E354" s="8">
        <f t="shared" si="22"/>
        <v>0.84876084559704712</v>
      </c>
      <c r="F354" s="8">
        <f t="shared" si="23"/>
        <v>-0.12355694936823926</v>
      </c>
      <c r="G354" t="str">
        <f t="shared" si="24"/>
        <v>DOWN</v>
      </c>
    </row>
    <row r="355" spans="1:7" x14ac:dyDescent="0.25">
      <c r="A355" s="3">
        <v>44078</v>
      </c>
      <c r="B355" s="4">
        <v>388.24</v>
      </c>
      <c r="C355">
        <f t="shared" si="21"/>
        <v>365.14719999999994</v>
      </c>
      <c r="D355">
        <f t="shared" si="25"/>
        <v>243.84699999999987</v>
      </c>
      <c r="E355" s="8">
        <f t="shared" si="22"/>
        <v>0.86108048511576618</v>
      </c>
      <c r="F355" s="8">
        <f t="shared" si="23"/>
        <v>6.6637280576658624E-3</v>
      </c>
      <c r="G355" t="str">
        <f t="shared" si="24"/>
        <v>UP</v>
      </c>
    </row>
    <row r="356" spans="1:7" x14ac:dyDescent="0.25">
      <c r="A356" s="3">
        <v>44079</v>
      </c>
      <c r="B356" s="4">
        <v>335.26</v>
      </c>
      <c r="C356">
        <f t="shared" si="21"/>
        <v>368.23919999999998</v>
      </c>
      <c r="D356">
        <f t="shared" si="25"/>
        <v>244.45639999999986</v>
      </c>
      <c r="E356" s="8">
        <f t="shared" si="22"/>
        <v>0.6071137529361007</v>
      </c>
      <c r="F356" s="8">
        <f t="shared" si="23"/>
        <v>-0.13646198227900272</v>
      </c>
      <c r="G356" t="str">
        <f t="shared" si="24"/>
        <v>DOWN</v>
      </c>
    </row>
    <row r="357" spans="1:7" x14ac:dyDescent="0.25">
      <c r="A357" s="3">
        <v>44080</v>
      </c>
      <c r="B357" s="4">
        <v>353.36</v>
      </c>
      <c r="C357">
        <f t="shared" si="21"/>
        <v>370.28899999999993</v>
      </c>
      <c r="D357">
        <f t="shared" si="25"/>
        <v>244.72299999999987</v>
      </c>
      <c r="E357" s="8">
        <f t="shared" si="22"/>
        <v>0.69387852931307215</v>
      </c>
      <c r="F357" s="8">
        <f t="shared" si="23"/>
        <v>5.3987949651017192E-2</v>
      </c>
      <c r="G357" t="str">
        <f t="shared" si="24"/>
        <v>UP</v>
      </c>
    </row>
    <row r="358" spans="1:7" x14ac:dyDescent="0.25">
      <c r="A358" s="3">
        <v>44081</v>
      </c>
      <c r="B358" s="4">
        <v>352.67</v>
      </c>
      <c r="C358">
        <f t="shared" si="21"/>
        <v>372.64659999999998</v>
      </c>
      <c r="D358">
        <f t="shared" si="25"/>
        <v>245.19099999999989</v>
      </c>
      <c r="E358" s="8">
        <f t="shared" si="22"/>
        <v>0.69057092181582858</v>
      </c>
      <c r="F358" s="8">
        <f t="shared" si="23"/>
        <v>-1.9526828163912093E-3</v>
      </c>
      <c r="G358" t="str">
        <f t="shared" si="24"/>
        <v>DOWN</v>
      </c>
    </row>
    <row r="359" spans="1:7" x14ac:dyDescent="0.25">
      <c r="A359" s="3">
        <v>44082</v>
      </c>
      <c r="B359" s="4">
        <v>337.6</v>
      </c>
      <c r="C359">
        <f t="shared" si="21"/>
        <v>374.9301999999999</v>
      </c>
      <c r="D359">
        <f t="shared" si="25"/>
        <v>245.66459999999984</v>
      </c>
      <c r="E359" s="8">
        <f t="shared" si="22"/>
        <v>0.6183308566224055</v>
      </c>
      <c r="F359" s="8">
        <f t="shared" si="23"/>
        <v>-4.2731165111860925E-2</v>
      </c>
      <c r="G359" t="str">
        <f t="shared" si="24"/>
        <v>DOWN</v>
      </c>
    </row>
    <row r="360" spans="1:7" x14ac:dyDescent="0.25">
      <c r="A360" s="3">
        <v>44083</v>
      </c>
      <c r="B360" s="4">
        <v>351.11</v>
      </c>
      <c r="C360">
        <f t="shared" si="21"/>
        <v>376.9591999999999</v>
      </c>
      <c r="D360">
        <f t="shared" si="25"/>
        <v>246.02459999999985</v>
      </c>
      <c r="E360" s="8">
        <f t="shared" si="22"/>
        <v>0.68309285269162545</v>
      </c>
      <c r="F360" s="8">
        <f t="shared" si="23"/>
        <v>4.0017772511848314E-2</v>
      </c>
      <c r="G360" t="str">
        <f t="shared" si="24"/>
        <v>UP</v>
      </c>
    </row>
    <row r="361" spans="1:7" x14ac:dyDescent="0.25">
      <c r="A361" s="3">
        <v>44084</v>
      </c>
      <c r="B361" s="4">
        <v>368.1</v>
      </c>
      <c r="C361">
        <f t="shared" si="21"/>
        <v>379.0809999999999</v>
      </c>
      <c r="D361">
        <f t="shared" si="25"/>
        <v>246.46849999999984</v>
      </c>
      <c r="E361" s="8">
        <f t="shared" si="22"/>
        <v>0.76453669526868318</v>
      </c>
      <c r="F361" s="8">
        <f t="shared" si="23"/>
        <v>4.8389393637321663E-2</v>
      </c>
      <c r="G361" t="str">
        <f t="shared" si="24"/>
        <v>UP</v>
      </c>
    </row>
    <row r="362" spans="1:7" x14ac:dyDescent="0.25">
      <c r="A362" s="3">
        <v>44085</v>
      </c>
      <c r="B362" s="4">
        <v>374.7</v>
      </c>
      <c r="C362">
        <f t="shared" si="21"/>
        <v>381.19919999999991</v>
      </c>
      <c r="D362">
        <f t="shared" si="25"/>
        <v>246.94024999999988</v>
      </c>
      <c r="E362" s="8">
        <f t="shared" si="22"/>
        <v>0.79617468002492675</v>
      </c>
      <c r="F362" s="8">
        <f t="shared" si="23"/>
        <v>1.7929910350448153E-2</v>
      </c>
      <c r="G362" t="str">
        <f t="shared" si="24"/>
        <v>UP</v>
      </c>
    </row>
    <row r="363" spans="1:7" x14ac:dyDescent="0.25">
      <c r="A363" s="3">
        <v>44086</v>
      </c>
      <c r="B363" s="4">
        <v>387.18</v>
      </c>
      <c r="C363">
        <f t="shared" si="21"/>
        <v>383.19939999999986</v>
      </c>
      <c r="D363">
        <f t="shared" si="25"/>
        <v>247.48764999999986</v>
      </c>
      <c r="E363" s="8">
        <f t="shared" si="22"/>
        <v>0.8559992330185513</v>
      </c>
      <c r="F363" s="8">
        <f t="shared" si="23"/>
        <v>3.3306645316253054E-2</v>
      </c>
      <c r="G363" t="str">
        <f t="shared" si="24"/>
        <v>UP</v>
      </c>
    </row>
    <row r="364" spans="1:7" x14ac:dyDescent="0.25">
      <c r="A364" s="3">
        <v>44087</v>
      </c>
      <c r="B364" s="4">
        <v>365.57</v>
      </c>
      <c r="C364">
        <f t="shared" si="21"/>
        <v>385.35859999999991</v>
      </c>
      <c r="D364">
        <f t="shared" si="25"/>
        <v>248.18444999999983</v>
      </c>
      <c r="E364" s="8">
        <f t="shared" si="22"/>
        <v>0.75240880111212294</v>
      </c>
      <c r="F364" s="8">
        <f t="shared" si="23"/>
        <v>-5.5813833359161145E-2</v>
      </c>
      <c r="G364" t="str">
        <f t="shared" si="24"/>
        <v>DOWN</v>
      </c>
    </row>
    <row r="365" spans="1:7" x14ac:dyDescent="0.25">
      <c r="A365" s="3">
        <v>44088</v>
      </c>
      <c r="B365" s="4">
        <v>377.27</v>
      </c>
      <c r="C365">
        <f t="shared" si="21"/>
        <v>386.58879999999988</v>
      </c>
      <c r="D365">
        <f t="shared" si="25"/>
        <v>248.88389999999981</v>
      </c>
      <c r="E365" s="8">
        <f t="shared" si="22"/>
        <v>0.80849431954364581</v>
      </c>
      <c r="F365" s="8">
        <f t="shared" si="23"/>
        <v>3.2004814399430995E-2</v>
      </c>
      <c r="G365" t="str">
        <f t="shared" si="24"/>
        <v>UP</v>
      </c>
    </row>
    <row r="366" spans="1:7" x14ac:dyDescent="0.25">
      <c r="A366" s="3">
        <v>44089</v>
      </c>
      <c r="B366" s="4">
        <v>364.84</v>
      </c>
      <c r="C366">
        <f t="shared" si="21"/>
        <v>387.94139999999987</v>
      </c>
      <c r="D366">
        <f t="shared" si="25"/>
        <v>249.63649999999984</v>
      </c>
      <c r="E366" s="8">
        <f t="shared" si="22"/>
        <v>0.7489094482527201</v>
      </c>
      <c r="F366" s="8">
        <f t="shared" si="23"/>
        <v>-3.2947226124526219E-2</v>
      </c>
      <c r="G366" t="str">
        <f t="shared" si="24"/>
        <v>DOWN</v>
      </c>
    </row>
    <row r="367" spans="1:7" x14ac:dyDescent="0.25">
      <c r="A367" s="3">
        <v>44090</v>
      </c>
      <c r="B367" s="4">
        <v>365.81</v>
      </c>
      <c r="C367">
        <f t="shared" si="21"/>
        <v>388.80799999999988</v>
      </c>
      <c r="D367">
        <f t="shared" si="25"/>
        <v>250.3268999999998</v>
      </c>
      <c r="E367" s="8">
        <f t="shared" si="22"/>
        <v>0.75355927328507732</v>
      </c>
      <c r="F367" s="8">
        <f t="shared" si="23"/>
        <v>2.6586997039799018E-3</v>
      </c>
      <c r="G367" t="str">
        <f t="shared" si="24"/>
        <v>UP</v>
      </c>
    </row>
    <row r="368" spans="1:7" x14ac:dyDescent="0.25">
      <c r="A368" s="3">
        <v>44091</v>
      </c>
      <c r="B368" s="4">
        <v>389.02</v>
      </c>
      <c r="C368">
        <f t="shared" si="21"/>
        <v>389.791</v>
      </c>
      <c r="D368">
        <f t="shared" si="25"/>
        <v>251.05669999999981</v>
      </c>
      <c r="E368" s="8">
        <f t="shared" si="22"/>
        <v>0.86481951967786763</v>
      </c>
      <c r="F368" s="8">
        <f t="shared" si="23"/>
        <v>6.3448238156419937E-2</v>
      </c>
      <c r="G368" t="str">
        <f t="shared" si="24"/>
        <v>UP</v>
      </c>
    </row>
    <row r="369" spans="1:7" x14ac:dyDescent="0.25">
      <c r="A369" s="3">
        <v>44092</v>
      </c>
      <c r="B369" s="4">
        <v>384.36</v>
      </c>
      <c r="C369">
        <f t="shared" si="21"/>
        <v>391.20759999999996</v>
      </c>
      <c r="D369">
        <f t="shared" si="25"/>
        <v>251.90694999999977</v>
      </c>
      <c r="E369" s="8">
        <f t="shared" si="22"/>
        <v>0.84248118498633806</v>
      </c>
      <c r="F369" s="8">
        <f t="shared" si="23"/>
        <v>-1.1978818569739263E-2</v>
      </c>
      <c r="G369" t="str">
        <f t="shared" si="24"/>
        <v>DOWN</v>
      </c>
    </row>
    <row r="370" spans="1:7" x14ac:dyDescent="0.25">
      <c r="A370" s="3">
        <v>44093</v>
      </c>
      <c r="B370" s="4">
        <v>385.54</v>
      </c>
      <c r="C370">
        <f t="shared" si="21"/>
        <v>392.20300000000003</v>
      </c>
      <c r="D370">
        <f t="shared" si="25"/>
        <v>252.67589999999979</v>
      </c>
      <c r="E370" s="8">
        <f t="shared" si="22"/>
        <v>0.84813767317003019</v>
      </c>
      <c r="F370" s="8">
        <f t="shared" si="23"/>
        <v>3.0700385055677146E-3</v>
      </c>
      <c r="G370" t="str">
        <f t="shared" si="24"/>
        <v>UP</v>
      </c>
    </row>
    <row r="371" spans="1:7" x14ac:dyDescent="0.25">
      <c r="A371" s="3">
        <v>44094</v>
      </c>
      <c r="B371" s="4">
        <v>371.05</v>
      </c>
      <c r="C371">
        <f t="shared" si="21"/>
        <v>393.00279999999998</v>
      </c>
      <c r="D371">
        <f t="shared" si="25"/>
        <v>253.4811999999998</v>
      </c>
      <c r="E371" s="8">
        <f t="shared" si="22"/>
        <v>0.77867791572791323</v>
      </c>
      <c r="F371" s="8">
        <f t="shared" si="23"/>
        <v>-3.7583648908025132E-2</v>
      </c>
      <c r="G371" t="str">
        <f t="shared" si="24"/>
        <v>DOWN</v>
      </c>
    </row>
    <row r="372" spans="1:7" x14ac:dyDescent="0.25">
      <c r="A372" s="3">
        <v>44095</v>
      </c>
      <c r="B372" s="4">
        <v>341.79</v>
      </c>
      <c r="C372">
        <f t="shared" si="21"/>
        <v>392.71980000000002</v>
      </c>
      <c r="D372">
        <f t="shared" si="25"/>
        <v>254.21384999999981</v>
      </c>
      <c r="E372" s="8">
        <f t="shared" si="22"/>
        <v>0.6384161833085662</v>
      </c>
      <c r="F372" s="8">
        <f t="shared" si="23"/>
        <v>-7.8857296860261397E-2</v>
      </c>
      <c r="G372" t="str">
        <f t="shared" si="24"/>
        <v>DOWN</v>
      </c>
    </row>
    <row r="373" spans="1:7" x14ac:dyDescent="0.25">
      <c r="A373" s="3">
        <v>44096</v>
      </c>
      <c r="B373" s="4">
        <v>344.5</v>
      </c>
      <c r="C373">
        <f t="shared" ref="C373:C436" si="26">SUM(B323:B372)/50</f>
        <v>392.14220000000006</v>
      </c>
      <c r="D373">
        <f t="shared" si="25"/>
        <v>254.77644999999981</v>
      </c>
      <c r="E373" s="8">
        <f t="shared" si="22"/>
        <v>0.65140693159484198</v>
      </c>
      <c r="F373" s="8">
        <f t="shared" si="23"/>
        <v>7.9288451973433382E-3</v>
      </c>
      <c r="G373" t="str">
        <f t="shared" si="24"/>
        <v>UP</v>
      </c>
    </row>
    <row r="374" spans="1:7" x14ac:dyDescent="0.25">
      <c r="A374" s="3">
        <v>44097</v>
      </c>
      <c r="B374" s="4">
        <v>320.58999999999997</v>
      </c>
      <c r="C374">
        <f t="shared" si="26"/>
        <v>391.3062000000001</v>
      </c>
      <c r="D374">
        <f t="shared" si="25"/>
        <v>255.28129999999979</v>
      </c>
      <c r="E374" s="8">
        <f t="shared" si="22"/>
        <v>0.53679114136426798</v>
      </c>
      <c r="F374" s="8">
        <f t="shared" si="23"/>
        <v>-6.9404934687953626E-2</v>
      </c>
      <c r="G374" t="str">
        <f t="shared" si="24"/>
        <v>DOWN</v>
      </c>
    </row>
    <row r="375" spans="1:7" x14ac:dyDescent="0.25">
      <c r="A375" s="3">
        <v>44098</v>
      </c>
      <c r="B375" s="4">
        <v>349.36</v>
      </c>
      <c r="C375">
        <f t="shared" si="26"/>
        <v>389.92040000000009</v>
      </c>
      <c r="D375">
        <f t="shared" si="25"/>
        <v>255.69499999999979</v>
      </c>
      <c r="E375" s="8">
        <f t="shared" si="22"/>
        <v>0.67470399309716689</v>
      </c>
      <c r="F375" s="8">
        <f t="shared" si="23"/>
        <v>8.9740790417667554E-2</v>
      </c>
      <c r="G375" t="str">
        <f t="shared" si="24"/>
        <v>UP</v>
      </c>
    </row>
    <row r="376" spans="1:7" x14ac:dyDescent="0.25">
      <c r="A376" s="3">
        <v>44099</v>
      </c>
      <c r="B376" s="4">
        <v>352.16</v>
      </c>
      <c r="C376">
        <f t="shared" si="26"/>
        <v>388.87580000000008</v>
      </c>
      <c r="D376">
        <f t="shared" si="25"/>
        <v>256.43834999999979</v>
      </c>
      <c r="E376" s="8">
        <f t="shared" si="22"/>
        <v>0.68812616844830066</v>
      </c>
      <c r="F376" s="8">
        <f t="shared" si="23"/>
        <v>8.0146553698191292E-3</v>
      </c>
      <c r="G376" t="str">
        <f t="shared" si="24"/>
        <v>UP</v>
      </c>
    </row>
    <row r="377" spans="1:7" x14ac:dyDescent="0.25">
      <c r="A377" s="3">
        <v>44100</v>
      </c>
      <c r="B377" s="4">
        <v>354.97</v>
      </c>
      <c r="C377">
        <f t="shared" si="26"/>
        <v>388.01980000000009</v>
      </c>
      <c r="D377">
        <f t="shared" si="25"/>
        <v>257.1891999999998</v>
      </c>
      <c r="E377" s="8">
        <f t="shared" si="22"/>
        <v>0.7015962801399741</v>
      </c>
      <c r="F377" s="8">
        <f t="shared" si="23"/>
        <v>7.979327578373472E-3</v>
      </c>
      <c r="G377" t="str">
        <f t="shared" si="24"/>
        <v>UP</v>
      </c>
    </row>
    <row r="378" spans="1:7" x14ac:dyDescent="0.25">
      <c r="A378" s="3">
        <v>44101</v>
      </c>
      <c r="B378" s="4">
        <v>357.32</v>
      </c>
      <c r="C378">
        <f t="shared" si="26"/>
        <v>387.52900000000017</v>
      </c>
      <c r="D378">
        <f t="shared" si="25"/>
        <v>257.96019999999982</v>
      </c>
      <c r="E378" s="8">
        <f t="shared" si="22"/>
        <v>0.71286132016681836</v>
      </c>
      <c r="F378" s="8">
        <f t="shared" si="23"/>
        <v>6.6202777699522937E-3</v>
      </c>
      <c r="G378" t="str">
        <f t="shared" si="24"/>
        <v>UP</v>
      </c>
    </row>
    <row r="379" spans="1:7" x14ac:dyDescent="0.25">
      <c r="A379" s="3">
        <v>44102</v>
      </c>
      <c r="B379" s="4">
        <v>354.95</v>
      </c>
      <c r="C379">
        <f t="shared" si="26"/>
        <v>386.79560000000015</v>
      </c>
      <c r="D379">
        <f t="shared" si="25"/>
        <v>258.77244999999982</v>
      </c>
      <c r="E379" s="8">
        <f t="shared" si="22"/>
        <v>0.70150040745889441</v>
      </c>
      <c r="F379" s="8">
        <f t="shared" si="23"/>
        <v>-6.6327101757528394E-3</v>
      </c>
      <c r="G379" t="str">
        <f t="shared" si="24"/>
        <v>DOWN</v>
      </c>
    </row>
    <row r="380" spans="1:7" x14ac:dyDescent="0.25">
      <c r="A380" s="3">
        <v>44103</v>
      </c>
      <c r="B380" s="4">
        <v>359.96</v>
      </c>
      <c r="C380">
        <f t="shared" si="26"/>
        <v>386.07220000000018</v>
      </c>
      <c r="D380">
        <f t="shared" si="25"/>
        <v>259.98544999999979</v>
      </c>
      <c r="E380" s="8">
        <f t="shared" si="22"/>
        <v>0.72551651406931572</v>
      </c>
      <c r="F380" s="8">
        <f t="shared" si="23"/>
        <v>1.411466403718831E-2</v>
      </c>
      <c r="G380" t="str">
        <f t="shared" si="24"/>
        <v>UP</v>
      </c>
    </row>
    <row r="381" spans="1:7" x14ac:dyDescent="0.25">
      <c r="A381" s="3">
        <v>44104</v>
      </c>
      <c r="B381" s="4">
        <v>360.02</v>
      </c>
      <c r="C381">
        <f t="shared" si="26"/>
        <v>385.35360000000014</v>
      </c>
      <c r="D381">
        <f t="shared" si="25"/>
        <v>261.11924999999979</v>
      </c>
      <c r="E381" s="8">
        <f t="shared" si="22"/>
        <v>0.72580413211255435</v>
      </c>
      <c r="F381" s="8">
        <f t="shared" si="23"/>
        <v>1.6668518724303333E-4</v>
      </c>
      <c r="G381" t="str">
        <f t="shared" si="24"/>
        <v>UP</v>
      </c>
    </row>
    <row r="382" spans="1:7" x14ac:dyDescent="0.25">
      <c r="A382" s="3">
        <v>44105</v>
      </c>
      <c r="B382" s="4">
        <v>353.23</v>
      </c>
      <c r="C382">
        <f t="shared" si="26"/>
        <v>384.94640000000015</v>
      </c>
      <c r="D382">
        <f t="shared" si="25"/>
        <v>262.30279999999976</v>
      </c>
      <c r="E382" s="8">
        <f t="shared" si="22"/>
        <v>0.69325535688605533</v>
      </c>
      <c r="F382" s="8">
        <f t="shared" si="23"/>
        <v>-1.8860063329814911E-2</v>
      </c>
      <c r="G382" t="str">
        <f t="shared" si="24"/>
        <v>DOWN</v>
      </c>
    </row>
    <row r="383" spans="1:7" x14ac:dyDescent="0.25">
      <c r="A383" s="3">
        <v>44106</v>
      </c>
      <c r="B383" s="4">
        <v>346.53</v>
      </c>
      <c r="C383">
        <f t="shared" si="26"/>
        <v>384.19060000000013</v>
      </c>
      <c r="D383">
        <f t="shared" si="25"/>
        <v>263.44289999999978</v>
      </c>
      <c r="E383" s="8">
        <f t="shared" si="22"/>
        <v>0.66113800872441375</v>
      </c>
      <c r="F383" s="8">
        <f t="shared" si="23"/>
        <v>-1.8967811341052701E-2</v>
      </c>
      <c r="G383" t="str">
        <f t="shared" si="24"/>
        <v>DOWN</v>
      </c>
    </row>
    <row r="384" spans="1:7" x14ac:dyDescent="0.25">
      <c r="A384" s="3">
        <v>44107</v>
      </c>
      <c r="B384" s="4">
        <v>347.32</v>
      </c>
      <c r="C384">
        <f t="shared" si="26"/>
        <v>382.54640000000012</v>
      </c>
      <c r="D384">
        <f t="shared" si="25"/>
        <v>264.62249999999977</v>
      </c>
      <c r="E384" s="8">
        <f t="shared" si="22"/>
        <v>0.6649249796270551</v>
      </c>
      <c r="F384" s="8">
        <f t="shared" si="23"/>
        <v>2.2797448994315659E-3</v>
      </c>
      <c r="G384" t="str">
        <f t="shared" si="24"/>
        <v>UP</v>
      </c>
    </row>
    <row r="385" spans="1:7" x14ac:dyDescent="0.25">
      <c r="A385" s="3">
        <v>44108</v>
      </c>
      <c r="B385" s="4">
        <v>353.12</v>
      </c>
      <c r="C385">
        <f t="shared" si="26"/>
        <v>380.74480000000011</v>
      </c>
      <c r="D385">
        <f t="shared" si="25"/>
        <v>265.78939999999977</v>
      </c>
      <c r="E385" s="8">
        <f t="shared" si="22"/>
        <v>0.69272805714011787</v>
      </c>
      <c r="F385" s="8">
        <f t="shared" si="23"/>
        <v>1.6699297477830277E-2</v>
      </c>
      <c r="G385" t="str">
        <f t="shared" si="24"/>
        <v>UP</v>
      </c>
    </row>
    <row r="386" spans="1:7" x14ac:dyDescent="0.25">
      <c r="A386" s="3">
        <v>44109</v>
      </c>
      <c r="B386" s="4">
        <v>354.28</v>
      </c>
      <c r="C386">
        <f t="shared" si="26"/>
        <v>379.14020000000005</v>
      </c>
      <c r="D386">
        <f t="shared" si="25"/>
        <v>266.98079999999982</v>
      </c>
      <c r="E386" s="8">
        <f t="shared" si="22"/>
        <v>0.6982886726427302</v>
      </c>
      <c r="F386" s="8">
        <f t="shared" si="23"/>
        <v>3.2850022655187138E-3</v>
      </c>
      <c r="G386" t="str">
        <f t="shared" si="24"/>
        <v>UP</v>
      </c>
    </row>
    <row r="387" spans="1:7" x14ac:dyDescent="0.25">
      <c r="A387" s="3">
        <v>44110</v>
      </c>
      <c r="B387" s="4">
        <v>341.02</v>
      </c>
      <c r="C387">
        <f t="shared" si="26"/>
        <v>377.55</v>
      </c>
      <c r="D387">
        <f t="shared" si="25"/>
        <v>268.06924999999978</v>
      </c>
      <c r="E387" s="8">
        <f t="shared" si="22"/>
        <v>0.63472508508700431</v>
      </c>
      <c r="F387" s="8">
        <f t="shared" si="23"/>
        <v>-3.7428023032629536E-2</v>
      </c>
      <c r="G387" t="str">
        <f t="shared" si="24"/>
        <v>DOWN</v>
      </c>
    </row>
    <row r="388" spans="1:7" x14ac:dyDescent="0.25">
      <c r="A388" s="3">
        <v>44111</v>
      </c>
      <c r="B388" s="4">
        <v>342.12</v>
      </c>
      <c r="C388">
        <f t="shared" si="26"/>
        <v>375.77979999999997</v>
      </c>
      <c r="D388">
        <f t="shared" si="25"/>
        <v>269.11064999999979</v>
      </c>
      <c r="E388" s="8">
        <f t="shared" ref="E388:E451" si="27">(B388-B$2)/B$2</f>
        <v>0.63999808254637836</v>
      </c>
      <c r="F388" s="8">
        <f t="shared" ref="F388:F451" si="28">(B388-B387)/B387</f>
        <v>3.2256172658495772E-3</v>
      </c>
      <c r="G388" t="str">
        <f t="shared" ref="G388:G451" si="29">IF(F388&gt;0,"UP","DOWN")</f>
        <v>UP</v>
      </c>
    </row>
    <row r="389" spans="1:7" x14ac:dyDescent="0.25">
      <c r="A389" s="3">
        <v>44112</v>
      </c>
      <c r="B389" s="4">
        <v>351.46</v>
      </c>
      <c r="C389">
        <f t="shared" si="26"/>
        <v>374.14879999999999</v>
      </c>
      <c r="D389">
        <f t="shared" si="25"/>
        <v>270.15714999999983</v>
      </c>
      <c r="E389" s="8">
        <f t="shared" si="27"/>
        <v>0.68477062461051708</v>
      </c>
      <c r="F389" s="8">
        <f t="shared" si="28"/>
        <v>2.7300362445925333E-2</v>
      </c>
      <c r="G389" t="str">
        <f t="shared" si="29"/>
        <v>UP</v>
      </c>
    </row>
    <row r="390" spans="1:7" x14ac:dyDescent="0.25">
      <c r="A390" s="3">
        <v>44113</v>
      </c>
      <c r="B390" s="4">
        <v>359.37</v>
      </c>
      <c r="C390">
        <f t="shared" si="26"/>
        <v>373.04879999999997</v>
      </c>
      <c r="D390">
        <f t="shared" si="25"/>
        <v>271.29784999999981</v>
      </c>
      <c r="E390" s="8">
        <f t="shared" si="27"/>
        <v>0.72268826997746982</v>
      </c>
      <c r="F390" s="8">
        <f t="shared" si="28"/>
        <v>2.2506117339099827E-2</v>
      </c>
      <c r="G390" t="str">
        <f t="shared" si="29"/>
        <v>UP</v>
      </c>
    </row>
    <row r="391" spans="1:7" x14ac:dyDescent="0.25">
      <c r="A391" s="3">
        <v>44114</v>
      </c>
      <c r="B391" s="4">
        <v>370.97</v>
      </c>
      <c r="C391">
        <f t="shared" si="26"/>
        <v>371.9074</v>
      </c>
      <c r="D391">
        <f t="shared" si="25"/>
        <v>272.42014999999981</v>
      </c>
      <c r="E391" s="8">
        <f t="shared" si="27"/>
        <v>0.77829442500359525</v>
      </c>
      <c r="F391" s="8">
        <f t="shared" si="28"/>
        <v>3.2278709964660438E-2</v>
      </c>
      <c r="G391" t="str">
        <f t="shared" si="29"/>
        <v>UP</v>
      </c>
    </row>
    <row r="392" spans="1:7" x14ac:dyDescent="0.25">
      <c r="A392" s="3">
        <v>44115</v>
      </c>
      <c r="B392" s="4">
        <v>375.14</v>
      </c>
      <c r="C392">
        <f t="shared" si="26"/>
        <v>371.54419999999999</v>
      </c>
      <c r="D392">
        <f t="shared" si="25"/>
        <v>273.58119999999985</v>
      </c>
      <c r="E392" s="8">
        <f t="shared" si="27"/>
        <v>0.79828387900867626</v>
      </c>
      <c r="F392" s="8">
        <f t="shared" si="28"/>
        <v>1.1240801142949454E-2</v>
      </c>
      <c r="G392" t="str">
        <f t="shared" si="29"/>
        <v>UP</v>
      </c>
    </row>
    <row r="393" spans="1:7" x14ac:dyDescent="0.25">
      <c r="A393" s="3">
        <v>44116</v>
      </c>
      <c r="B393" s="4">
        <v>372.59</v>
      </c>
      <c r="C393">
        <f t="shared" si="26"/>
        <v>371.13020000000006</v>
      </c>
      <c r="D393">
        <f t="shared" si="25"/>
        <v>274.77589999999987</v>
      </c>
      <c r="E393" s="8">
        <f t="shared" si="27"/>
        <v>0.78606011217103666</v>
      </c>
      <c r="F393" s="8">
        <f t="shared" si="28"/>
        <v>-6.7974622807485509E-3</v>
      </c>
      <c r="G393" t="str">
        <f t="shared" si="29"/>
        <v>DOWN</v>
      </c>
    </row>
    <row r="394" spans="1:7" x14ac:dyDescent="0.25">
      <c r="A394" s="3">
        <v>44117</v>
      </c>
      <c r="B394" s="4">
        <v>376.17</v>
      </c>
      <c r="C394">
        <f t="shared" si="26"/>
        <v>370.75440000000003</v>
      </c>
      <c r="D394">
        <f t="shared" si="25"/>
        <v>275.94704999999982</v>
      </c>
      <c r="E394" s="8">
        <f t="shared" si="27"/>
        <v>0.80322132208427199</v>
      </c>
      <c r="F394" s="8">
        <f t="shared" si="28"/>
        <v>9.6084167583672161E-3</v>
      </c>
      <c r="G394" t="str">
        <f t="shared" si="29"/>
        <v>UP</v>
      </c>
    </row>
    <row r="395" spans="1:7" x14ac:dyDescent="0.25">
      <c r="A395" s="3">
        <v>44118</v>
      </c>
      <c r="B395" s="4">
        <v>379.48</v>
      </c>
      <c r="C395">
        <f t="shared" si="26"/>
        <v>370.11500000000007</v>
      </c>
      <c r="D395">
        <f t="shared" ref="D395:D458" si="30">SUM(B195:B394)/200</f>
        <v>277.15819999999979</v>
      </c>
      <c r="E395" s="8">
        <f t="shared" si="27"/>
        <v>0.81908825080293368</v>
      </c>
      <c r="F395" s="8">
        <f t="shared" si="28"/>
        <v>8.799213121726884E-3</v>
      </c>
      <c r="G395" t="str">
        <f t="shared" si="29"/>
        <v>UP</v>
      </c>
    </row>
    <row r="396" spans="1:7" x14ac:dyDescent="0.25">
      <c r="A396" s="3">
        <v>44119</v>
      </c>
      <c r="B396" s="4">
        <v>377.44</v>
      </c>
      <c r="C396">
        <f t="shared" si="26"/>
        <v>370.02460000000008</v>
      </c>
      <c r="D396">
        <f t="shared" si="30"/>
        <v>278.40064999999987</v>
      </c>
      <c r="E396" s="8">
        <f t="shared" si="27"/>
        <v>0.8093092373328219</v>
      </c>
      <c r="F396" s="8">
        <f t="shared" si="28"/>
        <v>-5.3757773795720994E-3</v>
      </c>
      <c r="G396" t="str">
        <f t="shared" si="29"/>
        <v>DOWN</v>
      </c>
    </row>
    <row r="397" spans="1:7" x14ac:dyDescent="0.25">
      <c r="A397" s="3">
        <v>44120</v>
      </c>
      <c r="B397" s="4">
        <v>366.23</v>
      </c>
      <c r="C397">
        <f t="shared" si="26"/>
        <v>369.84399999999999</v>
      </c>
      <c r="D397">
        <f t="shared" si="30"/>
        <v>279.65994999999987</v>
      </c>
      <c r="E397" s="8">
        <f t="shared" si="27"/>
        <v>0.75557259958774747</v>
      </c>
      <c r="F397" s="8">
        <f t="shared" si="28"/>
        <v>-2.9700084781687102E-2</v>
      </c>
      <c r="G397" t="str">
        <f t="shared" si="29"/>
        <v>DOWN</v>
      </c>
    </row>
    <row r="398" spans="1:7" x14ac:dyDescent="0.25">
      <c r="A398" s="3">
        <v>44121</v>
      </c>
      <c r="B398" s="4">
        <v>368.86</v>
      </c>
      <c r="C398">
        <f t="shared" si="26"/>
        <v>369.51599999999996</v>
      </c>
      <c r="D398">
        <f t="shared" si="30"/>
        <v>280.82659999999987</v>
      </c>
      <c r="E398" s="8">
        <f t="shared" si="27"/>
        <v>0.76817985714970516</v>
      </c>
      <c r="F398" s="8">
        <f t="shared" si="28"/>
        <v>7.1812795237965084E-3</v>
      </c>
      <c r="G398" t="str">
        <f t="shared" si="29"/>
        <v>UP</v>
      </c>
    </row>
    <row r="399" spans="1:7" x14ac:dyDescent="0.25">
      <c r="A399" s="3">
        <v>44122</v>
      </c>
      <c r="B399" s="4">
        <v>378.21</v>
      </c>
      <c r="C399">
        <f t="shared" si="26"/>
        <v>368.97579999999994</v>
      </c>
      <c r="D399">
        <f t="shared" si="30"/>
        <v>282.00294999999988</v>
      </c>
      <c r="E399" s="8">
        <f t="shared" si="27"/>
        <v>0.81300033555438356</v>
      </c>
      <c r="F399" s="8">
        <f t="shared" si="28"/>
        <v>2.5348370655533171E-2</v>
      </c>
      <c r="G399" t="str">
        <f t="shared" si="29"/>
        <v>UP</v>
      </c>
    </row>
    <row r="400" spans="1:7" x14ac:dyDescent="0.25">
      <c r="A400" s="3">
        <v>44123</v>
      </c>
      <c r="B400" s="4">
        <v>379.94</v>
      </c>
      <c r="C400">
        <f t="shared" si="26"/>
        <v>368.54159999999996</v>
      </c>
      <c r="D400">
        <f t="shared" si="30"/>
        <v>283.21584999999982</v>
      </c>
      <c r="E400" s="8">
        <f t="shared" si="27"/>
        <v>0.82129332246776265</v>
      </c>
      <c r="F400" s="8">
        <f t="shared" si="28"/>
        <v>4.574178366516005E-3</v>
      </c>
      <c r="G400" t="str">
        <f t="shared" si="29"/>
        <v>UP</v>
      </c>
    </row>
    <row r="401" spans="1:7" x14ac:dyDescent="0.25">
      <c r="A401" s="3">
        <v>44124</v>
      </c>
      <c r="B401" s="4">
        <v>369.14</v>
      </c>
      <c r="C401">
        <f t="shared" si="26"/>
        <v>367.57239999999996</v>
      </c>
      <c r="D401">
        <f t="shared" si="30"/>
        <v>284.40539999999987</v>
      </c>
      <c r="E401" s="8">
        <f t="shared" si="27"/>
        <v>0.76952207468481837</v>
      </c>
      <c r="F401" s="8">
        <f t="shared" si="28"/>
        <v>-2.8425540874875012E-2</v>
      </c>
      <c r="G401" t="str">
        <f t="shared" si="29"/>
        <v>DOWN</v>
      </c>
    </row>
    <row r="402" spans="1:7" x14ac:dyDescent="0.25">
      <c r="A402" s="3">
        <v>44125</v>
      </c>
      <c r="B402" s="4">
        <v>392.19</v>
      </c>
      <c r="C402">
        <f t="shared" si="26"/>
        <v>366.25359999999995</v>
      </c>
      <c r="D402">
        <f t="shared" si="30"/>
        <v>285.54064999999986</v>
      </c>
      <c r="E402" s="8">
        <f t="shared" si="27"/>
        <v>0.8800153396289726</v>
      </c>
      <c r="F402" s="8">
        <f t="shared" si="28"/>
        <v>6.2442433764967255E-2</v>
      </c>
      <c r="G402" t="str">
        <f t="shared" si="29"/>
        <v>UP</v>
      </c>
    </row>
    <row r="403" spans="1:7" x14ac:dyDescent="0.25">
      <c r="A403" s="3">
        <v>44126</v>
      </c>
      <c r="B403" s="4">
        <v>413.77</v>
      </c>
      <c r="C403">
        <f t="shared" si="26"/>
        <v>364.55639999999994</v>
      </c>
      <c r="D403">
        <f t="shared" si="30"/>
        <v>286.77549999999991</v>
      </c>
      <c r="E403" s="8">
        <f t="shared" si="27"/>
        <v>0.98346196251378148</v>
      </c>
      <c r="F403" s="8">
        <f t="shared" si="28"/>
        <v>5.5024350442387578E-2</v>
      </c>
      <c r="G403" t="str">
        <f t="shared" si="29"/>
        <v>UP</v>
      </c>
    </row>
    <row r="404" spans="1:7" x14ac:dyDescent="0.25">
      <c r="A404" s="3">
        <v>44127</v>
      </c>
      <c r="B404" s="4">
        <v>409.77</v>
      </c>
      <c r="C404">
        <f t="shared" si="26"/>
        <v>364.03100000000001</v>
      </c>
      <c r="D404">
        <f t="shared" si="30"/>
        <v>288.12659999999988</v>
      </c>
      <c r="E404" s="8">
        <f t="shared" si="27"/>
        <v>0.96428742629787623</v>
      </c>
      <c r="F404" s="8">
        <f t="shared" si="28"/>
        <v>-9.6672064190250623E-3</v>
      </c>
      <c r="G404" t="str">
        <f t="shared" si="29"/>
        <v>DOWN</v>
      </c>
    </row>
    <row r="405" spans="1:7" x14ac:dyDescent="0.25">
      <c r="A405" s="3">
        <v>44128</v>
      </c>
      <c r="B405" s="4">
        <v>412.46</v>
      </c>
      <c r="C405">
        <f t="shared" si="26"/>
        <v>364.51299999999998</v>
      </c>
      <c r="D405">
        <f t="shared" si="30"/>
        <v>289.32974999999988</v>
      </c>
      <c r="E405" s="8">
        <f t="shared" si="27"/>
        <v>0.97718230190307254</v>
      </c>
      <c r="F405" s="8">
        <f t="shared" si="28"/>
        <v>6.5646582229055275E-3</v>
      </c>
      <c r="G405" t="str">
        <f t="shared" si="29"/>
        <v>UP</v>
      </c>
    </row>
    <row r="406" spans="1:7" x14ac:dyDescent="0.25">
      <c r="A406" s="3">
        <v>44129</v>
      </c>
      <c r="B406" s="4">
        <v>406.22</v>
      </c>
      <c r="C406">
        <f t="shared" si="26"/>
        <v>364.99739999999997</v>
      </c>
      <c r="D406">
        <f t="shared" si="30"/>
        <v>290.56654999999989</v>
      </c>
      <c r="E406" s="8">
        <f t="shared" si="27"/>
        <v>0.94727002540626049</v>
      </c>
      <c r="F406" s="8">
        <f t="shared" si="28"/>
        <v>-1.5128739756582341E-2</v>
      </c>
      <c r="G406" t="str">
        <f t="shared" si="29"/>
        <v>DOWN</v>
      </c>
    </row>
    <row r="407" spans="1:7" x14ac:dyDescent="0.25">
      <c r="A407" s="3">
        <v>44130</v>
      </c>
      <c r="B407" s="4">
        <v>393.89</v>
      </c>
      <c r="C407">
        <f t="shared" si="26"/>
        <v>366.41660000000002</v>
      </c>
      <c r="D407">
        <f t="shared" si="30"/>
        <v>291.73444999999987</v>
      </c>
      <c r="E407" s="8">
        <f t="shared" si="27"/>
        <v>0.88816451752073233</v>
      </c>
      <c r="F407" s="8">
        <f t="shared" si="28"/>
        <v>-3.0353010683865984E-2</v>
      </c>
      <c r="G407" t="str">
        <f t="shared" si="29"/>
        <v>DOWN</v>
      </c>
    </row>
    <row r="408" spans="1:7" x14ac:dyDescent="0.25">
      <c r="A408" s="3">
        <v>44131</v>
      </c>
      <c r="B408" s="4">
        <v>404</v>
      </c>
      <c r="C408">
        <f t="shared" si="26"/>
        <v>367.22720000000004</v>
      </c>
      <c r="D408">
        <f t="shared" si="30"/>
        <v>292.84984999999983</v>
      </c>
      <c r="E408" s="8">
        <f t="shared" si="27"/>
        <v>0.93662815780643294</v>
      </c>
      <c r="F408" s="8">
        <f t="shared" si="28"/>
        <v>2.5667064408845145E-2</v>
      </c>
      <c r="G408" t="str">
        <f t="shared" si="29"/>
        <v>UP</v>
      </c>
    </row>
    <row r="409" spans="1:7" x14ac:dyDescent="0.25">
      <c r="A409" s="3">
        <v>44132</v>
      </c>
      <c r="B409" s="4">
        <v>388.65</v>
      </c>
      <c r="C409">
        <f t="shared" si="26"/>
        <v>368.25380000000007</v>
      </c>
      <c r="D409">
        <f t="shared" si="30"/>
        <v>294.07779999999985</v>
      </c>
      <c r="E409" s="8">
        <f t="shared" si="27"/>
        <v>0.86304587507789632</v>
      </c>
      <c r="F409" s="8">
        <f t="shared" si="28"/>
        <v>-3.799504950495055E-2</v>
      </c>
      <c r="G409" t="str">
        <f t="shared" si="29"/>
        <v>DOWN</v>
      </c>
    </row>
    <row r="410" spans="1:7" x14ac:dyDescent="0.25">
      <c r="A410" s="3">
        <v>44133</v>
      </c>
      <c r="B410" s="4">
        <v>386.73</v>
      </c>
      <c r="C410">
        <f t="shared" si="26"/>
        <v>369.27480000000003</v>
      </c>
      <c r="D410">
        <f t="shared" si="30"/>
        <v>295.22994999999986</v>
      </c>
      <c r="E410" s="8">
        <f t="shared" si="27"/>
        <v>0.853842097694262</v>
      </c>
      <c r="F410" s="8">
        <f t="shared" si="28"/>
        <v>-4.9401775376301535E-3</v>
      </c>
      <c r="G410" t="str">
        <f t="shared" si="29"/>
        <v>DOWN</v>
      </c>
    </row>
    <row r="411" spans="1:7" x14ac:dyDescent="0.25">
      <c r="A411" s="3">
        <v>44134</v>
      </c>
      <c r="B411" s="4">
        <v>382.82</v>
      </c>
      <c r="C411">
        <f t="shared" si="26"/>
        <v>369.98720000000009</v>
      </c>
      <c r="D411">
        <f t="shared" si="30"/>
        <v>296.35789999999986</v>
      </c>
      <c r="E411" s="8">
        <f t="shared" si="27"/>
        <v>0.8350989885432144</v>
      </c>
      <c r="F411" s="8">
        <f t="shared" si="28"/>
        <v>-1.0110412949603147E-2</v>
      </c>
      <c r="G411" t="str">
        <f t="shared" si="29"/>
        <v>DOWN</v>
      </c>
    </row>
    <row r="412" spans="1:7" x14ac:dyDescent="0.25">
      <c r="A412" s="3">
        <v>44135</v>
      </c>
      <c r="B412" s="4">
        <v>386.59</v>
      </c>
      <c r="C412">
        <f t="shared" si="26"/>
        <v>370.28160000000003</v>
      </c>
      <c r="D412">
        <f t="shared" si="30"/>
        <v>297.49059999999992</v>
      </c>
      <c r="E412" s="8">
        <f t="shared" si="27"/>
        <v>0.85317098892670507</v>
      </c>
      <c r="F412" s="8">
        <f t="shared" si="28"/>
        <v>9.8479703254792904E-3</v>
      </c>
      <c r="G412" t="str">
        <f t="shared" si="29"/>
        <v>UP</v>
      </c>
    </row>
    <row r="413" spans="1:7" x14ac:dyDescent="0.25">
      <c r="A413" s="3">
        <v>44136</v>
      </c>
      <c r="B413" s="4">
        <v>396.36</v>
      </c>
      <c r="C413">
        <f t="shared" si="26"/>
        <v>370.51939999999996</v>
      </c>
      <c r="D413">
        <f t="shared" si="30"/>
        <v>298.63554999999991</v>
      </c>
      <c r="E413" s="8">
        <f t="shared" si="27"/>
        <v>0.90000479363405395</v>
      </c>
      <c r="F413" s="8">
        <f t="shared" si="28"/>
        <v>2.5272252256913111E-2</v>
      </c>
      <c r="G413" t="str">
        <f t="shared" si="29"/>
        <v>UP</v>
      </c>
    </row>
    <row r="414" spans="1:7" x14ac:dyDescent="0.25">
      <c r="A414" s="3">
        <v>44137</v>
      </c>
      <c r="B414" s="4">
        <v>383.16</v>
      </c>
      <c r="C414">
        <f t="shared" si="26"/>
        <v>370.70300000000003</v>
      </c>
      <c r="D414">
        <f t="shared" si="30"/>
        <v>299.85089999999985</v>
      </c>
      <c r="E414" s="8">
        <f t="shared" si="27"/>
        <v>0.83672882412156657</v>
      </c>
      <c r="F414" s="8">
        <f t="shared" si="28"/>
        <v>-3.3303057826218556E-2</v>
      </c>
      <c r="G414" t="str">
        <f t="shared" si="29"/>
        <v>DOWN</v>
      </c>
    </row>
    <row r="415" spans="1:7" x14ac:dyDescent="0.25">
      <c r="A415" s="3">
        <v>44138</v>
      </c>
      <c r="B415" s="4">
        <v>387.6</v>
      </c>
      <c r="C415">
        <f t="shared" si="26"/>
        <v>371.05479999999994</v>
      </c>
      <c r="D415">
        <f t="shared" si="30"/>
        <v>300.90589999999992</v>
      </c>
      <c r="E415" s="8">
        <f t="shared" si="27"/>
        <v>0.85801255932122145</v>
      </c>
      <c r="F415" s="8">
        <f t="shared" si="28"/>
        <v>1.1587848418415276E-2</v>
      </c>
      <c r="G415" t="str">
        <f t="shared" si="29"/>
        <v>UP</v>
      </c>
    </row>
    <row r="416" spans="1:7" x14ac:dyDescent="0.25">
      <c r="A416" s="3">
        <v>44139</v>
      </c>
      <c r="B416" s="4">
        <v>402.14</v>
      </c>
      <c r="C416">
        <f t="shared" si="26"/>
        <v>371.26139999999992</v>
      </c>
      <c r="D416">
        <f t="shared" si="30"/>
        <v>301.92664999999988</v>
      </c>
      <c r="E416" s="8">
        <f t="shared" si="27"/>
        <v>0.92771199846603691</v>
      </c>
      <c r="F416" s="8">
        <f t="shared" si="28"/>
        <v>3.7512899896800726E-2</v>
      </c>
      <c r="G416" t="str">
        <f t="shared" si="29"/>
        <v>UP</v>
      </c>
    </row>
    <row r="417" spans="1:7" x14ac:dyDescent="0.25">
      <c r="A417" s="3">
        <v>44140</v>
      </c>
      <c r="B417" s="4">
        <v>414.07</v>
      </c>
      <c r="C417">
        <f t="shared" si="26"/>
        <v>372.0073999999999</v>
      </c>
      <c r="D417">
        <f t="shared" si="30"/>
        <v>303.00279999999992</v>
      </c>
      <c r="E417" s="8">
        <f t="shared" si="27"/>
        <v>0.98490005272997438</v>
      </c>
      <c r="F417" s="8">
        <f t="shared" si="28"/>
        <v>2.9666285373253113E-2</v>
      </c>
      <c r="G417" t="str">
        <f t="shared" si="29"/>
        <v>UP</v>
      </c>
    </row>
    <row r="418" spans="1:7" x14ac:dyDescent="0.25">
      <c r="A418" s="3">
        <v>44141</v>
      </c>
      <c r="B418" s="4">
        <v>454.72</v>
      </c>
      <c r="C418">
        <f t="shared" si="26"/>
        <v>372.97259999999989</v>
      </c>
      <c r="D418">
        <f t="shared" si="30"/>
        <v>304.16509999999994</v>
      </c>
      <c r="E418" s="8">
        <f t="shared" si="27"/>
        <v>1.1797612770241119</v>
      </c>
      <c r="F418" s="8">
        <f t="shared" si="28"/>
        <v>9.8171806699350439E-2</v>
      </c>
      <c r="G418" t="str">
        <f t="shared" si="29"/>
        <v>UP</v>
      </c>
    </row>
    <row r="419" spans="1:7" x14ac:dyDescent="0.25">
      <c r="A419" s="3">
        <v>44142</v>
      </c>
      <c r="B419" s="4">
        <v>435.71</v>
      </c>
      <c r="C419">
        <f t="shared" si="26"/>
        <v>374.28659999999991</v>
      </c>
      <c r="D419">
        <f t="shared" si="30"/>
        <v>305.57719999999995</v>
      </c>
      <c r="E419" s="8">
        <f t="shared" si="27"/>
        <v>1.088634293658022</v>
      </c>
      <c r="F419" s="8">
        <f t="shared" si="28"/>
        <v>-4.1805946516537754E-2</v>
      </c>
      <c r="G419" t="str">
        <f t="shared" si="29"/>
        <v>DOWN</v>
      </c>
    </row>
    <row r="420" spans="1:7" x14ac:dyDescent="0.25">
      <c r="A420" s="3">
        <v>44143</v>
      </c>
      <c r="B420" s="4">
        <v>453.55</v>
      </c>
      <c r="C420">
        <f t="shared" si="26"/>
        <v>375.31359999999995</v>
      </c>
      <c r="D420">
        <f t="shared" si="30"/>
        <v>306.89204999999993</v>
      </c>
      <c r="E420" s="8">
        <f t="shared" si="27"/>
        <v>1.1741527251809596</v>
      </c>
      <c r="F420" s="8">
        <f t="shared" si="28"/>
        <v>4.0944665029492171E-2</v>
      </c>
      <c r="G420" t="str">
        <f t="shared" si="29"/>
        <v>UP</v>
      </c>
    </row>
    <row r="421" spans="1:7" x14ac:dyDescent="0.25">
      <c r="A421" s="3">
        <v>44144</v>
      </c>
      <c r="B421" s="4">
        <v>444.16</v>
      </c>
      <c r="C421">
        <f t="shared" si="26"/>
        <v>376.67379999999991</v>
      </c>
      <c r="D421">
        <f t="shared" si="30"/>
        <v>308.24679999999995</v>
      </c>
      <c r="E421" s="8">
        <f t="shared" si="27"/>
        <v>1.129140501414122</v>
      </c>
      <c r="F421" s="8">
        <f t="shared" si="28"/>
        <v>-2.0703340315290454E-2</v>
      </c>
      <c r="G421" t="str">
        <f t="shared" si="29"/>
        <v>DOWN</v>
      </c>
    </row>
    <row r="422" spans="1:7" x14ac:dyDescent="0.25">
      <c r="A422" s="3">
        <v>44145</v>
      </c>
      <c r="B422" s="4">
        <v>449.68</v>
      </c>
      <c r="C422">
        <f t="shared" si="26"/>
        <v>378.13599999999997</v>
      </c>
      <c r="D422">
        <f t="shared" si="30"/>
        <v>309.54244999999997</v>
      </c>
      <c r="E422" s="8">
        <f t="shared" si="27"/>
        <v>1.1556013613920713</v>
      </c>
      <c r="F422" s="8">
        <f t="shared" si="28"/>
        <v>1.2427953890489871E-2</v>
      </c>
      <c r="G422" t="str">
        <f t="shared" si="29"/>
        <v>UP</v>
      </c>
    </row>
    <row r="423" spans="1:7" x14ac:dyDescent="0.25">
      <c r="A423" s="3">
        <v>44146</v>
      </c>
      <c r="B423" s="4">
        <v>462.96</v>
      </c>
      <c r="C423">
        <f t="shared" si="26"/>
        <v>380.29379999999998</v>
      </c>
      <c r="D423">
        <f t="shared" si="30"/>
        <v>310.84464999999994</v>
      </c>
      <c r="E423" s="8">
        <f t="shared" si="27"/>
        <v>1.2192608216288765</v>
      </c>
      <c r="F423" s="8">
        <f t="shared" si="28"/>
        <v>2.9532111723892484E-2</v>
      </c>
      <c r="G423" t="str">
        <f t="shared" si="29"/>
        <v>UP</v>
      </c>
    </row>
    <row r="424" spans="1:7" x14ac:dyDescent="0.25">
      <c r="A424" s="3">
        <v>44147</v>
      </c>
      <c r="B424" s="4">
        <v>461.01</v>
      </c>
      <c r="C424">
        <f t="shared" si="26"/>
        <v>382.66299999999995</v>
      </c>
      <c r="D424">
        <f t="shared" si="30"/>
        <v>312.18184999999994</v>
      </c>
      <c r="E424" s="8">
        <f t="shared" si="27"/>
        <v>1.2099132352236228</v>
      </c>
      <c r="F424" s="8">
        <f t="shared" si="28"/>
        <v>-4.2120269569725002E-3</v>
      </c>
      <c r="G424" t="str">
        <f t="shared" si="29"/>
        <v>DOWN</v>
      </c>
    </row>
    <row r="425" spans="1:7" x14ac:dyDescent="0.25">
      <c r="A425" s="3">
        <v>44148</v>
      </c>
      <c r="B425" s="4">
        <v>474.63</v>
      </c>
      <c r="C425">
        <f t="shared" si="26"/>
        <v>385.4713999999999</v>
      </c>
      <c r="D425">
        <f t="shared" si="30"/>
        <v>313.50029999999992</v>
      </c>
      <c r="E425" s="8">
        <f t="shared" si="27"/>
        <v>1.2752025310387802</v>
      </c>
      <c r="F425" s="8">
        <f t="shared" si="28"/>
        <v>2.9543827682696699E-2</v>
      </c>
      <c r="G425" t="str">
        <f t="shared" si="29"/>
        <v>UP</v>
      </c>
    </row>
    <row r="426" spans="1:7" x14ac:dyDescent="0.25">
      <c r="A426" s="3">
        <v>44149</v>
      </c>
      <c r="B426" s="4">
        <v>460.15</v>
      </c>
      <c r="C426">
        <f t="shared" si="26"/>
        <v>387.97679999999991</v>
      </c>
      <c r="D426">
        <f t="shared" si="30"/>
        <v>314.88734999999997</v>
      </c>
      <c r="E426" s="8">
        <f t="shared" si="27"/>
        <v>1.2057907099372032</v>
      </c>
      <c r="F426" s="8">
        <f t="shared" si="28"/>
        <v>-3.050797463287196E-2</v>
      </c>
      <c r="G426" t="str">
        <f t="shared" si="29"/>
        <v>DOWN</v>
      </c>
    </row>
    <row r="427" spans="1:7" x14ac:dyDescent="0.25">
      <c r="A427" s="3">
        <v>44150</v>
      </c>
      <c r="B427" s="4">
        <v>447.56</v>
      </c>
      <c r="C427">
        <f t="shared" si="26"/>
        <v>390.13659999999999</v>
      </c>
      <c r="D427">
        <f t="shared" si="30"/>
        <v>316.19599999999997</v>
      </c>
      <c r="E427" s="8">
        <f t="shared" si="27"/>
        <v>1.1454388571976415</v>
      </c>
      <c r="F427" s="8">
        <f t="shared" si="28"/>
        <v>-2.7360643268499348E-2</v>
      </c>
      <c r="G427" t="str">
        <f t="shared" si="29"/>
        <v>DOWN</v>
      </c>
    </row>
    <row r="428" spans="1:7" x14ac:dyDescent="0.25">
      <c r="A428" s="3">
        <v>44151</v>
      </c>
      <c r="B428" s="4">
        <v>459.94</v>
      </c>
      <c r="C428">
        <f t="shared" si="26"/>
        <v>391.98839999999996</v>
      </c>
      <c r="D428">
        <f t="shared" si="30"/>
        <v>317.34894999999995</v>
      </c>
      <c r="E428" s="8">
        <f t="shared" si="27"/>
        <v>1.2047840467858681</v>
      </c>
      <c r="F428" s="8">
        <f t="shared" si="28"/>
        <v>2.766109571900973E-2</v>
      </c>
      <c r="G428" t="str">
        <f t="shared" si="29"/>
        <v>UP</v>
      </c>
    </row>
    <row r="429" spans="1:7" x14ac:dyDescent="0.25">
      <c r="A429" s="3">
        <v>44152</v>
      </c>
      <c r="B429" s="4">
        <v>480.36</v>
      </c>
      <c r="C429">
        <f t="shared" si="26"/>
        <v>394.04079999999993</v>
      </c>
      <c r="D429">
        <f t="shared" si="30"/>
        <v>318.61064999999996</v>
      </c>
      <c r="E429" s="8">
        <f t="shared" si="27"/>
        <v>1.3026700541680647</v>
      </c>
      <c r="F429" s="8">
        <f t="shared" si="28"/>
        <v>4.439709527329655E-2</v>
      </c>
      <c r="G429" t="str">
        <f t="shared" si="29"/>
        <v>UP</v>
      </c>
    </row>
    <row r="430" spans="1:7" x14ac:dyDescent="0.25">
      <c r="A430" s="3">
        <v>44153</v>
      </c>
      <c r="B430" s="4">
        <v>479.48</v>
      </c>
      <c r="C430">
        <f t="shared" si="26"/>
        <v>396.54899999999992</v>
      </c>
      <c r="D430">
        <f t="shared" si="30"/>
        <v>319.94135</v>
      </c>
      <c r="E430" s="8">
        <f t="shared" si="27"/>
        <v>1.2984516562005657</v>
      </c>
      <c r="F430" s="8">
        <f t="shared" si="28"/>
        <v>-1.8319593638104659E-3</v>
      </c>
      <c r="G430" t="str">
        <f t="shared" si="29"/>
        <v>DOWN</v>
      </c>
    </row>
    <row r="431" spans="1:7" x14ac:dyDescent="0.25">
      <c r="A431" s="3">
        <v>44154</v>
      </c>
      <c r="B431" s="4">
        <v>471.63</v>
      </c>
      <c r="C431">
        <f t="shared" si="26"/>
        <v>398.93939999999986</v>
      </c>
      <c r="D431">
        <f t="shared" si="30"/>
        <v>321.26209999999998</v>
      </c>
      <c r="E431" s="8">
        <f t="shared" si="27"/>
        <v>1.2608216288768515</v>
      </c>
      <c r="F431" s="8">
        <f t="shared" si="28"/>
        <v>-1.637190289480275E-2</v>
      </c>
      <c r="G431" t="str">
        <f t="shared" si="29"/>
        <v>DOWN</v>
      </c>
    </row>
    <row r="432" spans="1:7" x14ac:dyDescent="0.25">
      <c r="A432" s="3">
        <v>44155</v>
      </c>
      <c r="B432" s="4">
        <v>509.74</v>
      </c>
      <c r="C432">
        <f t="shared" si="26"/>
        <v>401.1715999999999</v>
      </c>
      <c r="D432">
        <f t="shared" si="30"/>
        <v>322.56559999999996</v>
      </c>
      <c r="E432" s="8">
        <f t="shared" si="27"/>
        <v>1.4435070226738889</v>
      </c>
      <c r="F432" s="8">
        <f t="shared" si="28"/>
        <v>8.0804868222971421E-2</v>
      </c>
      <c r="G432" t="str">
        <f t="shared" si="29"/>
        <v>UP</v>
      </c>
    </row>
    <row r="433" spans="1:7" x14ac:dyDescent="0.25">
      <c r="A433" s="3">
        <v>44156</v>
      </c>
      <c r="B433" s="4">
        <v>549.49</v>
      </c>
      <c r="C433">
        <f t="shared" si="26"/>
        <v>404.30179999999996</v>
      </c>
      <c r="D433">
        <f t="shared" si="30"/>
        <v>324.07344999999998</v>
      </c>
      <c r="E433" s="8">
        <f t="shared" si="27"/>
        <v>1.6340539763194477</v>
      </c>
      <c r="F433" s="8">
        <f t="shared" si="28"/>
        <v>7.7980931455251701E-2</v>
      </c>
      <c r="G433" t="str">
        <f t="shared" si="29"/>
        <v>UP</v>
      </c>
    </row>
    <row r="434" spans="1:7" x14ac:dyDescent="0.25">
      <c r="A434" s="3">
        <v>44157</v>
      </c>
      <c r="B434" s="4">
        <v>558.07000000000005</v>
      </c>
      <c r="C434">
        <f t="shared" si="26"/>
        <v>408.36099999999999</v>
      </c>
      <c r="D434">
        <f t="shared" si="30"/>
        <v>325.78704999999997</v>
      </c>
      <c r="E434" s="8">
        <f t="shared" si="27"/>
        <v>1.6751833565025647</v>
      </c>
      <c r="F434" s="8">
        <f t="shared" si="28"/>
        <v>1.561447888041646E-2</v>
      </c>
      <c r="G434" t="str">
        <f t="shared" si="29"/>
        <v>UP</v>
      </c>
    </row>
    <row r="435" spans="1:7" x14ac:dyDescent="0.25">
      <c r="A435" s="3">
        <v>44158</v>
      </c>
      <c r="B435" s="4">
        <v>608.45000000000005</v>
      </c>
      <c r="C435">
        <f t="shared" si="26"/>
        <v>412.57599999999996</v>
      </c>
      <c r="D435">
        <f t="shared" si="30"/>
        <v>327.55709999999993</v>
      </c>
      <c r="E435" s="8">
        <f t="shared" si="27"/>
        <v>1.9166866401418916</v>
      </c>
      <c r="F435" s="8">
        <f t="shared" si="28"/>
        <v>9.0275413478595856E-2</v>
      </c>
      <c r="G435" t="str">
        <f t="shared" si="29"/>
        <v>UP</v>
      </c>
    </row>
    <row r="436" spans="1:7" x14ac:dyDescent="0.25">
      <c r="A436" s="3">
        <v>44159</v>
      </c>
      <c r="B436" s="4">
        <v>603.9</v>
      </c>
      <c r="C436">
        <f t="shared" si="26"/>
        <v>417.68259999999992</v>
      </c>
      <c r="D436">
        <f t="shared" si="30"/>
        <v>329.53789999999992</v>
      </c>
      <c r="E436" s="8">
        <f t="shared" si="27"/>
        <v>1.8948756051962989</v>
      </c>
      <c r="F436" s="8">
        <f t="shared" si="28"/>
        <v>-7.4780179143726973E-3</v>
      </c>
      <c r="G436" t="str">
        <f t="shared" si="29"/>
        <v>DOWN</v>
      </c>
    </row>
    <row r="437" spans="1:7" x14ac:dyDescent="0.25">
      <c r="A437" s="3">
        <v>44160</v>
      </c>
      <c r="B437" s="4">
        <v>570.69000000000005</v>
      </c>
      <c r="C437">
        <f t="shared" ref="C437:C500" si="31">SUM(B387:B436)/50</f>
        <v>422.67500000000007</v>
      </c>
      <c r="D437">
        <f t="shared" si="30"/>
        <v>331.49244999999996</v>
      </c>
      <c r="E437" s="8">
        <f t="shared" si="27"/>
        <v>1.7356790182637458</v>
      </c>
      <c r="F437" s="8">
        <f t="shared" si="28"/>
        <v>-5.4992548435171262E-2</v>
      </c>
      <c r="G437" t="str">
        <f t="shared" si="29"/>
        <v>DOWN</v>
      </c>
    </row>
    <row r="438" spans="1:7" x14ac:dyDescent="0.25">
      <c r="A438" s="3">
        <v>44161</v>
      </c>
      <c r="B438" s="4">
        <v>518.79999999999995</v>
      </c>
      <c r="C438">
        <f t="shared" si="31"/>
        <v>427.26840000000004</v>
      </c>
      <c r="D438">
        <f t="shared" si="30"/>
        <v>333.28789999999987</v>
      </c>
      <c r="E438" s="8">
        <f t="shared" si="27"/>
        <v>1.4869373472029142</v>
      </c>
      <c r="F438" s="8">
        <f t="shared" si="28"/>
        <v>-9.0925020589111588E-2</v>
      </c>
      <c r="G438" t="str">
        <f t="shared" si="29"/>
        <v>DOWN</v>
      </c>
    </row>
    <row r="439" spans="1:7" x14ac:dyDescent="0.25">
      <c r="A439" s="3">
        <v>44162</v>
      </c>
      <c r="B439" s="4">
        <v>517.49</v>
      </c>
      <c r="C439">
        <f t="shared" si="31"/>
        <v>430.80199999999996</v>
      </c>
      <c r="D439">
        <f t="shared" si="30"/>
        <v>334.93889999999993</v>
      </c>
      <c r="E439" s="8">
        <f t="shared" si="27"/>
        <v>1.4806576865922054</v>
      </c>
      <c r="F439" s="8">
        <f t="shared" si="28"/>
        <v>-2.5250578257516297E-3</v>
      </c>
      <c r="G439" t="str">
        <f t="shared" si="29"/>
        <v>DOWN</v>
      </c>
    </row>
    <row r="440" spans="1:7" x14ac:dyDescent="0.25">
      <c r="A440" s="3">
        <v>44163</v>
      </c>
      <c r="B440" s="4">
        <v>538.23</v>
      </c>
      <c r="C440">
        <f t="shared" si="31"/>
        <v>434.12260000000009</v>
      </c>
      <c r="D440">
        <f t="shared" si="30"/>
        <v>336.59679999999992</v>
      </c>
      <c r="E440" s="8">
        <f t="shared" si="27"/>
        <v>1.5800776568716743</v>
      </c>
      <c r="F440" s="8">
        <f t="shared" si="28"/>
        <v>4.00780691414327E-2</v>
      </c>
      <c r="G440" t="str">
        <f t="shared" si="29"/>
        <v>UP</v>
      </c>
    </row>
    <row r="441" spans="1:7" x14ac:dyDescent="0.25">
      <c r="A441" s="3">
        <v>44164</v>
      </c>
      <c r="B441" s="4">
        <v>575.76</v>
      </c>
      <c r="C441">
        <f t="shared" si="31"/>
        <v>437.69980000000004</v>
      </c>
      <c r="D441">
        <f t="shared" si="30"/>
        <v>338.34139999999991</v>
      </c>
      <c r="E441" s="8">
        <f t="shared" si="27"/>
        <v>1.7599827429174055</v>
      </c>
      <c r="F441" s="8">
        <f t="shared" si="28"/>
        <v>6.9728554707095422E-2</v>
      </c>
      <c r="G441" t="str">
        <f t="shared" si="29"/>
        <v>UP</v>
      </c>
    </row>
    <row r="442" spans="1:7" x14ac:dyDescent="0.25">
      <c r="A442" s="3">
        <v>44165</v>
      </c>
      <c r="B442" s="4">
        <v>614.84</v>
      </c>
      <c r="C442">
        <f t="shared" si="31"/>
        <v>441.79559999999998</v>
      </c>
      <c r="D442">
        <f t="shared" si="30"/>
        <v>340.22424999999998</v>
      </c>
      <c r="E442" s="8">
        <f t="shared" si="27"/>
        <v>1.9473179617468002</v>
      </c>
      <c r="F442" s="8">
        <f t="shared" si="28"/>
        <v>6.7875503682089833E-2</v>
      </c>
      <c r="G442" t="str">
        <f t="shared" si="29"/>
        <v>UP</v>
      </c>
    </row>
    <row r="443" spans="1:7" x14ac:dyDescent="0.25">
      <c r="A443" s="3">
        <v>44166</v>
      </c>
      <c r="B443" s="4">
        <v>587.32000000000005</v>
      </c>
      <c r="C443">
        <f t="shared" si="31"/>
        <v>446.58960000000002</v>
      </c>
      <c r="D443">
        <f t="shared" si="30"/>
        <v>342.2836999999999</v>
      </c>
      <c r="E443" s="8">
        <f t="shared" si="27"/>
        <v>1.8153971525813719</v>
      </c>
      <c r="F443" s="8">
        <f t="shared" si="28"/>
        <v>-4.4759612256847277E-2</v>
      </c>
      <c r="G443" t="str">
        <f t="shared" si="29"/>
        <v>DOWN</v>
      </c>
    </row>
    <row r="444" spans="1:7" x14ac:dyDescent="0.25">
      <c r="A444" s="3">
        <v>44167</v>
      </c>
      <c r="B444" s="4">
        <v>598.35</v>
      </c>
      <c r="C444">
        <f t="shared" si="31"/>
        <v>450.88419999999991</v>
      </c>
      <c r="D444">
        <f t="shared" si="30"/>
        <v>344.24219999999991</v>
      </c>
      <c r="E444" s="8">
        <f t="shared" si="27"/>
        <v>1.8682709361967307</v>
      </c>
      <c r="F444" s="8">
        <f t="shared" si="28"/>
        <v>1.8780222025471586E-2</v>
      </c>
      <c r="G444" t="str">
        <f t="shared" si="29"/>
        <v>UP</v>
      </c>
    </row>
    <row r="445" spans="1:7" x14ac:dyDescent="0.25">
      <c r="A445" s="3">
        <v>44168</v>
      </c>
      <c r="B445" s="4">
        <v>616.71</v>
      </c>
      <c r="C445">
        <f t="shared" si="31"/>
        <v>455.32779999999985</v>
      </c>
      <c r="D445">
        <f t="shared" si="30"/>
        <v>346.23054999999994</v>
      </c>
      <c r="E445" s="8">
        <f t="shared" si="27"/>
        <v>1.956282057427736</v>
      </c>
      <c r="F445" s="8">
        <f t="shared" si="28"/>
        <v>3.0684382050639281E-2</v>
      </c>
      <c r="G445" t="str">
        <f t="shared" si="29"/>
        <v>UP</v>
      </c>
    </row>
    <row r="446" spans="1:7" x14ac:dyDescent="0.25">
      <c r="A446" s="3">
        <v>44169</v>
      </c>
      <c r="B446" s="4">
        <v>569.35</v>
      </c>
      <c r="C446">
        <f t="shared" si="31"/>
        <v>460.07239999999985</v>
      </c>
      <c r="D446">
        <f t="shared" si="30"/>
        <v>348.27829999999994</v>
      </c>
      <c r="E446" s="8">
        <f t="shared" si="27"/>
        <v>1.7292555486314174</v>
      </c>
      <c r="F446" s="8">
        <f t="shared" si="28"/>
        <v>-7.6794603622448165E-2</v>
      </c>
      <c r="G446" t="str">
        <f t="shared" si="29"/>
        <v>DOWN</v>
      </c>
    </row>
    <row r="447" spans="1:7" x14ac:dyDescent="0.25">
      <c r="A447" s="3">
        <v>44170</v>
      </c>
      <c r="B447" s="4">
        <v>596.6</v>
      </c>
      <c r="C447">
        <f t="shared" si="31"/>
        <v>463.91059999999976</v>
      </c>
      <c r="D447">
        <f t="shared" si="30"/>
        <v>350.05240000000003</v>
      </c>
      <c r="E447" s="8">
        <f t="shared" si="27"/>
        <v>1.8598820766022721</v>
      </c>
      <c r="F447" s="8">
        <f t="shared" si="28"/>
        <v>4.7861596557477827E-2</v>
      </c>
      <c r="G447" t="str">
        <f t="shared" si="29"/>
        <v>UP</v>
      </c>
    </row>
    <row r="448" spans="1:7" x14ac:dyDescent="0.25">
      <c r="A448" s="3">
        <v>44171</v>
      </c>
      <c r="B448" s="4">
        <v>601.91</v>
      </c>
      <c r="C448">
        <f t="shared" si="31"/>
        <v>468.51799999999974</v>
      </c>
      <c r="D448">
        <f t="shared" si="30"/>
        <v>351.96815000000004</v>
      </c>
      <c r="E448" s="8">
        <f t="shared" si="27"/>
        <v>1.8853362734288861</v>
      </c>
      <c r="F448" s="8">
        <f t="shared" si="28"/>
        <v>8.9004358028829111E-3</v>
      </c>
      <c r="G448" t="str">
        <f t="shared" si="29"/>
        <v>UP</v>
      </c>
    </row>
    <row r="449" spans="1:7" x14ac:dyDescent="0.25">
      <c r="A449" s="3">
        <v>44172</v>
      </c>
      <c r="B449" s="4">
        <v>591.84</v>
      </c>
      <c r="C449">
        <f t="shared" si="31"/>
        <v>473.1789999999998</v>
      </c>
      <c r="D449">
        <f t="shared" si="30"/>
        <v>353.92720000000008</v>
      </c>
      <c r="E449" s="8">
        <f t="shared" si="27"/>
        <v>1.8370643785053449</v>
      </c>
      <c r="F449" s="8">
        <f t="shared" si="28"/>
        <v>-1.6730075924972068E-2</v>
      </c>
      <c r="G449" t="str">
        <f t="shared" si="29"/>
        <v>DOWN</v>
      </c>
    </row>
    <row r="450" spans="1:7" x14ac:dyDescent="0.25">
      <c r="A450" s="3">
        <v>44173</v>
      </c>
      <c r="B450" s="4">
        <v>554.83000000000004</v>
      </c>
      <c r="C450">
        <f t="shared" si="31"/>
        <v>477.45159999999981</v>
      </c>
      <c r="D450">
        <f t="shared" si="30"/>
        <v>355.88700000000006</v>
      </c>
      <c r="E450" s="8">
        <f t="shared" si="27"/>
        <v>1.6596519821676814</v>
      </c>
      <c r="F450" s="8">
        <f t="shared" si="28"/>
        <v>-6.2533792917004574E-2</v>
      </c>
      <c r="G450" t="str">
        <f t="shared" si="29"/>
        <v>DOWN</v>
      </c>
    </row>
    <row r="451" spans="1:7" x14ac:dyDescent="0.25">
      <c r="A451" s="3">
        <v>44174</v>
      </c>
      <c r="B451" s="4">
        <v>573.48</v>
      </c>
      <c r="C451">
        <f t="shared" si="31"/>
        <v>480.94939999999986</v>
      </c>
      <c r="D451">
        <f t="shared" si="30"/>
        <v>357.62530000000004</v>
      </c>
      <c r="E451" s="8">
        <f t="shared" si="27"/>
        <v>1.7490532572743396</v>
      </c>
      <c r="F451" s="8">
        <f t="shared" si="28"/>
        <v>3.3613899753077478E-2</v>
      </c>
      <c r="G451" t="str">
        <f t="shared" si="29"/>
        <v>UP</v>
      </c>
    </row>
    <row r="452" spans="1:7" x14ac:dyDescent="0.25">
      <c r="A452" s="3">
        <v>44175</v>
      </c>
      <c r="B452" s="4">
        <v>559.67999999999995</v>
      </c>
      <c r="C452">
        <f t="shared" si="31"/>
        <v>485.03619999999989</v>
      </c>
      <c r="D452">
        <f t="shared" si="30"/>
        <v>359.44925000000012</v>
      </c>
      <c r="E452" s="8">
        <f t="shared" ref="E452:E515" si="32">(B452-B$2)/B$2</f>
        <v>1.682901107329466</v>
      </c>
      <c r="F452" s="8">
        <f t="shared" ref="F452:F515" si="33">(B452-B451)/B451</f>
        <v>-2.406361163423322E-2</v>
      </c>
      <c r="G452" t="str">
        <f t="shared" ref="G452:G515" si="34">IF(F452&gt;0,"UP","DOWN")</f>
        <v>DOWN</v>
      </c>
    </row>
    <row r="453" spans="1:7" x14ac:dyDescent="0.25">
      <c r="A453" s="3">
        <v>44176</v>
      </c>
      <c r="B453" s="4">
        <v>545.79999999999995</v>
      </c>
      <c r="C453">
        <f t="shared" si="31"/>
        <v>488.38599999999985</v>
      </c>
      <c r="D453">
        <f t="shared" si="30"/>
        <v>361.2358000000001</v>
      </c>
      <c r="E453" s="8">
        <f t="shared" si="32"/>
        <v>1.6163654666602747</v>
      </c>
      <c r="F453" s="8">
        <f t="shared" si="33"/>
        <v>-2.4799885648942248E-2</v>
      </c>
      <c r="G453" t="str">
        <f t="shared" si="34"/>
        <v>DOWN</v>
      </c>
    </row>
    <row r="454" spans="1:7" x14ac:dyDescent="0.25">
      <c r="A454" s="3">
        <v>44177</v>
      </c>
      <c r="B454" s="4">
        <v>568.57000000000005</v>
      </c>
      <c r="C454">
        <f t="shared" si="31"/>
        <v>491.02659999999992</v>
      </c>
      <c r="D454">
        <f t="shared" si="30"/>
        <v>362.93820000000005</v>
      </c>
      <c r="E454" s="8">
        <f t="shared" si="32"/>
        <v>1.7255165140693161</v>
      </c>
      <c r="F454" s="8">
        <f t="shared" si="33"/>
        <v>4.1718578233785449E-2</v>
      </c>
      <c r="G454" t="str">
        <f t="shared" si="34"/>
        <v>UP</v>
      </c>
    </row>
    <row r="455" spans="1:7" x14ac:dyDescent="0.25">
      <c r="A455" s="3">
        <v>44178</v>
      </c>
      <c r="B455" s="4">
        <v>589.66</v>
      </c>
      <c r="C455">
        <f t="shared" si="31"/>
        <v>494.20259999999985</v>
      </c>
      <c r="D455">
        <f t="shared" si="30"/>
        <v>364.77155000000016</v>
      </c>
      <c r="E455" s="8">
        <f t="shared" si="32"/>
        <v>1.8266142562676762</v>
      </c>
      <c r="F455" s="8">
        <f t="shared" si="33"/>
        <v>3.7093058022758703E-2</v>
      </c>
      <c r="G455" t="str">
        <f t="shared" si="34"/>
        <v>UP</v>
      </c>
    </row>
    <row r="456" spans="1:7" x14ac:dyDescent="0.25">
      <c r="A456" s="3">
        <v>44179</v>
      </c>
      <c r="B456" s="4">
        <v>586.01</v>
      </c>
      <c r="C456">
        <f t="shared" si="31"/>
        <v>497.74659999999989</v>
      </c>
      <c r="D456">
        <f t="shared" si="30"/>
        <v>366.67555000000016</v>
      </c>
      <c r="E456" s="8">
        <f t="shared" si="32"/>
        <v>1.8091174919706627</v>
      </c>
      <c r="F456" s="8">
        <f t="shared" si="33"/>
        <v>-6.1900078011056835E-3</v>
      </c>
      <c r="G456" t="str">
        <f t="shared" si="34"/>
        <v>DOWN</v>
      </c>
    </row>
    <row r="457" spans="1:7" x14ac:dyDescent="0.25">
      <c r="A457" s="3">
        <v>44180</v>
      </c>
      <c r="B457" s="4">
        <v>589.36</v>
      </c>
      <c r="C457">
        <f t="shared" si="31"/>
        <v>501.34239999999983</v>
      </c>
      <c r="D457">
        <f t="shared" si="30"/>
        <v>368.50640000000016</v>
      </c>
      <c r="E457" s="8">
        <f t="shared" si="32"/>
        <v>1.8251761660514836</v>
      </c>
      <c r="F457" s="8">
        <f t="shared" si="33"/>
        <v>5.7166259961434493E-3</v>
      </c>
      <c r="G457" t="str">
        <f t="shared" si="34"/>
        <v>UP</v>
      </c>
    </row>
    <row r="458" spans="1:7" x14ac:dyDescent="0.25">
      <c r="A458" s="3">
        <v>44181</v>
      </c>
      <c r="B458" s="4">
        <v>636.17999999999995</v>
      </c>
      <c r="C458">
        <f t="shared" si="31"/>
        <v>505.25179999999983</v>
      </c>
      <c r="D458">
        <f t="shared" si="30"/>
        <v>370.34980000000013</v>
      </c>
      <c r="E458" s="8">
        <f t="shared" si="32"/>
        <v>2.0496141124586544</v>
      </c>
      <c r="F458" s="8">
        <f t="shared" si="33"/>
        <v>7.9442106692004771E-2</v>
      </c>
      <c r="G458" t="str">
        <f t="shared" si="34"/>
        <v>UP</v>
      </c>
    </row>
    <row r="459" spans="1:7" x14ac:dyDescent="0.25">
      <c r="A459" s="3">
        <v>44182</v>
      </c>
      <c r="B459" s="4">
        <v>642.87</v>
      </c>
      <c r="C459">
        <f t="shared" si="31"/>
        <v>509.89539999999988</v>
      </c>
      <c r="D459">
        <f t="shared" ref="D459:D522" si="35">SUM(B259:B458)/200</f>
        <v>372.31895000000009</v>
      </c>
      <c r="E459" s="8">
        <f t="shared" si="32"/>
        <v>2.0816835242797564</v>
      </c>
      <c r="F459" s="8">
        <f t="shared" si="33"/>
        <v>1.0515891728756098E-2</v>
      </c>
      <c r="G459" t="str">
        <f t="shared" si="34"/>
        <v>UP</v>
      </c>
    </row>
    <row r="460" spans="1:7" x14ac:dyDescent="0.25">
      <c r="A460" s="3">
        <v>44183</v>
      </c>
      <c r="B460" s="4">
        <v>654.80999999999995</v>
      </c>
      <c r="C460">
        <f t="shared" si="31"/>
        <v>514.97979999999984</v>
      </c>
      <c r="D460">
        <f t="shared" si="35"/>
        <v>374.37840000000006</v>
      </c>
      <c r="E460" s="8">
        <f t="shared" si="32"/>
        <v>2.1389195148842335</v>
      </c>
      <c r="F460" s="8">
        <f t="shared" si="33"/>
        <v>1.857296187409576E-2</v>
      </c>
      <c r="G460" t="str">
        <f t="shared" si="34"/>
        <v>UP</v>
      </c>
    </row>
    <row r="461" spans="1:7" x14ac:dyDescent="0.25">
      <c r="A461" s="3">
        <v>44184</v>
      </c>
      <c r="B461" s="4">
        <v>659.3</v>
      </c>
      <c r="C461">
        <f t="shared" si="31"/>
        <v>520.34139999999979</v>
      </c>
      <c r="D461">
        <f t="shared" si="35"/>
        <v>376.41750000000002</v>
      </c>
      <c r="E461" s="8">
        <f t="shared" si="32"/>
        <v>2.1604429317865872</v>
      </c>
      <c r="F461" s="8">
        <f t="shared" si="33"/>
        <v>6.8569508712451087E-3</v>
      </c>
      <c r="G461" t="str">
        <f t="shared" si="34"/>
        <v>UP</v>
      </c>
    </row>
    <row r="462" spans="1:7" x14ac:dyDescent="0.25">
      <c r="A462" s="3">
        <v>44185</v>
      </c>
      <c r="B462" s="4">
        <v>638.29</v>
      </c>
      <c r="C462">
        <f t="shared" si="31"/>
        <v>525.87099999999987</v>
      </c>
      <c r="D462">
        <f t="shared" si="35"/>
        <v>378.5279000000001</v>
      </c>
      <c r="E462" s="8">
        <f t="shared" si="32"/>
        <v>2.0597286803125447</v>
      </c>
      <c r="F462" s="8">
        <f t="shared" si="33"/>
        <v>-3.1867131806461384E-2</v>
      </c>
      <c r="G462" t="str">
        <f t="shared" si="34"/>
        <v>DOWN</v>
      </c>
    </row>
    <row r="463" spans="1:7" x14ac:dyDescent="0.25">
      <c r="A463" s="3">
        <v>44186</v>
      </c>
      <c r="B463" s="4">
        <v>609.82000000000005</v>
      </c>
      <c r="C463">
        <f t="shared" si="31"/>
        <v>530.90499999999997</v>
      </c>
      <c r="D463">
        <f t="shared" si="35"/>
        <v>380.49844999999999</v>
      </c>
      <c r="E463" s="8">
        <f t="shared" si="32"/>
        <v>1.9232539187958391</v>
      </c>
      <c r="F463" s="8">
        <f t="shared" si="33"/>
        <v>-4.460355011045123E-2</v>
      </c>
      <c r="G463" t="str">
        <f t="shared" si="34"/>
        <v>DOWN</v>
      </c>
    </row>
    <row r="464" spans="1:7" x14ac:dyDescent="0.25">
      <c r="A464" s="3">
        <v>44187</v>
      </c>
      <c r="B464" s="4">
        <v>634.85</v>
      </c>
      <c r="C464">
        <f t="shared" si="31"/>
        <v>535.17419999999993</v>
      </c>
      <c r="D464">
        <f t="shared" si="35"/>
        <v>382.32540000000006</v>
      </c>
      <c r="E464" s="8">
        <f t="shared" si="32"/>
        <v>2.0432385791668661</v>
      </c>
      <c r="F464" s="8">
        <f t="shared" si="33"/>
        <v>4.1044898494637716E-2</v>
      </c>
      <c r="G464" t="str">
        <f t="shared" si="34"/>
        <v>UP</v>
      </c>
    </row>
    <row r="465" spans="1:7" x14ac:dyDescent="0.25">
      <c r="A465" s="3">
        <v>44188</v>
      </c>
      <c r="B465" s="4">
        <v>583.71</v>
      </c>
      <c r="C465">
        <f t="shared" si="31"/>
        <v>540.20799999999997</v>
      </c>
      <c r="D465">
        <f t="shared" si="35"/>
        <v>384.29355000000004</v>
      </c>
      <c r="E465" s="8">
        <f t="shared" si="32"/>
        <v>1.7980921336465174</v>
      </c>
      <c r="F465" s="8">
        <f t="shared" si="33"/>
        <v>-8.0554461683862308E-2</v>
      </c>
      <c r="G465" t="str">
        <f t="shared" si="34"/>
        <v>DOWN</v>
      </c>
    </row>
    <row r="466" spans="1:7" x14ac:dyDescent="0.25">
      <c r="A466" s="3">
        <v>44189</v>
      </c>
      <c r="B466" s="4">
        <v>611.61</v>
      </c>
      <c r="C466">
        <f t="shared" si="31"/>
        <v>544.13019999999995</v>
      </c>
      <c r="D466">
        <f t="shared" si="35"/>
        <v>386.00245000000012</v>
      </c>
      <c r="E466" s="8">
        <f t="shared" si="32"/>
        <v>1.9318345237524566</v>
      </c>
      <c r="F466" s="8">
        <f t="shared" si="33"/>
        <v>4.7797707765842586E-2</v>
      </c>
      <c r="G466" t="str">
        <f t="shared" si="34"/>
        <v>UP</v>
      </c>
    </row>
    <row r="467" spans="1:7" x14ac:dyDescent="0.25">
      <c r="A467" s="3">
        <v>44190</v>
      </c>
      <c r="B467" s="4">
        <v>626.41</v>
      </c>
      <c r="C467">
        <f t="shared" si="31"/>
        <v>548.31960000000004</v>
      </c>
      <c r="D467">
        <f t="shared" si="35"/>
        <v>387.83465000000012</v>
      </c>
      <c r="E467" s="8">
        <f t="shared" si="32"/>
        <v>2.0027803077513058</v>
      </c>
      <c r="F467" s="8">
        <f t="shared" si="33"/>
        <v>2.4198427102238278E-2</v>
      </c>
      <c r="G467" t="str">
        <f t="shared" si="34"/>
        <v>UP</v>
      </c>
    </row>
    <row r="468" spans="1:7" x14ac:dyDescent="0.25">
      <c r="A468" s="3">
        <v>44191</v>
      </c>
      <c r="B468" s="4">
        <v>635.84</v>
      </c>
      <c r="C468">
        <f t="shared" si="31"/>
        <v>552.56639999999993</v>
      </c>
      <c r="D468">
        <f t="shared" si="35"/>
        <v>389.73515000000009</v>
      </c>
      <c r="E468" s="8">
        <f t="shared" si="32"/>
        <v>2.0479842768803027</v>
      </c>
      <c r="F468" s="8">
        <f t="shared" si="33"/>
        <v>1.5054038090068908E-2</v>
      </c>
      <c r="G468" t="str">
        <f t="shared" si="34"/>
        <v>UP</v>
      </c>
    </row>
    <row r="469" spans="1:7" x14ac:dyDescent="0.25">
      <c r="A469" s="3">
        <v>44192</v>
      </c>
      <c r="B469" s="4">
        <v>682.64</v>
      </c>
      <c r="C469">
        <f t="shared" si="31"/>
        <v>556.1887999999999</v>
      </c>
      <c r="D469">
        <f t="shared" si="35"/>
        <v>391.68980000000005</v>
      </c>
      <c r="E469" s="8">
        <f t="shared" si="32"/>
        <v>2.2723263506063942</v>
      </c>
      <c r="F469" s="8">
        <f t="shared" si="33"/>
        <v>7.3603422244589753E-2</v>
      </c>
      <c r="G469" t="str">
        <f t="shared" si="34"/>
        <v>UP</v>
      </c>
    </row>
    <row r="470" spans="1:7" x14ac:dyDescent="0.25">
      <c r="A470" s="3">
        <v>44193</v>
      </c>
      <c r="B470" s="4">
        <v>730.4</v>
      </c>
      <c r="C470">
        <f t="shared" si="31"/>
        <v>561.12739999999985</v>
      </c>
      <c r="D470">
        <f t="shared" si="35"/>
        <v>393.86580000000004</v>
      </c>
      <c r="E470" s="8">
        <f t="shared" si="32"/>
        <v>2.5012703130243032</v>
      </c>
      <c r="F470" s="8">
        <f t="shared" si="33"/>
        <v>6.9963670455877175E-2</v>
      </c>
      <c r="G470" t="str">
        <f t="shared" si="34"/>
        <v>UP</v>
      </c>
    </row>
    <row r="471" spans="1:7" x14ac:dyDescent="0.25">
      <c r="A471" s="3">
        <v>44194</v>
      </c>
      <c r="B471" s="4">
        <v>731.52</v>
      </c>
      <c r="C471">
        <f t="shared" si="31"/>
        <v>566.6644</v>
      </c>
      <c r="D471">
        <f t="shared" si="35"/>
        <v>396.35930000000002</v>
      </c>
      <c r="E471" s="8">
        <f t="shared" si="32"/>
        <v>2.506639183164757</v>
      </c>
      <c r="F471" s="8">
        <f t="shared" si="33"/>
        <v>1.5334063526834675E-3</v>
      </c>
      <c r="G471" t="str">
        <f t="shared" si="34"/>
        <v>UP</v>
      </c>
    </row>
    <row r="472" spans="1:7" x14ac:dyDescent="0.25">
      <c r="A472" s="3">
        <v>44195</v>
      </c>
      <c r="B472" s="4">
        <v>751.62</v>
      </c>
      <c r="C472">
        <f t="shared" si="31"/>
        <v>572.41159999999991</v>
      </c>
      <c r="D472">
        <f t="shared" si="35"/>
        <v>398.82945000000007</v>
      </c>
      <c r="E472" s="8">
        <f t="shared" si="32"/>
        <v>2.6029912276496812</v>
      </c>
      <c r="F472" s="8">
        <f t="shared" si="33"/>
        <v>2.747703412073494E-2</v>
      </c>
      <c r="G472" t="str">
        <f t="shared" si="34"/>
        <v>UP</v>
      </c>
    </row>
    <row r="473" spans="1:7" x14ac:dyDescent="0.25">
      <c r="A473" s="3">
        <v>44196</v>
      </c>
      <c r="B473" s="4">
        <v>737.8</v>
      </c>
      <c r="C473">
        <f t="shared" si="31"/>
        <v>578.45040000000006</v>
      </c>
      <c r="D473">
        <f t="shared" si="35"/>
        <v>401.39300000000003</v>
      </c>
      <c r="E473" s="8">
        <f t="shared" si="32"/>
        <v>2.5367432050237282</v>
      </c>
      <c r="F473" s="8">
        <f t="shared" si="33"/>
        <v>-1.8386950852824633E-2</v>
      </c>
      <c r="G473" t="str">
        <f t="shared" si="34"/>
        <v>DOWN</v>
      </c>
    </row>
    <row r="474" spans="1:7" x14ac:dyDescent="0.25">
      <c r="A474" s="3">
        <v>44197</v>
      </c>
      <c r="B474" s="4">
        <v>730.37</v>
      </c>
      <c r="C474">
        <f t="shared" si="31"/>
        <v>583.94719999999995</v>
      </c>
      <c r="D474">
        <f t="shared" si="35"/>
        <v>403.91145000000006</v>
      </c>
      <c r="E474" s="8">
        <f t="shared" si="32"/>
        <v>2.5011265040026842</v>
      </c>
      <c r="F474" s="8">
        <f t="shared" si="33"/>
        <v>-1.0070479804825089E-2</v>
      </c>
      <c r="G474" t="str">
        <f t="shared" si="34"/>
        <v>DOWN</v>
      </c>
    </row>
    <row r="475" spans="1:7" x14ac:dyDescent="0.25">
      <c r="A475" s="3">
        <v>44198</v>
      </c>
      <c r="B475" s="4">
        <v>774.53</v>
      </c>
      <c r="C475">
        <f t="shared" si="31"/>
        <v>589.33439999999996</v>
      </c>
      <c r="D475">
        <f t="shared" si="35"/>
        <v>406.41364999999996</v>
      </c>
      <c r="E475" s="8">
        <f t="shared" si="32"/>
        <v>2.7128133838262785</v>
      </c>
      <c r="F475" s="8">
        <f t="shared" si="33"/>
        <v>6.0462505305530032E-2</v>
      </c>
      <c r="G475" t="str">
        <f t="shared" si="34"/>
        <v>UP</v>
      </c>
    </row>
    <row r="476" spans="1:7" x14ac:dyDescent="0.25">
      <c r="A476" s="3">
        <v>44199</v>
      </c>
      <c r="B476" s="4">
        <v>975.51</v>
      </c>
      <c r="C476">
        <f t="shared" si="31"/>
        <v>595.33239999999989</v>
      </c>
      <c r="D476">
        <f t="shared" si="35"/>
        <v>409.11419999999998</v>
      </c>
      <c r="E476" s="8">
        <f t="shared" si="32"/>
        <v>3.6762379559944391</v>
      </c>
      <c r="F476" s="8">
        <f t="shared" si="33"/>
        <v>0.25948639820278108</v>
      </c>
      <c r="G476" t="str">
        <f t="shared" si="34"/>
        <v>UP</v>
      </c>
    </row>
    <row r="477" spans="1:7" x14ac:dyDescent="0.25">
      <c r="A477" s="3">
        <v>44200</v>
      </c>
      <c r="B477" s="5">
        <v>1040.23</v>
      </c>
      <c r="C477">
        <f t="shared" si="31"/>
        <v>605.63959999999997</v>
      </c>
      <c r="D477">
        <f t="shared" si="35"/>
        <v>412.82659999999998</v>
      </c>
      <c r="E477" s="8">
        <f t="shared" si="32"/>
        <v>3.9864819519677863</v>
      </c>
      <c r="F477" s="8">
        <f t="shared" si="33"/>
        <v>6.6344783754138895E-2</v>
      </c>
      <c r="G477" t="str">
        <f t="shared" si="34"/>
        <v>UP</v>
      </c>
    </row>
    <row r="478" spans="1:7" x14ac:dyDescent="0.25">
      <c r="A478" s="3">
        <v>44201</v>
      </c>
      <c r="B478" s="5">
        <v>1100.01</v>
      </c>
      <c r="C478">
        <f t="shared" si="31"/>
        <v>617.49299999999994</v>
      </c>
      <c r="D478">
        <f t="shared" si="35"/>
        <v>416.8672499999999</v>
      </c>
      <c r="E478" s="8">
        <f t="shared" si="32"/>
        <v>4.2730453957144912</v>
      </c>
      <c r="F478" s="8">
        <f t="shared" si="33"/>
        <v>5.7468059948280643E-2</v>
      </c>
      <c r="G478" t="str">
        <f t="shared" si="34"/>
        <v>UP</v>
      </c>
    </row>
    <row r="479" spans="1:7" x14ac:dyDescent="0.25">
      <c r="A479" s="3">
        <v>44202</v>
      </c>
      <c r="B479" s="5">
        <v>1207.1099999999999</v>
      </c>
      <c r="C479">
        <f t="shared" si="31"/>
        <v>630.29439999999988</v>
      </c>
      <c r="D479">
        <f t="shared" si="35"/>
        <v>421.2315999999999</v>
      </c>
      <c r="E479" s="8">
        <f t="shared" si="32"/>
        <v>4.7864436028953543</v>
      </c>
      <c r="F479" s="8">
        <f t="shared" si="33"/>
        <v>9.7362751247715845E-2</v>
      </c>
      <c r="G479" t="str">
        <f t="shared" si="34"/>
        <v>UP</v>
      </c>
    </row>
    <row r="480" spans="1:7" x14ac:dyDescent="0.25">
      <c r="A480" s="3">
        <v>44203</v>
      </c>
      <c r="B480" s="5">
        <v>1225.68</v>
      </c>
      <c r="C480">
        <f t="shared" si="31"/>
        <v>644.82939999999985</v>
      </c>
      <c r="D480">
        <f t="shared" si="35"/>
        <v>426.12079999999992</v>
      </c>
      <c r="E480" s="8">
        <f t="shared" si="32"/>
        <v>4.8754613872776948</v>
      </c>
      <c r="F480" s="8">
        <f t="shared" si="33"/>
        <v>1.5383850684693329E-2</v>
      </c>
      <c r="G480" t="str">
        <f t="shared" si="34"/>
        <v>UP</v>
      </c>
    </row>
    <row r="481" spans="1:7" x14ac:dyDescent="0.25">
      <c r="A481" s="3">
        <v>44204</v>
      </c>
      <c r="B481" s="5">
        <v>1224.2</v>
      </c>
      <c r="C481">
        <f t="shared" si="31"/>
        <v>659.75339999999983</v>
      </c>
      <c r="D481">
        <f t="shared" si="35"/>
        <v>431.10424999999998</v>
      </c>
      <c r="E481" s="8">
        <f t="shared" si="32"/>
        <v>4.86836680887781</v>
      </c>
      <c r="F481" s="8">
        <f t="shared" si="33"/>
        <v>-1.2074929834867323E-3</v>
      </c>
      <c r="G481" t="str">
        <f t="shared" si="34"/>
        <v>DOWN</v>
      </c>
    </row>
    <row r="482" spans="1:7" x14ac:dyDescent="0.25">
      <c r="A482" s="3">
        <v>44205</v>
      </c>
      <c r="B482" s="5">
        <v>1281.08</v>
      </c>
      <c r="C482">
        <f t="shared" si="31"/>
        <v>674.80479999999977</v>
      </c>
      <c r="D482">
        <f t="shared" si="35"/>
        <v>436.01259999999996</v>
      </c>
      <c r="E482" s="8">
        <f t="shared" si="32"/>
        <v>5.141028713867982</v>
      </c>
      <c r="F482" s="8">
        <f t="shared" si="33"/>
        <v>4.6462996242443946E-2</v>
      </c>
      <c r="G482" t="str">
        <f t="shared" si="34"/>
        <v>UP</v>
      </c>
    </row>
    <row r="483" spans="1:7" x14ac:dyDescent="0.25">
      <c r="A483" s="3">
        <v>44206</v>
      </c>
      <c r="B483" s="5">
        <v>1262.25</v>
      </c>
      <c r="C483">
        <f t="shared" si="31"/>
        <v>690.23159999999984</v>
      </c>
      <c r="D483">
        <f t="shared" si="35"/>
        <v>441.19729999999998</v>
      </c>
      <c r="E483" s="8">
        <f t="shared" si="32"/>
        <v>5.050764584631608</v>
      </c>
      <c r="F483" s="8">
        <f t="shared" si="33"/>
        <v>-1.4698535610578519E-2</v>
      </c>
      <c r="G483" t="str">
        <f t="shared" si="34"/>
        <v>DOWN</v>
      </c>
    </row>
    <row r="484" spans="1:7" x14ac:dyDescent="0.25">
      <c r="A484" s="3">
        <v>44207</v>
      </c>
      <c r="B484" s="5">
        <v>1090.1500000000001</v>
      </c>
      <c r="C484">
        <f t="shared" si="31"/>
        <v>704.4867999999999</v>
      </c>
      <c r="D484">
        <f t="shared" si="35"/>
        <v>446.32969999999995</v>
      </c>
      <c r="E484" s="8">
        <f t="shared" si="32"/>
        <v>4.225780163942285</v>
      </c>
      <c r="F484" s="8">
        <f t="shared" si="33"/>
        <v>-0.13634383046147744</v>
      </c>
      <c r="G484" t="str">
        <f t="shared" si="34"/>
        <v>DOWN</v>
      </c>
    </row>
    <row r="485" spans="1:7" x14ac:dyDescent="0.25">
      <c r="A485" s="3">
        <v>44208</v>
      </c>
      <c r="B485" s="5">
        <v>1043.43</v>
      </c>
      <c r="C485">
        <f t="shared" si="31"/>
        <v>715.12839999999983</v>
      </c>
      <c r="D485">
        <f t="shared" si="35"/>
        <v>450.61574999999988</v>
      </c>
      <c r="E485" s="8">
        <f t="shared" si="32"/>
        <v>4.0018215809405113</v>
      </c>
      <c r="F485" s="8">
        <f t="shared" si="33"/>
        <v>-4.285648763931571E-2</v>
      </c>
      <c r="G485" t="str">
        <f t="shared" si="34"/>
        <v>DOWN</v>
      </c>
    </row>
    <row r="486" spans="1:7" x14ac:dyDescent="0.25">
      <c r="A486" s="3">
        <v>44209</v>
      </c>
      <c r="B486" s="5">
        <v>1130.74</v>
      </c>
      <c r="C486">
        <f t="shared" si="31"/>
        <v>723.82799999999986</v>
      </c>
      <c r="D486">
        <f t="shared" si="35"/>
        <v>454.68454999999989</v>
      </c>
      <c r="E486" s="8">
        <f t="shared" si="32"/>
        <v>4.4203537701931834</v>
      </c>
      <c r="F486" s="8">
        <f t="shared" si="33"/>
        <v>8.367595334617553E-2</v>
      </c>
      <c r="G486" t="str">
        <f t="shared" si="34"/>
        <v>UP</v>
      </c>
    </row>
    <row r="487" spans="1:7" x14ac:dyDescent="0.25">
      <c r="A487" s="3">
        <v>44210</v>
      </c>
      <c r="B487" s="5">
        <v>1218.45</v>
      </c>
      <c r="C487">
        <f t="shared" si="31"/>
        <v>734.36479999999983</v>
      </c>
      <c r="D487">
        <f t="shared" si="35"/>
        <v>459.22344999999984</v>
      </c>
      <c r="E487" s="8">
        <f t="shared" si="32"/>
        <v>4.8408034130674462</v>
      </c>
      <c r="F487" s="8">
        <f t="shared" si="33"/>
        <v>7.7568671843217751E-2</v>
      </c>
      <c r="G487" t="str">
        <f t="shared" si="34"/>
        <v>UP</v>
      </c>
    </row>
    <row r="488" spans="1:7" x14ac:dyDescent="0.25">
      <c r="A488" s="3">
        <v>44211</v>
      </c>
      <c r="B488" s="5">
        <v>1171.83</v>
      </c>
      <c r="C488">
        <f t="shared" si="31"/>
        <v>747.31999999999982</v>
      </c>
      <c r="D488">
        <f t="shared" si="35"/>
        <v>464.18894999999992</v>
      </c>
      <c r="E488" s="8">
        <f t="shared" si="32"/>
        <v>4.6173241934710694</v>
      </c>
      <c r="F488" s="8">
        <f t="shared" si="33"/>
        <v>-3.826172596331414E-2</v>
      </c>
      <c r="G488" t="str">
        <f t="shared" si="34"/>
        <v>DOWN</v>
      </c>
    </row>
    <row r="489" spans="1:7" x14ac:dyDescent="0.25">
      <c r="A489" s="3">
        <v>44212</v>
      </c>
      <c r="B489" s="5">
        <v>1233.54</v>
      </c>
      <c r="C489">
        <f t="shared" si="31"/>
        <v>760.38059999999996</v>
      </c>
      <c r="D489">
        <f t="shared" si="35"/>
        <v>468.90714999999989</v>
      </c>
      <c r="E489" s="8">
        <f t="shared" si="32"/>
        <v>4.9131393509419476</v>
      </c>
      <c r="F489" s="8">
        <f t="shared" si="33"/>
        <v>5.2661222190932166E-2</v>
      </c>
      <c r="G489" t="str">
        <f t="shared" si="34"/>
        <v>UP</v>
      </c>
    </row>
    <row r="490" spans="1:7" x14ac:dyDescent="0.25">
      <c r="A490" s="3">
        <v>44213</v>
      </c>
      <c r="B490" s="5">
        <v>1230.17</v>
      </c>
      <c r="C490">
        <f t="shared" si="31"/>
        <v>774.70159999999998</v>
      </c>
      <c r="D490">
        <f t="shared" si="35"/>
        <v>473.94324999999992</v>
      </c>
      <c r="E490" s="8">
        <f t="shared" si="32"/>
        <v>4.8969848041800486</v>
      </c>
      <c r="F490" s="8">
        <f t="shared" si="33"/>
        <v>-2.7319746420869134E-3</v>
      </c>
      <c r="G490" t="str">
        <f t="shared" si="34"/>
        <v>DOWN</v>
      </c>
    </row>
    <row r="491" spans="1:7" x14ac:dyDescent="0.25">
      <c r="A491" s="3">
        <v>44214</v>
      </c>
      <c r="B491" s="5">
        <v>1257.28</v>
      </c>
      <c r="C491">
        <f t="shared" si="31"/>
        <v>788.54039999999998</v>
      </c>
      <c r="D491">
        <f t="shared" si="35"/>
        <v>478.93854999999991</v>
      </c>
      <c r="E491" s="8">
        <f t="shared" si="32"/>
        <v>5.0269402233833471</v>
      </c>
      <c r="F491" s="8">
        <f t="shared" si="33"/>
        <v>2.2037604558719445E-2</v>
      </c>
      <c r="G491" t="str">
        <f t="shared" si="34"/>
        <v>UP</v>
      </c>
    </row>
    <row r="492" spans="1:7" x14ac:dyDescent="0.25">
      <c r="A492" s="3">
        <v>44215</v>
      </c>
      <c r="B492" s="5">
        <v>1377.3</v>
      </c>
      <c r="C492">
        <f t="shared" si="31"/>
        <v>802.17079999999987</v>
      </c>
      <c r="D492">
        <f t="shared" si="35"/>
        <v>484.0779999999998</v>
      </c>
      <c r="E492" s="8">
        <f t="shared" si="32"/>
        <v>5.6022721825415847</v>
      </c>
      <c r="F492" s="8">
        <f t="shared" si="33"/>
        <v>9.5460040722830222E-2</v>
      </c>
      <c r="G492" t="str">
        <f t="shared" si="34"/>
        <v>UP</v>
      </c>
    </row>
    <row r="493" spans="1:7" x14ac:dyDescent="0.25">
      <c r="A493" s="3">
        <v>44216</v>
      </c>
      <c r="B493" s="5">
        <v>1382.27</v>
      </c>
      <c r="C493">
        <f t="shared" si="31"/>
        <v>817.41999999999985</v>
      </c>
      <c r="D493">
        <f t="shared" si="35"/>
        <v>489.83754999999985</v>
      </c>
      <c r="E493" s="8">
        <f t="shared" si="32"/>
        <v>5.6260965437898456</v>
      </c>
      <c r="F493" s="8">
        <f t="shared" si="33"/>
        <v>3.6085094024540967E-3</v>
      </c>
      <c r="G493" t="str">
        <f t="shared" si="34"/>
        <v>UP</v>
      </c>
    </row>
    <row r="494" spans="1:7" x14ac:dyDescent="0.25">
      <c r="A494" s="3">
        <v>44217</v>
      </c>
      <c r="B494" s="5">
        <v>1121.57</v>
      </c>
      <c r="C494">
        <f t="shared" si="31"/>
        <v>833.31899999999985</v>
      </c>
      <c r="D494">
        <f t="shared" si="35"/>
        <v>495.60354999999987</v>
      </c>
      <c r="E494" s="8">
        <f t="shared" si="32"/>
        <v>4.3763961459182203</v>
      </c>
      <c r="F494" s="8">
        <f t="shared" si="33"/>
        <v>-0.18860280553003397</v>
      </c>
      <c r="G494" t="str">
        <f t="shared" si="34"/>
        <v>DOWN</v>
      </c>
    </row>
    <row r="495" spans="1:7" x14ac:dyDescent="0.25">
      <c r="A495" s="3">
        <v>44218</v>
      </c>
      <c r="B495" s="5">
        <v>1236.51</v>
      </c>
      <c r="C495">
        <f t="shared" si="31"/>
        <v>843.78339999999992</v>
      </c>
      <c r="D495">
        <f t="shared" si="35"/>
        <v>500.07309999999995</v>
      </c>
      <c r="E495" s="8">
        <f t="shared" si="32"/>
        <v>4.9273764440822587</v>
      </c>
      <c r="F495" s="8">
        <f t="shared" si="33"/>
        <v>0.1024813431172375</v>
      </c>
      <c r="G495" t="str">
        <f t="shared" si="34"/>
        <v>UP</v>
      </c>
    </row>
    <row r="496" spans="1:7" x14ac:dyDescent="0.25">
      <c r="A496" s="3">
        <v>44219</v>
      </c>
      <c r="B496" s="5">
        <v>1230.99</v>
      </c>
      <c r="C496">
        <f t="shared" si="31"/>
        <v>856.17939999999999</v>
      </c>
      <c r="D496">
        <f t="shared" si="35"/>
        <v>505.04809999999992</v>
      </c>
      <c r="E496" s="8">
        <f t="shared" si="32"/>
        <v>4.9009155841043093</v>
      </c>
      <c r="F496" s="8">
        <f t="shared" si="33"/>
        <v>-4.4641774025280688E-3</v>
      </c>
      <c r="G496" t="str">
        <f t="shared" si="34"/>
        <v>DOWN</v>
      </c>
    </row>
    <row r="497" spans="1:7" x14ac:dyDescent="0.25">
      <c r="A497" s="3">
        <v>44220</v>
      </c>
      <c r="B497" s="5">
        <v>1391.61</v>
      </c>
      <c r="C497">
        <f t="shared" si="31"/>
        <v>869.41219999999998</v>
      </c>
      <c r="D497">
        <f t="shared" si="35"/>
        <v>510.00765000000001</v>
      </c>
      <c r="E497" s="8">
        <f t="shared" si="32"/>
        <v>5.6708690858539859</v>
      </c>
      <c r="F497" s="8">
        <f t="shared" si="33"/>
        <v>0.13048034508809972</v>
      </c>
      <c r="G497" t="str">
        <f t="shared" si="34"/>
        <v>UP</v>
      </c>
    </row>
    <row r="498" spans="1:7" x14ac:dyDescent="0.25">
      <c r="A498" s="3">
        <v>44221</v>
      </c>
      <c r="B498" s="5">
        <v>1324.41</v>
      </c>
      <c r="C498">
        <f t="shared" si="31"/>
        <v>885.31240000000003</v>
      </c>
      <c r="D498">
        <f t="shared" si="35"/>
        <v>515.73235</v>
      </c>
      <c r="E498" s="8">
        <f t="shared" si="32"/>
        <v>5.3487368774267781</v>
      </c>
      <c r="F498" s="8">
        <f t="shared" si="33"/>
        <v>-4.8289391424321343E-2</v>
      </c>
      <c r="G498" t="str">
        <f t="shared" si="34"/>
        <v>DOWN</v>
      </c>
    </row>
    <row r="499" spans="1:7" x14ac:dyDescent="0.25">
      <c r="A499" s="3">
        <v>44222</v>
      </c>
      <c r="B499" s="5">
        <v>1357.06</v>
      </c>
      <c r="C499">
        <f t="shared" si="31"/>
        <v>899.76240000000007</v>
      </c>
      <c r="D499">
        <f t="shared" si="35"/>
        <v>521.13929999999993</v>
      </c>
      <c r="E499" s="8">
        <f t="shared" si="32"/>
        <v>5.5052490292891028</v>
      </c>
      <c r="F499" s="8">
        <f t="shared" si="33"/>
        <v>2.4652486767692678E-2</v>
      </c>
      <c r="G499" t="str">
        <f t="shared" si="34"/>
        <v>UP</v>
      </c>
    </row>
    <row r="500" spans="1:7" x14ac:dyDescent="0.25">
      <c r="A500" s="3">
        <v>44223</v>
      </c>
      <c r="B500" s="5">
        <v>1253.19</v>
      </c>
      <c r="C500">
        <f t="shared" si="31"/>
        <v>915.06680000000006</v>
      </c>
      <c r="D500">
        <f t="shared" si="35"/>
        <v>526.71969999999999</v>
      </c>
      <c r="E500" s="8">
        <f t="shared" si="32"/>
        <v>5.0073342601025832</v>
      </c>
      <c r="F500" s="8">
        <f t="shared" si="33"/>
        <v>-7.6540462470340215E-2</v>
      </c>
      <c r="G500" t="str">
        <f t="shared" si="34"/>
        <v>DOWN</v>
      </c>
    </row>
    <row r="501" spans="1:7" x14ac:dyDescent="0.25">
      <c r="A501" s="3">
        <v>44224</v>
      </c>
      <c r="B501" s="5">
        <v>1298.0999999999999</v>
      </c>
      <c r="C501">
        <f t="shared" ref="C501:C564" si="36">SUM(B451:B500)/50</f>
        <v>929.03400000000011</v>
      </c>
      <c r="D501">
        <f t="shared" si="35"/>
        <v>531.78835000000004</v>
      </c>
      <c r="E501" s="8">
        <f t="shared" si="32"/>
        <v>5.2226163654666591</v>
      </c>
      <c r="F501" s="8">
        <f t="shared" si="33"/>
        <v>3.5836545136810741E-2</v>
      </c>
      <c r="G501" t="str">
        <f t="shared" si="34"/>
        <v>UP</v>
      </c>
    </row>
    <row r="502" spans="1:7" x14ac:dyDescent="0.25">
      <c r="A502" s="3">
        <v>44225</v>
      </c>
      <c r="B502" s="5">
        <v>1382.52</v>
      </c>
      <c r="C502">
        <f t="shared" si="36"/>
        <v>943.52640000000019</v>
      </c>
      <c r="D502">
        <f t="shared" si="35"/>
        <v>537.06820000000005</v>
      </c>
      <c r="E502" s="8">
        <f t="shared" si="32"/>
        <v>5.6272949523033402</v>
      </c>
      <c r="F502" s="8">
        <f t="shared" si="33"/>
        <v>6.5033510515368681E-2</v>
      </c>
      <c r="G502" t="str">
        <f t="shared" si="34"/>
        <v>UP</v>
      </c>
    </row>
    <row r="503" spans="1:7" x14ac:dyDescent="0.25">
      <c r="A503" s="3">
        <v>44226</v>
      </c>
      <c r="B503" s="5">
        <v>1376.12</v>
      </c>
      <c r="C503">
        <f t="shared" si="36"/>
        <v>959.98320000000012</v>
      </c>
      <c r="D503">
        <f t="shared" si="35"/>
        <v>542.78280000000007</v>
      </c>
      <c r="E503" s="8">
        <f t="shared" si="32"/>
        <v>5.5966156943578911</v>
      </c>
      <c r="F503" s="8">
        <f t="shared" si="33"/>
        <v>-4.6292277869398567E-3</v>
      </c>
      <c r="G503" t="str">
        <f t="shared" si="34"/>
        <v>DOWN</v>
      </c>
    </row>
    <row r="504" spans="1:7" x14ac:dyDescent="0.25">
      <c r="A504" s="3">
        <v>44227</v>
      </c>
      <c r="B504" s="5">
        <v>1314.99</v>
      </c>
      <c r="C504">
        <f t="shared" si="36"/>
        <v>976.58960000000002</v>
      </c>
      <c r="D504">
        <f t="shared" si="35"/>
        <v>548.46235000000001</v>
      </c>
      <c r="E504" s="8">
        <f t="shared" si="32"/>
        <v>5.3035808446383204</v>
      </c>
      <c r="F504" s="8">
        <f t="shared" si="33"/>
        <v>-4.4421998081562573E-2</v>
      </c>
      <c r="G504" t="str">
        <f t="shared" si="34"/>
        <v>DOWN</v>
      </c>
    </row>
    <row r="505" spans="1:7" x14ac:dyDescent="0.25">
      <c r="A505" s="3">
        <v>44228</v>
      </c>
      <c r="B505" s="5">
        <v>1369.04</v>
      </c>
      <c r="C505">
        <f t="shared" si="36"/>
        <v>991.51800000000003</v>
      </c>
      <c r="D505">
        <f t="shared" si="35"/>
        <v>553.84520000000009</v>
      </c>
      <c r="E505" s="8">
        <f t="shared" si="32"/>
        <v>5.5626767652557394</v>
      </c>
      <c r="F505" s="8">
        <f t="shared" si="33"/>
        <v>4.1102974167103901E-2</v>
      </c>
      <c r="G505" t="str">
        <f t="shared" si="34"/>
        <v>UP</v>
      </c>
    </row>
    <row r="506" spans="1:7" x14ac:dyDescent="0.25">
      <c r="A506" s="3">
        <v>44229</v>
      </c>
      <c r="B506" s="5">
        <v>1515.19</v>
      </c>
      <c r="C506">
        <f t="shared" si="36"/>
        <v>1007.1056000000001</v>
      </c>
      <c r="D506">
        <f t="shared" si="35"/>
        <v>559.5222</v>
      </c>
      <c r="E506" s="8">
        <f t="shared" si="32"/>
        <v>6.263266382244379</v>
      </c>
      <c r="F506" s="8">
        <f t="shared" si="33"/>
        <v>0.10675363758546141</v>
      </c>
      <c r="G506" t="str">
        <f t="shared" si="34"/>
        <v>UP</v>
      </c>
    </row>
    <row r="507" spans="1:7" x14ac:dyDescent="0.25">
      <c r="A507" s="3">
        <v>44230</v>
      </c>
      <c r="B507" s="5">
        <v>1660.91</v>
      </c>
      <c r="C507">
        <f t="shared" si="36"/>
        <v>1025.6892</v>
      </c>
      <c r="D507">
        <f t="shared" si="35"/>
        <v>565.93430000000001</v>
      </c>
      <c r="E507" s="8">
        <f t="shared" si="32"/>
        <v>6.961794736589809</v>
      </c>
      <c r="F507" s="8">
        <f t="shared" si="33"/>
        <v>9.6172757211966831E-2</v>
      </c>
      <c r="G507" t="str">
        <f t="shared" si="34"/>
        <v>UP</v>
      </c>
    </row>
    <row r="508" spans="1:7" x14ac:dyDescent="0.25">
      <c r="A508" s="3">
        <v>44231</v>
      </c>
      <c r="B508" s="5">
        <v>1594.76</v>
      </c>
      <c r="C508">
        <f t="shared" si="36"/>
        <v>1047.1202000000003</v>
      </c>
      <c r="D508">
        <f t="shared" si="35"/>
        <v>573.06145000000004</v>
      </c>
      <c r="E508" s="8">
        <f t="shared" si="32"/>
        <v>6.6446958439192754</v>
      </c>
      <c r="F508" s="8">
        <f t="shared" si="33"/>
        <v>-3.9827564407463434E-2</v>
      </c>
      <c r="G508" t="str">
        <f t="shared" si="34"/>
        <v>DOWN</v>
      </c>
    </row>
    <row r="509" spans="1:7" x14ac:dyDescent="0.25">
      <c r="A509" s="3">
        <v>44232</v>
      </c>
      <c r="B509" s="5">
        <v>1718.65</v>
      </c>
      <c r="C509">
        <f t="shared" si="36"/>
        <v>1066.2918000000002</v>
      </c>
      <c r="D509">
        <f t="shared" si="35"/>
        <v>579.84280000000001</v>
      </c>
      <c r="E509" s="8">
        <f t="shared" si="32"/>
        <v>7.2385791668664003</v>
      </c>
      <c r="F509" s="8">
        <f t="shared" si="33"/>
        <v>7.7685670571120483E-2</v>
      </c>
      <c r="G509" t="str">
        <f t="shared" si="34"/>
        <v>UP</v>
      </c>
    </row>
    <row r="510" spans="1:7" x14ac:dyDescent="0.25">
      <c r="A510" s="3">
        <v>44233</v>
      </c>
      <c r="B510" s="5">
        <v>1677.85</v>
      </c>
      <c r="C510">
        <f t="shared" si="36"/>
        <v>1087.8074000000004</v>
      </c>
      <c r="D510">
        <f t="shared" si="35"/>
        <v>587.25530000000003</v>
      </c>
      <c r="E510" s="8">
        <f t="shared" si="32"/>
        <v>7.042998897464166</v>
      </c>
      <c r="F510" s="8">
        <f t="shared" si="33"/>
        <v>-2.37395630291218E-2</v>
      </c>
      <c r="G510" t="str">
        <f t="shared" si="34"/>
        <v>DOWN</v>
      </c>
    </row>
    <row r="511" spans="1:7" x14ac:dyDescent="0.25">
      <c r="A511" s="3">
        <v>44234</v>
      </c>
      <c r="B511" s="5">
        <v>1614.23</v>
      </c>
      <c r="C511">
        <f t="shared" si="36"/>
        <v>1108.2682000000002</v>
      </c>
      <c r="D511">
        <f t="shared" si="35"/>
        <v>594.41944999999998</v>
      </c>
      <c r="E511" s="8">
        <f t="shared" si="32"/>
        <v>6.7380278989501932</v>
      </c>
      <c r="F511" s="8">
        <f t="shared" si="33"/>
        <v>-3.7917573084602259E-2</v>
      </c>
      <c r="G511" t="str">
        <f t="shared" si="34"/>
        <v>DOWN</v>
      </c>
    </row>
    <row r="512" spans="1:7" x14ac:dyDescent="0.25">
      <c r="A512" s="3">
        <v>44235</v>
      </c>
      <c r="B512" s="5">
        <v>1746.62</v>
      </c>
      <c r="C512">
        <f t="shared" si="36"/>
        <v>1127.3668000000005</v>
      </c>
      <c r="D512">
        <f t="shared" si="35"/>
        <v>601.17964999999992</v>
      </c>
      <c r="E512" s="8">
        <f t="shared" si="32"/>
        <v>7.3726571113561175</v>
      </c>
      <c r="F512" s="8">
        <f t="shared" si="33"/>
        <v>8.2014335008022327E-2</v>
      </c>
      <c r="G512" t="str">
        <f t="shared" si="34"/>
        <v>UP</v>
      </c>
    </row>
    <row r="513" spans="1:7" x14ac:dyDescent="0.25">
      <c r="A513" s="3">
        <v>44236</v>
      </c>
      <c r="B513" s="5">
        <v>1768.04</v>
      </c>
      <c r="C513">
        <f t="shared" si="36"/>
        <v>1149.5334000000005</v>
      </c>
      <c r="D513">
        <f t="shared" si="35"/>
        <v>608.53929999999991</v>
      </c>
      <c r="E513" s="8">
        <f t="shared" si="32"/>
        <v>7.4753367527922903</v>
      </c>
      <c r="F513" s="8">
        <f t="shared" si="33"/>
        <v>1.2263686434370426E-2</v>
      </c>
      <c r="G513" t="str">
        <f t="shared" si="34"/>
        <v>UP</v>
      </c>
    </row>
    <row r="514" spans="1:7" x14ac:dyDescent="0.25">
      <c r="A514" s="3">
        <v>44237</v>
      </c>
      <c r="B514" s="5">
        <v>1744.24</v>
      </c>
      <c r="C514">
        <f t="shared" si="36"/>
        <v>1172.6978000000004</v>
      </c>
      <c r="D514">
        <f t="shared" si="35"/>
        <v>615.98339999999985</v>
      </c>
      <c r="E514" s="8">
        <f t="shared" si="32"/>
        <v>7.3612482623076554</v>
      </c>
      <c r="F514" s="8">
        <f t="shared" si="33"/>
        <v>-1.3461233908735071E-2</v>
      </c>
      <c r="G514" t="str">
        <f t="shared" si="34"/>
        <v>DOWN</v>
      </c>
    </row>
    <row r="515" spans="1:7" x14ac:dyDescent="0.25">
      <c r="A515" s="3">
        <v>44238</v>
      </c>
      <c r="B515" s="5">
        <v>1783.8</v>
      </c>
      <c r="C515">
        <f t="shared" si="36"/>
        <v>1194.8856000000003</v>
      </c>
      <c r="D515">
        <f t="shared" si="35"/>
        <v>623.18429999999978</v>
      </c>
      <c r="E515" s="8">
        <f t="shared" si="32"/>
        <v>7.5508844254829581</v>
      </c>
      <c r="F515" s="8">
        <f t="shared" si="33"/>
        <v>2.2680365087373266E-2</v>
      </c>
      <c r="G515" t="str">
        <f t="shared" si="34"/>
        <v>UP</v>
      </c>
    </row>
    <row r="516" spans="1:7" x14ac:dyDescent="0.25">
      <c r="A516" s="3">
        <v>44239</v>
      </c>
      <c r="B516" s="5">
        <v>1843.53</v>
      </c>
      <c r="C516">
        <f t="shared" si="36"/>
        <v>1218.8874000000003</v>
      </c>
      <c r="D516">
        <f t="shared" si="35"/>
        <v>630.55509999999981</v>
      </c>
      <c r="E516" s="8">
        <f t="shared" ref="E516:E579" si="37">(B516-B$2)/B$2</f>
        <v>7.8372081875269641</v>
      </c>
      <c r="F516" s="8">
        <f t="shared" ref="F516:F579" si="38">(B516-B515)/B515</f>
        <v>3.3484695593676429E-2</v>
      </c>
      <c r="G516" t="str">
        <f t="shared" ref="G516:G579" si="39">IF(F516&gt;0,"UP","DOWN")</f>
        <v>UP</v>
      </c>
    </row>
    <row r="517" spans="1:7" x14ac:dyDescent="0.25">
      <c r="A517" s="3">
        <v>44240</v>
      </c>
      <c r="B517" s="5">
        <v>1814.11</v>
      </c>
      <c r="C517">
        <f t="shared" si="36"/>
        <v>1243.5258000000003</v>
      </c>
      <c r="D517">
        <f t="shared" si="35"/>
        <v>638.1651999999998</v>
      </c>
      <c r="E517" s="8">
        <f t="shared" si="37"/>
        <v>7.6961794736589804</v>
      </c>
      <c r="F517" s="8">
        <f t="shared" si="38"/>
        <v>-1.5958514371884412E-2</v>
      </c>
      <c r="G517" t="str">
        <f t="shared" si="39"/>
        <v>DOWN</v>
      </c>
    </row>
    <row r="518" spans="1:7" x14ac:dyDescent="0.25">
      <c r="A518" s="3">
        <v>44241</v>
      </c>
      <c r="B518" s="5">
        <v>1805.08</v>
      </c>
      <c r="C518">
        <f t="shared" si="36"/>
        <v>1267.2798000000003</v>
      </c>
      <c r="D518">
        <f t="shared" si="35"/>
        <v>645.65244999999993</v>
      </c>
      <c r="E518" s="8">
        <f t="shared" si="37"/>
        <v>7.6528929581515737</v>
      </c>
      <c r="F518" s="8">
        <f t="shared" si="38"/>
        <v>-4.9776474414451018E-3</v>
      </c>
      <c r="G518" t="str">
        <f t="shared" si="39"/>
        <v>DOWN</v>
      </c>
    </row>
    <row r="519" spans="1:7" x14ac:dyDescent="0.25">
      <c r="A519" s="3">
        <v>44242</v>
      </c>
      <c r="B519" s="5">
        <v>1779.79</v>
      </c>
      <c r="C519">
        <f t="shared" si="36"/>
        <v>1290.6646000000003</v>
      </c>
      <c r="D519">
        <f t="shared" si="35"/>
        <v>653.0868999999999</v>
      </c>
      <c r="E519" s="8">
        <f t="shared" si="37"/>
        <v>7.5316619529265125</v>
      </c>
      <c r="F519" s="8">
        <f t="shared" si="38"/>
        <v>-1.4010459370221799E-2</v>
      </c>
      <c r="G519" t="str">
        <f t="shared" si="39"/>
        <v>DOWN</v>
      </c>
    </row>
    <row r="520" spans="1:7" x14ac:dyDescent="0.25">
      <c r="A520" s="3">
        <v>44243</v>
      </c>
      <c r="B520" s="5">
        <v>1781.07</v>
      </c>
      <c r="C520">
        <f t="shared" si="36"/>
        <v>1312.6076000000003</v>
      </c>
      <c r="D520">
        <f t="shared" si="35"/>
        <v>660.3128999999999</v>
      </c>
      <c r="E520" s="8">
        <f t="shared" si="37"/>
        <v>7.5377978045156029</v>
      </c>
      <c r="F520" s="8">
        <f t="shared" si="38"/>
        <v>7.1918597137863053E-4</v>
      </c>
      <c r="G520" t="str">
        <f t="shared" si="39"/>
        <v>UP</v>
      </c>
    </row>
    <row r="521" spans="1:7" x14ac:dyDescent="0.25">
      <c r="A521" s="3">
        <v>44244</v>
      </c>
      <c r="B521" s="5">
        <v>1848.46</v>
      </c>
      <c r="C521">
        <f t="shared" si="36"/>
        <v>1333.6210000000003</v>
      </c>
      <c r="D521">
        <f t="shared" si="35"/>
        <v>667.49049999999988</v>
      </c>
      <c r="E521" s="8">
        <f t="shared" si="37"/>
        <v>7.8608408034130663</v>
      </c>
      <c r="F521" s="8">
        <f t="shared" si="38"/>
        <v>3.7836805964953708E-2</v>
      </c>
      <c r="G521" t="str">
        <f t="shared" si="39"/>
        <v>UP</v>
      </c>
    </row>
    <row r="522" spans="1:7" x14ac:dyDescent="0.25">
      <c r="A522" s="3">
        <v>44245</v>
      </c>
      <c r="B522" s="5">
        <v>1937.45</v>
      </c>
      <c r="C522">
        <f t="shared" si="36"/>
        <v>1355.9598000000003</v>
      </c>
      <c r="D522">
        <f t="shared" si="35"/>
        <v>674.80679999999995</v>
      </c>
      <c r="E522" s="8">
        <f t="shared" si="37"/>
        <v>8.2874262978764204</v>
      </c>
      <c r="F522" s="8">
        <f t="shared" si="38"/>
        <v>4.814277831275765E-2</v>
      </c>
      <c r="G522" t="str">
        <f t="shared" si="39"/>
        <v>UP</v>
      </c>
    </row>
    <row r="523" spans="1:7" x14ac:dyDescent="0.25">
      <c r="A523" s="3">
        <v>44246</v>
      </c>
      <c r="B523" s="5">
        <v>1960.16</v>
      </c>
      <c r="C523">
        <f t="shared" si="36"/>
        <v>1379.6764000000005</v>
      </c>
      <c r="D523">
        <f t="shared" ref="D523:D586" si="40">SUM(B323:B522)/200</f>
        <v>682.64069999999992</v>
      </c>
      <c r="E523" s="8">
        <f t="shared" si="37"/>
        <v>8.3962897272422232</v>
      </c>
      <c r="F523" s="8">
        <f t="shared" si="38"/>
        <v>1.1721592815298477E-2</v>
      </c>
      <c r="G523" t="str">
        <f t="shared" si="39"/>
        <v>UP</v>
      </c>
    </row>
    <row r="524" spans="1:7" x14ac:dyDescent="0.25">
      <c r="A524" s="3">
        <v>44247</v>
      </c>
      <c r="B524" s="5">
        <v>1919.53</v>
      </c>
      <c r="C524">
        <f t="shared" si="36"/>
        <v>1404.1236000000004</v>
      </c>
      <c r="D524">
        <f t="shared" si="40"/>
        <v>690.50999999999988</v>
      </c>
      <c r="E524" s="8">
        <f t="shared" si="37"/>
        <v>8.2015243756291643</v>
      </c>
      <c r="F524" s="8">
        <f t="shared" si="38"/>
        <v>-2.0727899763284683E-2</v>
      </c>
      <c r="G524" t="str">
        <f t="shared" si="39"/>
        <v>DOWN</v>
      </c>
    </row>
    <row r="525" spans="1:7" x14ac:dyDescent="0.25">
      <c r="A525" s="3">
        <v>44248</v>
      </c>
      <c r="B525" s="5">
        <v>1935.6</v>
      </c>
      <c r="C525">
        <f t="shared" si="36"/>
        <v>1427.9068000000002</v>
      </c>
      <c r="D525">
        <f t="shared" si="40"/>
        <v>698.15824999999995</v>
      </c>
      <c r="E525" s="8">
        <f t="shared" si="37"/>
        <v>8.2785580748765621</v>
      </c>
      <c r="F525" s="8">
        <f t="shared" si="38"/>
        <v>8.3718410235838654E-3</v>
      </c>
      <c r="G525" t="str">
        <f t="shared" si="39"/>
        <v>UP</v>
      </c>
    </row>
    <row r="526" spans="1:7" x14ac:dyDescent="0.25">
      <c r="A526" s="3">
        <v>44249</v>
      </c>
      <c r="B526" s="5">
        <v>1781.99</v>
      </c>
      <c r="C526">
        <f t="shared" si="36"/>
        <v>1451.1282000000003</v>
      </c>
      <c r="D526">
        <f t="shared" si="40"/>
        <v>705.8282999999999</v>
      </c>
      <c r="E526" s="8">
        <f t="shared" si="37"/>
        <v>7.5422079478452613</v>
      </c>
      <c r="F526" s="8">
        <f t="shared" si="38"/>
        <v>-7.9360405042364079E-2</v>
      </c>
      <c r="G526" t="str">
        <f t="shared" si="39"/>
        <v>DOWN</v>
      </c>
    </row>
    <row r="527" spans="1:7" x14ac:dyDescent="0.25">
      <c r="A527" s="3">
        <v>44250</v>
      </c>
      <c r="B527" s="5">
        <v>1570.2</v>
      </c>
      <c r="C527">
        <f t="shared" si="36"/>
        <v>1467.2578000000005</v>
      </c>
      <c r="D527">
        <f t="shared" si="40"/>
        <v>712.76344999999992</v>
      </c>
      <c r="E527" s="8">
        <f t="shared" si="37"/>
        <v>6.526964191553617</v>
      </c>
      <c r="F527" s="8">
        <f t="shared" si="38"/>
        <v>-0.11885027413172912</v>
      </c>
      <c r="G527" t="str">
        <f t="shared" si="39"/>
        <v>DOWN</v>
      </c>
    </row>
    <row r="528" spans="1:7" x14ac:dyDescent="0.25">
      <c r="A528" s="3">
        <v>44251</v>
      </c>
      <c r="B528" s="5">
        <v>1626.58</v>
      </c>
      <c r="C528">
        <f t="shared" si="36"/>
        <v>1477.8572000000004</v>
      </c>
      <c r="D528">
        <f t="shared" si="40"/>
        <v>718.71690000000001</v>
      </c>
      <c r="E528" s="8">
        <f t="shared" si="37"/>
        <v>6.7972292795168006</v>
      </c>
      <c r="F528" s="8">
        <f t="shared" si="38"/>
        <v>3.5906253980384585E-2</v>
      </c>
      <c r="G528" t="str">
        <f t="shared" si="39"/>
        <v>UP</v>
      </c>
    </row>
    <row r="529" spans="1:7" x14ac:dyDescent="0.25">
      <c r="A529" s="3">
        <v>44252</v>
      </c>
      <c r="B529" s="5">
        <v>1475.7</v>
      </c>
      <c r="C529">
        <f t="shared" si="36"/>
        <v>1488.3886000000005</v>
      </c>
      <c r="D529">
        <f t="shared" si="40"/>
        <v>724.87985000000003</v>
      </c>
      <c r="E529" s="8">
        <f t="shared" si="37"/>
        <v>6.0739657734528549</v>
      </c>
      <c r="F529" s="8">
        <f t="shared" si="38"/>
        <v>-9.2759040440679147E-2</v>
      </c>
      <c r="G529" t="str">
        <f t="shared" si="39"/>
        <v>DOWN</v>
      </c>
    </row>
    <row r="530" spans="1:7" x14ac:dyDescent="0.25">
      <c r="A530" s="3">
        <v>44253</v>
      </c>
      <c r="B530" s="5">
        <v>1446.03</v>
      </c>
      <c r="C530">
        <f t="shared" si="36"/>
        <v>1493.7604000000006</v>
      </c>
      <c r="D530">
        <f t="shared" si="40"/>
        <v>730.30275000000006</v>
      </c>
      <c r="E530" s="8">
        <f t="shared" si="37"/>
        <v>5.9317386510713774</v>
      </c>
      <c r="F530" s="8">
        <f t="shared" si="38"/>
        <v>-2.0105712543199886E-2</v>
      </c>
      <c r="G530" t="str">
        <f t="shared" si="39"/>
        <v>DOWN</v>
      </c>
    </row>
    <row r="531" spans="1:7" x14ac:dyDescent="0.25">
      <c r="A531" s="3">
        <v>44254</v>
      </c>
      <c r="B531" s="5">
        <v>1459.97</v>
      </c>
      <c r="C531">
        <f t="shared" si="36"/>
        <v>1498.1674000000005</v>
      </c>
      <c r="D531">
        <f t="shared" si="40"/>
        <v>735.55345</v>
      </c>
      <c r="E531" s="8">
        <f t="shared" si="37"/>
        <v>5.998561909783807</v>
      </c>
      <c r="F531" s="8">
        <f t="shared" si="38"/>
        <v>9.6401872713567874E-3</v>
      </c>
      <c r="G531" t="str">
        <f t="shared" si="39"/>
        <v>UP</v>
      </c>
    </row>
    <row r="532" spans="1:7" x14ac:dyDescent="0.25">
      <c r="A532" s="3">
        <v>44255</v>
      </c>
      <c r="B532" s="5">
        <v>1416.05</v>
      </c>
      <c r="C532">
        <f t="shared" si="36"/>
        <v>1502.8828000000003</v>
      </c>
      <c r="D532">
        <f t="shared" si="40"/>
        <v>740.95140000000015</v>
      </c>
      <c r="E532" s="8">
        <f t="shared" si="37"/>
        <v>5.7880255021331672</v>
      </c>
      <c r="F532" s="8">
        <f t="shared" si="38"/>
        <v>-3.0082809920751845E-2</v>
      </c>
      <c r="G532" t="str">
        <f t="shared" si="39"/>
        <v>DOWN</v>
      </c>
    </row>
    <row r="533" spans="1:7" x14ac:dyDescent="0.25">
      <c r="A533" s="3">
        <v>44256</v>
      </c>
      <c r="B533" s="5">
        <v>1564.71</v>
      </c>
      <c r="C533">
        <f t="shared" si="36"/>
        <v>1505.5822000000001</v>
      </c>
      <c r="D533">
        <f t="shared" si="40"/>
        <v>746.07655</v>
      </c>
      <c r="E533" s="8">
        <f t="shared" si="37"/>
        <v>6.5006471405972857</v>
      </c>
      <c r="F533" s="8">
        <f t="shared" si="38"/>
        <v>0.1049821687087321</v>
      </c>
      <c r="G533" t="str">
        <f t="shared" si="39"/>
        <v>UP</v>
      </c>
    </row>
    <row r="534" spans="1:7" x14ac:dyDescent="0.25">
      <c r="A534" s="3">
        <v>44257</v>
      </c>
      <c r="B534" s="5">
        <v>1492.61</v>
      </c>
      <c r="C534">
        <f t="shared" si="36"/>
        <v>1511.6314000000002</v>
      </c>
      <c r="D534">
        <f t="shared" si="40"/>
        <v>751.75639999999999</v>
      </c>
      <c r="E534" s="8">
        <f t="shared" si="37"/>
        <v>6.1550261253055938</v>
      </c>
      <c r="F534" s="8">
        <f t="shared" si="38"/>
        <v>-4.6078826108352434E-2</v>
      </c>
      <c r="G534" t="str">
        <f t="shared" si="39"/>
        <v>DOWN</v>
      </c>
    </row>
    <row r="535" spans="1:7" x14ac:dyDescent="0.25">
      <c r="A535" s="3">
        <v>44258</v>
      </c>
      <c r="B535" s="5">
        <v>1575.85</v>
      </c>
      <c r="C535">
        <f t="shared" si="36"/>
        <v>1519.6805999999999</v>
      </c>
      <c r="D535">
        <f t="shared" si="40"/>
        <v>757.03244999999993</v>
      </c>
      <c r="E535" s="8">
        <f t="shared" si="37"/>
        <v>6.5540482239585813</v>
      </c>
      <c r="F535" s="8">
        <f t="shared" si="38"/>
        <v>5.5768084094304615E-2</v>
      </c>
      <c r="G535" t="str">
        <f t="shared" si="39"/>
        <v>UP</v>
      </c>
    </row>
    <row r="536" spans="1:7" x14ac:dyDescent="0.25">
      <c r="A536" s="3">
        <v>44259</v>
      </c>
      <c r="B536" s="5">
        <v>1541.91</v>
      </c>
      <c r="C536">
        <f t="shared" si="36"/>
        <v>1530.3290000000002</v>
      </c>
      <c r="D536">
        <f t="shared" si="40"/>
        <v>762.7449499999999</v>
      </c>
      <c r="E536" s="8">
        <f t="shared" si="37"/>
        <v>6.3913522841666275</v>
      </c>
      <c r="F536" s="8">
        <f t="shared" si="38"/>
        <v>-2.1537582891772586E-2</v>
      </c>
      <c r="G536" t="str">
        <f t="shared" si="39"/>
        <v>DOWN</v>
      </c>
    </row>
    <row r="537" spans="1:7" x14ac:dyDescent="0.25">
      <c r="A537" s="3">
        <v>44260</v>
      </c>
      <c r="B537" s="5">
        <v>1533.28</v>
      </c>
      <c r="C537">
        <f t="shared" si="36"/>
        <v>1538.5524000000005</v>
      </c>
      <c r="D537">
        <f t="shared" si="40"/>
        <v>768.28554999999994</v>
      </c>
      <c r="E537" s="8">
        <f t="shared" si="37"/>
        <v>6.3499832222808106</v>
      </c>
      <c r="F537" s="8">
        <f t="shared" si="38"/>
        <v>-5.5969544266527282E-3</v>
      </c>
      <c r="G537" t="str">
        <f t="shared" si="39"/>
        <v>DOWN</v>
      </c>
    </row>
    <row r="538" spans="1:7" x14ac:dyDescent="0.25">
      <c r="A538" s="3">
        <v>44261</v>
      </c>
      <c r="B538" s="5">
        <v>1654.74</v>
      </c>
      <c r="C538">
        <f t="shared" si="36"/>
        <v>1544.8490000000002</v>
      </c>
      <c r="D538">
        <f t="shared" si="40"/>
        <v>773.8042999999999</v>
      </c>
      <c r="E538" s="8">
        <f t="shared" si="37"/>
        <v>6.9322180144767751</v>
      </c>
      <c r="F538" s="8">
        <f t="shared" si="38"/>
        <v>7.9215798810393437E-2</v>
      </c>
      <c r="G538" t="str">
        <f t="shared" si="39"/>
        <v>UP</v>
      </c>
    </row>
    <row r="539" spans="1:7" x14ac:dyDescent="0.25">
      <c r="A539" s="3">
        <v>44262</v>
      </c>
      <c r="B539" s="5">
        <v>1723.15</v>
      </c>
      <c r="C539">
        <f t="shared" si="36"/>
        <v>1554.5072000000002</v>
      </c>
      <c r="D539">
        <f t="shared" si="40"/>
        <v>779.95964999999978</v>
      </c>
      <c r="E539" s="8">
        <f t="shared" si="37"/>
        <v>7.2601505201092946</v>
      </c>
      <c r="F539" s="8">
        <f t="shared" si="38"/>
        <v>4.1341842222947463E-2</v>
      </c>
      <c r="G539" t="str">
        <f t="shared" si="39"/>
        <v>UP</v>
      </c>
    </row>
    <row r="540" spans="1:7" x14ac:dyDescent="0.25">
      <c r="A540" s="3">
        <v>44263</v>
      </c>
      <c r="B540" s="5">
        <v>1834.73</v>
      </c>
      <c r="C540">
        <f t="shared" si="36"/>
        <v>1564.2994000000001</v>
      </c>
      <c r="D540">
        <f t="shared" si="40"/>
        <v>786.54309999999987</v>
      </c>
      <c r="E540" s="8">
        <f t="shared" si="37"/>
        <v>7.7950242078519718</v>
      </c>
      <c r="F540" s="8">
        <f t="shared" si="38"/>
        <v>6.4753503757653083E-2</v>
      </c>
      <c r="G540" t="str">
        <f t="shared" si="39"/>
        <v>UP</v>
      </c>
    </row>
    <row r="541" spans="1:7" x14ac:dyDescent="0.25">
      <c r="A541" s="3">
        <v>44264</v>
      </c>
      <c r="B541" s="5">
        <v>1868.05</v>
      </c>
      <c r="C541">
        <f t="shared" si="36"/>
        <v>1576.3905999999999</v>
      </c>
      <c r="D541">
        <f t="shared" si="40"/>
        <v>793.63454999999988</v>
      </c>
      <c r="E541" s="8">
        <f t="shared" si="37"/>
        <v>7.9547480945304629</v>
      </c>
      <c r="F541" s="8">
        <f t="shared" si="38"/>
        <v>1.8160710295247767E-2</v>
      </c>
      <c r="G541" t="str">
        <f t="shared" si="39"/>
        <v>UP</v>
      </c>
    </row>
    <row r="542" spans="1:7" x14ac:dyDescent="0.25">
      <c r="A542" s="3">
        <v>44265</v>
      </c>
      <c r="B542" s="5">
        <v>1799.17</v>
      </c>
      <c r="C542">
        <f t="shared" si="36"/>
        <v>1588.606</v>
      </c>
      <c r="D542">
        <f t="shared" si="40"/>
        <v>801.02914999999996</v>
      </c>
      <c r="E542" s="8">
        <f t="shared" si="37"/>
        <v>7.6245625808925741</v>
      </c>
      <c r="F542" s="8">
        <f t="shared" si="38"/>
        <v>-3.6872674714274183E-2</v>
      </c>
      <c r="G542" t="str">
        <f t="shared" si="39"/>
        <v>DOWN</v>
      </c>
    </row>
    <row r="543" spans="1:7" x14ac:dyDescent="0.25">
      <c r="A543" s="3">
        <v>44266</v>
      </c>
      <c r="B543" s="5">
        <v>1826.19</v>
      </c>
      <c r="C543">
        <f t="shared" si="36"/>
        <v>1597.0434</v>
      </c>
      <c r="D543">
        <f t="shared" si="40"/>
        <v>808.04579999999999</v>
      </c>
      <c r="E543" s="8">
        <f t="shared" si="37"/>
        <v>7.7540865730310138</v>
      </c>
      <c r="F543" s="8">
        <f t="shared" si="38"/>
        <v>1.5018036094421306E-2</v>
      </c>
      <c r="G543" t="str">
        <f t="shared" si="39"/>
        <v>UP</v>
      </c>
    </row>
    <row r="544" spans="1:7" x14ac:dyDescent="0.25">
      <c r="A544" s="3">
        <v>44267</v>
      </c>
      <c r="B544" s="5">
        <v>1772.1</v>
      </c>
      <c r="C544">
        <f t="shared" si="36"/>
        <v>1605.9217999999998</v>
      </c>
      <c r="D544">
        <f t="shared" si="40"/>
        <v>815.21984999999995</v>
      </c>
      <c r="E544" s="8">
        <f t="shared" si="37"/>
        <v>7.4947989070514343</v>
      </c>
      <c r="F544" s="8">
        <f t="shared" si="38"/>
        <v>-2.9619042925435001E-2</v>
      </c>
      <c r="G544" t="str">
        <f t="shared" si="39"/>
        <v>DOWN</v>
      </c>
    </row>
    <row r="545" spans="1:7" x14ac:dyDescent="0.25">
      <c r="A545" s="3">
        <v>44268</v>
      </c>
      <c r="B545" s="5">
        <v>1924.69</v>
      </c>
      <c r="C545">
        <f t="shared" si="36"/>
        <v>1618.9323999999999</v>
      </c>
      <c r="D545">
        <f t="shared" si="40"/>
        <v>822.03965000000017</v>
      </c>
      <c r="E545" s="8">
        <f t="shared" si="37"/>
        <v>8.2262595273476808</v>
      </c>
      <c r="F545" s="8">
        <f t="shared" si="38"/>
        <v>8.6106878844309093E-2</v>
      </c>
      <c r="G545" t="str">
        <f t="shared" si="39"/>
        <v>UP</v>
      </c>
    </row>
    <row r="546" spans="1:7" x14ac:dyDescent="0.25">
      <c r="A546" s="3">
        <v>44269</v>
      </c>
      <c r="B546" s="5">
        <v>1854.56</v>
      </c>
      <c r="C546">
        <f t="shared" si="36"/>
        <v>1632.6960000000001</v>
      </c>
      <c r="D546">
        <f t="shared" si="40"/>
        <v>829.74310000000014</v>
      </c>
      <c r="E546" s="8">
        <f t="shared" si="37"/>
        <v>7.8900819711423216</v>
      </c>
      <c r="F546" s="8">
        <f t="shared" si="38"/>
        <v>-3.6437036613688495E-2</v>
      </c>
      <c r="G546" t="str">
        <f t="shared" si="39"/>
        <v>DOWN</v>
      </c>
    </row>
    <row r="547" spans="1:7" x14ac:dyDescent="0.25">
      <c r="A547" s="3">
        <v>44270</v>
      </c>
      <c r="B547" s="5">
        <v>1791.7</v>
      </c>
      <c r="C547">
        <f t="shared" si="36"/>
        <v>1645.1674000000003</v>
      </c>
      <c r="D547">
        <f t="shared" si="40"/>
        <v>837.08354999999995</v>
      </c>
      <c r="E547" s="8">
        <f t="shared" si="37"/>
        <v>7.5887541345093714</v>
      </c>
      <c r="F547" s="8">
        <f t="shared" si="38"/>
        <v>-3.3894832197394476E-2</v>
      </c>
      <c r="G547" t="str">
        <f t="shared" si="39"/>
        <v>DOWN</v>
      </c>
    </row>
    <row r="548" spans="1:7" x14ac:dyDescent="0.25">
      <c r="A548" s="3">
        <v>44271</v>
      </c>
      <c r="B548" s="5">
        <v>1806.97</v>
      </c>
      <c r="C548">
        <f t="shared" si="36"/>
        <v>1653.1691999999998</v>
      </c>
      <c r="D548">
        <f t="shared" si="40"/>
        <v>844.12890000000016</v>
      </c>
      <c r="E548" s="8">
        <f t="shared" si="37"/>
        <v>7.6619529265135897</v>
      </c>
      <c r="F548" s="8">
        <f t="shared" si="38"/>
        <v>8.5226321370765086E-3</v>
      </c>
      <c r="G548" t="str">
        <f t="shared" si="39"/>
        <v>UP</v>
      </c>
    </row>
    <row r="549" spans="1:7" x14ac:dyDescent="0.25">
      <c r="A549" s="3">
        <v>44272</v>
      </c>
      <c r="B549" s="5">
        <v>1823.45</v>
      </c>
      <c r="C549">
        <f t="shared" si="36"/>
        <v>1662.8203999999998</v>
      </c>
      <c r="D549">
        <f t="shared" si="40"/>
        <v>851.18439999999998</v>
      </c>
      <c r="E549" s="8">
        <f t="shared" si="37"/>
        <v>7.7409520157231198</v>
      </c>
      <c r="F549" s="8">
        <f t="shared" si="38"/>
        <v>9.1202399597115711E-3</v>
      </c>
      <c r="G549" t="str">
        <f t="shared" si="39"/>
        <v>UP</v>
      </c>
    </row>
    <row r="550" spans="1:7" x14ac:dyDescent="0.25">
      <c r="A550" s="3">
        <v>44273</v>
      </c>
      <c r="B550" s="5">
        <v>1782.86</v>
      </c>
      <c r="C550">
        <f t="shared" si="36"/>
        <v>1672.1482000000001</v>
      </c>
      <c r="D550">
        <f t="shared" si="40"/>
        <v>858.30205000000012</v>
      </c>
      <c r="E550" s="8">
        <f t="shared" si="37"/>
        <v>7.5463784094722204</v>
      </c>
      <c r="F550" s="8">
        <f t="shared" si="38"/>
        <v>-2.2260001645233018E-2</v>
      </c>
      <c r="G550" t="str">
        <f t="shared" si="39"/>
        <v>DOWN</v>
      </c>
    </row>
    <row r="551" spans="1:7" x14ac:dyDescent="0.25">
      <c r="A551" s="3">
        <v>44274</v>
      </c>
      <c r="B551" s="5">
        <v>1817.62</v>
      </c>
      <c r="C551">
        <f t="shared" si="36"/>
        <v>1682.7416000000001</v>
      </c>
      <c r="D551">
        <f t="shared" si="40"/>
        <v>865.07435000000009</v>
      </c>
      <c r="E551" s="8">
        <f t="shared" si="37"/>
        <v>7.7130051291884358</v>
      </c>
      <c r="F551" s="8">
        <f t="shared" si="38"/>
        <v>1.9496763626981363E-2</v>
      </c>
      <c r="G551" t="str">
        <f t="shared" si="39"/>
        <v>UP</v>
      </c>
    </row>
    <row r="552" spans="1:7" x14ac:dyDescent="0.25">
      <c r="A552" s="3">
        <v>44275</v>
      </c>
      <c r="B552" s="5">
        <v>1812.63</v>
      </c>
      <c r="C552">
        <f t="shared" si="36"/>
        <v>1693.1319999999998</v>
      </c>
      <c r="D552">
        <f t="shared" si="40"/>
        <v>871.98705000000018</v>
      </c>
      <c r="E552" s="8">
        <f t="shared" si="37"/>
        <v>7.6890848952590956</v>
      </c>
      <c r="F552" s="8">
        <f t="shared" si="38"/>
        <v>-2.7453483126284824E-3</v>
      </c>
      <c r="G552" t="str">
        <f t="shared" si="39"/>
        <v>DOWN</v>
      </c>
    </row>
    <row r="553" spans="1:7" x14ac:dyDescent="0.25">
      <c r="A553" s="3">
        <v>44276</v>
      </c>
      <c r="B553" s="5">
        <v>1788.22</v>
      </c>
      <c r="C553">
        <f t="shared" si="36"/>
        <v>1701.7342000000001</v>
      </c>
      <c r="D553">
        <f t="shared" si="40"/>
        <v>878.66495000000009</v>
      </c>
      <c r="E553" s="8">
        <f t="shared" si="37"/>
        <v>7.5720722880015341</v>
      </c>
      <c r="F553" s="8">
        <f t="shared" si="38"/>
        <v>-1.346662032516293E-2</v>
      </c>
      <c r="G553" t="str">
        <f t="shared" si="39"/>
        <v>DOWN</v>
      </c>
    </row>
    <row r="554" spans="1:7" x14ac:dyDescent="0.25">
      <c r="A554" s="3">
        <v>44277</v>
      </c>
      <c r="B554" s="5">
        <v>1691.33</v>
      </c>
      <c r="C554">
        <f t="shared" si="36"/>
        <v>1709.9762000000001</v>
      </c>
      <c r="D554">
        <f t="shared" si="40"/>
        <v>885.40585000000021</v>
      </c>
      <c r="E554" s="8">
        <f t="shared" si="37"/>
        <v>7.1076170845117668</v>
      </c>
      <c r="F554" s="8">
        <f t="shared" si="38"/>
        <v>-5.4182371296596671E-2</v>
      </c>
      <c r="G554" t="str">
        <f t="shared" si="39"/>
        <v>DOWN</v>
      </c>
    </row>
    <row r="555" spans="1:7" x14ac:dyDescent="0.25">
      <c r="A555" s="3">
        <v>44278</v>
      </c>
      <c r="B555" s="5">
        <v>1678.65</v>
      </c>
      <c r="C555">
        <f t="shared" si="36"/>
        <v>1717.5030000000002</v>
      </c>
      <c r="D555">
        <f t="shared" si="40"/>
        <v>891.93415000000005</v>
      </c>
      <c r="E555" s="8">
        <f t="shared" si="37"/>
        <v>7.0468338047073482</v>
      </c>
      <c r="F555" s="8">
        <f t="shared" si="38"/>
        <v>-7.4970585279039792E-3</v>
      </c>
      <c r="G555" t="str">
        <f t="shared" si="39"/>
        <v>DOWN</v>
      </c>
    </row>
    <row r="556" spans="1:7" x14ac:dyDescent="0.25">
      <c r="A556" s="3">
        <v>44279</v>
      </c>
      <c r="B556" s="5">
        <v>1593.41</v>
      </c>
      <c r="C556">
        <f t="shared" si="36"/>
        <v>1723.6951999999999</v>
      </c>
      <c r="D556">
        <f t="shared" si="40"/>
        <v>898.38620000000014</v>
      </c>
      <c r="E556" s="8">
        <f t="shared" si="37"/>
        <v>6.6382244379464073</v>
      </c>
      <c r="F556" s="8">
        <f t="shared" si="38"/>
        <v>-5.0778899711077359E-2</v>
      </c>
      <c r="G556" t="str">
        <f t="shared" si="39"/>
        <v>DOWN</v>
      </c>
    </row>
    <row r="557" spans="1:7" x14ac:dyDescent="0.25">
      <c r="A557" s="3">
        <v>44280</v>
      </c>
      <c r="B557" s="5">
        <v>1595.36</v>
      </c>
      <c r="C557">
        <f t="shared" si="36"/>
        <v>1725.2595999999999</v>
      </c>
      <c r="D557">
        <f t="shared" si="40"/>
        <v>904.67695000000003</v>
      </c>
      <c r="E557" s="8">
        <f t="shared" si="37"/>
        <v>6.6475720243516605</v>
      </c>
      <c r="F557" s="8">
        <f t="shared" si="38"/>
        <v>1.2237904870684997E-3</v>
      </c>
      <c r="G557" t="str">
        <f t="shared" si="39"/>
        <v>UP</v>
      </c>
    </row>
    <row r="558" spans="1:7" x14ac:dyDescent="0.25">
      <c r="A558" s="3">
        <v>44281</v>
      </c>
      <c r="B558" s="5">
        <v>1702.84</v>
      </c>
      <c r="C558">
        <f t="shared" si="36"/>
        <v>1723.9486000000002</v>
      </c>
      <c r="D558">
        <f t="shared" si="40"/>
        <v>910.88695000000007</v>
      </c>
      <c r="E558" s="8">
        <f t="shared" si="37"/>
        <v>7.1627918124730359</v>
      </c>
      <c r="F558" s="8">
        <f t="shared" si="38"/>
        <v>6.7370374084846071E-2</v>
      </c>
      <c r="G558" t="str">
        <f t="shared" si="39"/>
        <v>UP</v>
      </c>
    </row>
    <row r="559" spans="1:7" x14ac:dyDescent="0.25">
      <c r="A559" s="3">
        <v>44282</v>
      </c>
      <c r="B559" s="5">
        <v>1716.49</v>
      </c>
      <c r="C559">
        <f t="shared" si="36"/>
        <v>1726.1102000000001</v>
      </c>
      <c r="D559">
        <f t="shared" si="40"/>
        <v>917.63779999999997</v>
      </c>
      <c r="E559" s="8">
        <f t="shared" si="37"/>
        <v>7.228224917309813</v>
      </c>
      <c r="F559" s="8">
        <f t="shared" si="38"/>
        <v>8.0160202955063837E-3</v>
      </c>
      <c r="G559" t="str">
        <f t="shared" si="39"/>
        <v>UP</v>
      </c>
    </row>
    <row r="560" spans="1:7" x14ac:dyDescent="0.25">
      <c r="A560" s="3">
        <v>44283</v>
      </c>
      <c r="B560" s="5">
        <v>1691.36</v>
      </c>
      <c r="C560">
        <f t="shared" si="36"/>
        <v>1726.067</v>
      </c>
      <c r="D560">
        <f t="shared" si="40"/>
        <v>924.53225000000009</v>
      </c>
      <c r="E560" s="8">
        <f t="shared" si="37"/>
        <v>7.1077608935333876</v>
      </c>
      <c r="F560" s="8">
        <f t="shared" si="38"/>
        <v>-1.4640341627390844E-2</v>
      </c>
      <c r="G560" t="str">
        <f t="shared" si="39"/>
        <v>DOWN</v>
      </c>
    </row>
    <row r="561" spans="1:7" x14ac:dyDescent="0.25">
      <c r="A561" s="3">
        <v>44284</v>
      </c>
      <c r="B561" s="5">
        <v>1819.68</v>
      </c>
      <c r="C561">
        <f t="shared" si="36"/>
        <v>1726.3371999999999</v>
      </c>
      <c r="D561">
        <f t="shared" si="40"/>
        <v>931.23349999999994</v>
      </c>
      <c r="E561" s="8">
        <f t="shared" si="37"/>
        <v>7.7228800153396291</v>
      </c>
      <c r="F561" s="8">
        <f t="shared" si="38"/>
        <v>7.5867940592186267E-2</v>
      </c>
      <c r="G561" t="str">
        <f t="shared" si="39"/>
        <v>UP</v>
      </c>
    </row>
    <row r="562" spans="1:7" x14ac:dyDescent="0.25">
      <c r="A562" s="3">
        <v>44285</v>
      </c>
      <c r="B562" s="5">
        <v>1846.03</v>
      </c>
      <c r="C562">
        <f t="shared" si="36"/>
        <v>1730.4462000000003</v>
      </c>
      <c r="D562">
        <f t="shared" si="40"/>
        <v>938.49139999999989</v>
      </c>
      <c r="E562" s="8">
        <f t="shared" si="37"/>
        <v>7.849192272661905</v>
      </c>
      <c r="F562" s="8">
        <f t="shared" si="38"/>
        <v>1.4480568011958095E-2</v>
      </c>
      <c r="G562" t="str">
        <f t="shared" si="39"/>
        <v>UP</v>
      </c>
    </row>
    <row r="563" spans="1:7" x14ac:dyDescent="0.25">
      <c r="A563" s="3">
        <v>44286</v>
      </c>
      <c r="B563" s="5">
        <v>1918.36</v>
      </c>
      <c r="C563">
        <f t="shared" si="36"/>
        <v>1732.4343999999996</v>
      </c>
      <c r="D563">
        <f t="shared" si="40"/>
        <v>945.84804999999994</v>
      </c>
      <c r="E563" s="8">
        <f t="shared" si="37"/>
        <v>8.1959158237860112</v>
      </c>
      <c r="F563" s="8">
        <f t="shared" si="38"/>
        <v>3.9181378417468798E-2</v>
      </c>
      <c r="G563" t="str">
        <f t="shared" si="39"/>
        <v>UP</v>
      </c>
    </row>
    <row r="564" spans="1:7" x14ac:dyDescent="0.25">
      <c r="A564" s="3">
        <v>44287</v>
      </c>
      <c r="B564" s="5">
        <v>1977.28</v>
      </c>
      <c r="C564">
        <f t="shared" si="36"/>
        <v>1735.4407999999999</v>
      </c>
      <c r="D564">
        <f t="shared" si="40"/>
        <v>953.50394999999992</v>
      </c>
      <c r="E564" s="8">
        <f t="shared" si="37"/>
        <v>8.4783567422462962</v>
      </c>
      <c r="F564" s="8">
        <f t="shared" si="38"/>
        <v>3.0713734648345502E-2</v>
      </c>
      <c r="G564" t="str">
        <f t="shared" si="39"/>
        <v>UP</v>
      </c>
    </row>
    <row r="565" spans="1:7" x14ac:dyDescent="0.25">
      <c r="A565" s="3">
        <v>44288</v>
      </c>
      <c r="B565" s="5">
        <v>2143.23</v>
      </c>
      <c r="C565">
        <f t="shared" ref="C565:C628" si="41">SUM(B515:B564)/50</f>
        <v>1740.1016</v>
      </c>
      <c r="D565">
        <f t="shared" si="40"/>
        <v>961.56249999999989</v>
      </c>
      <c r="E565" s="8">
        <f t="shared" si="37"/>
        <v>9.2738603135036666</v>
      </c>
      <c r="F565" s="8">
        <f t="shared" si="38"/>
        <v>8.3928426929923958E-2</v>
      </c>
      <c r="G565" t="str">
        <f t="shared" si="39"/>
        <v>UP</v>
      </c>
    </row>
    <row r="566" spans="1:7" x14ac:dyDescent="0.25">
      <c r="A566" s="3">
        <v>44289</v>
      </c>
      <c r="B566" s="5">
        <v>2028.42</v>
      </c>
      <c r="C566">
        <f t="shared" si="41"/>
        <v>1747.2901999999999</v>
      </c>
      <c r="D566">
        <f t="shared" si="40"/>
        <v>970.39229999999986</v>
      </c>
      <c r="E566" s="8">
        <f t="shared" si="37"/>
        <v>8.7235031877666458</v>
      </c>
      <c r="F566" s="8">
        <f t="shared" si="38"/>
        <v>-5.3568679049845302E-2</v>
      </c>
      <c r="G566" t="str">
        <f t="shared" si="39"/>
        <v>DOWN</v>
      </c>
    </row>
    <row r="567" spans="1:7" x14ac:dyDescent="0.25">
      <c r="A567" s="3">
        <v>44290</v>
      </c>
      <c r="B567" s="5">
        <v>2093.12</v>
      </c>
      <c r="C567">
        <f t="shared" si="41"/>
        <v>1750.9879999999998</v>
      </c>
      <c r="D567">
        <f t="shared" si="40"/>
        <v>978.71019999999987</v>
      </c>
      <c r="E567" s="8">
        <f t="shared" si="37"/>
        <v>9.0336513110589127</v>
      </c>
      <c r="F567" s="8">
        <f t="shared" si="38"/>
        <v>3.1896747221975635E-2</v>
      </c>
      <c r="G567" t="str">
        <f t="shared" si="39"/>
        <v>UP</v>
      </c>
    </row>
    <row r="568" spans="1:7" x14ac:dyDescent="0.25">
      <c r="A568" s="3">
        <v>44291</v>
      </c>
      <c r="B568" s="5">
        <v>2107.89</v>
      </c>
      <c r="C568">
        <f t="shared" si="41"/>
        <v>1756.5681999999997</v>
      </c>
      <c r="D568">
        <f t="shared" si="40"/>
        <v>987.34674999999993</v>
      </c>
      <c r="E568" s="8">
        <f t="shared" si="37"/>
        <v>9.1044532860361418</v>
      </c>
      <c r="F568" s="8">
        <f t="shared" si="38"/>
        <v>7.0564516129032178E-3</v>
      </c>
      <c r="G568" t="str">
        <f t="shared" si="39"/>
        <v>UP</v>
      </c>
    </row>
    <row r="569" spans="1:7" x14ac:dyDescent="0.25">
      <c r="A569" s="3">
        <v>44292</v>
      </c>
      <c r="B569" s="5">
        <v>2118.38</v>
      </c>
      <c r="C569">
        <f t="shared" si="41"/>
        <v>1762.6243999999997</v>
      </c>
      <c r="D569">
        <f t="shared" si="40"/>
        <v>995.94110000000001</v>
      </c>
      <c r="E569" s="8">
        <f t="shared" si="37"/>
        <v>9.1547385072623548</v>
      </c>
      <c r="F569" s="8">
        <f t="shared" si="38"/>
        <v>4.9765405215643306E-3</v>
      </c>
      <c r="G569" t="str">
        <f t="shared" si="39"/>
        <v>UP</v>
      </c>
    </row>
    <row r="570" spans="1:7" x14ac:dyDescent="0.25">
      <c r="A570" s="3">
        <v>44293</v>
      </c>
      <c r="B570" s="5">
        <v>1971.08</v>
      </c>
      <c r="C570">
        <f t="shared" si="41"/>
        <v>1769.3961999999999</v>
      </c>
      <c r="D570">
        <f t="shared" si="40"/>
        <v>1004.6111999999999</v>
      </c>
      <c r="E570" s="8">
        <f t="shared" si="37"/>
        <v>8.4486362111116424</v>
      </c>
      <c r="F570" s="8">
        <f t="shared" si="38"/>
        <v>-6.9534266751007934E-2</v>
      </c>
      <c r="G570" t="str">
        <f t="shared" si="39"/>
        <v>DOWN</v>
      </c>
    </row>
    <row r="571" spans="1:7" x14ac:dyDescent="0.25">
      <c r="A571" s="3">
        <v>44294</v>
      </c>
      <c r="B571" s="5">
        <v>2088.5700000000002</v>
      </c>
      <c r="C571">
        <f t="shared" si="41"/>
        <v>1773.1963999999998</v>
      </c>
      <c r="D571">
        <f t="shared" si="40"/>
        <v>1012.5388999999999</v>
      </c>
      <c r="E571" s="8">
        <f t="shared" si="37"/>
        <v>9.0118402761133218</v>
      </c>
      <c r="F571" s="8">
        <f t="shared" si="38"/>
        <v>5.9606916005438763E-2</v>
      </c>
      <c r="G571" t="str">
        <f t="shared" si="39"/>
        <v>UP</v>
      </c>
    </row>
    <row r="572" spans="1:7" x14ac:dyDescent="0.25">
      <c r="A572" s="3">
        <v>44295</v>
      </c>
      <c r="B572" s="5">
        <v>2072.11</v>
      </c>
      <c r="C572">
        <f t="shared" si="41"/>
        <v>1777.9985999999999</v>
      </c>
      <c r="D572">
        <f t="shared" si="40"/>
        <v>1021.1265</v>
      </c>
      <c r="E572" s="8">
        <f t="shared" si="37"/>
        <v>8.9329370595848712</v>
      </c>
      <c r="F572" s="8">
        <f t="shared" si="38"/>
        <v>-7.8809903426746691E-3</v>
      </c>
      <c r="G572" t="str">
        <f t="shared" si="39"/>
        <v>DOWN</v>
      </c>
    </row>
    <row r="573" spans="1:7" x14ac:dyDescent="0.25">
      <c r="A573" s="3">
        <v>44296</v>
      </c>
      <c r="B573" s="5">
        <v>2135.94</v>
      </c>
      <c r="C573">
        <f t="shared" si="41"/>
        <v>1780.6917999999998</v>
      </c>
      <c r="D573">
        <f t="shared" si="40"/>
        <v>1029.7780999999998</v>
      </c>
      <c r="E573" s="8">
        <f t="shared" si="37"/>
        <v>9.238914721250179</v>
      </c>
      <c r="F573" s="8">
        <f t="shared" si="38"/>
        <v>3.0804349189956094E-2</v>
      </c>
      <c r="G573" t="str">
        <f t="shared" si="39"/>
        <v>UP</v>
      </c>
    </row>
    <row r="574" spans="1:7" x14ac:dyDescent="0.25">
      <c r="A574" s="3">
        <v>44297</v>
      </c>
      <c r="B574" s="5">
        <v>2157.66</v>
      </c>
      <c r="C574">
        <f t="shared" si="41"/>
        <v>1784.2074000000002</v>
      </c>
      <c r="D574">
        <f t="shared" si="40"/>
        <v>1038.7352999999998</v>
      </c>
      <c r="E574" s="8">
        <f t="shared" si="37"/>
        <v>9.343032452902543</v>
      </c>
      <c r="F574" s="8">
        <f t="shared" si="38"/>
        <v>1.016882496699336E-2</v>
      </c>
      <c r="G574" t="str">
        <f t="shared" si="39"/>
        <v>UP</v>
      </c>
    </row>
    <row r="575" spans="1:7" x14ac:dyDescent="0.25">
      <c r="A575" s="3">
        <v>44298</v>
      </c>
      <c r="B575" s="5">
        <v>2139.35</v>
      </c>
      <c r="C575">
        <f t="shared" si="41"/>
        <v>1788.97</v>
      </c>
      <c r="D575">
        <f t="shared" si="40"/>
        <v>1047.9206499999998</v>
      </c>
      <c r="E575" s="8">
        <f t="shared" si="37"/>
        <v>9.2552610133742377</v>
      </c>
      <c r="F575" s="8">
        <f t="shared" si="38"/>
        <v>-8.4860450673414477E-3</v>
      </c>
      <c r="G575" t="str">
        <f t="shared" si="39"/>
        <v>DOWN</v>
      </c>
    </row>
    <row r="576" spans="1:7" x14ac:dyDescent="0.25">
      <c r="A576" s="3">
        <v>44299</v>
      </c>
      <c r="B576" s="5">
        <v>2299.19</v>
      </c>
      <c r="C576">
        <f t="shared" si="41"/>
        <v>1793.0450000000003</v>
      </c>
      <c r="D576">
        <f t="shared" si="40"/>
        <v>1056.8706</v>
      </c>
      <c r="E576" s="8">
        <f t="shared" si="37"/>
        <v>10.021475480561813</v>
      </c>
      <c r="F576" s="8">
        <f t="shared" si="38"/>
        <v>7.4714282375487953E-2</v>
      </c>
      <c r="G576" t="str">
        <f t="shared" si="39"/>
        <v>UP</v>
      </c>
    </row>
    <row r="577" spans="1:7" x14ac:dyDescent="0.25">
      <c r="A577" s="3">
        <v>44300</v>
      </c>
      <c r="B577" s="5">
        <v>2435.1</v>
      </c>
      <c r="C577">
        <f t="shared" si="41"/>
        <v>1803.3890000000001</v>
      </c>
      <c r="D577">
        <f t="shared" si="40"/>
        <v>1066.6057499999999</v>
      </c>
      <c r="E577" s="8">
        <f t="shared" si="37"/>
        <v>10.672978284837734</v>
      </c>
      <c r="F577" s="8">
        <f t="shared" si="38"/>
        <v>5.9112122095172581E-2</v>
      </c>
      <c r="G577" t="str">
        <f t="shared" si="39"/>
        <v>UP</v>
      </c>
    </row>
    <row r="578" spans="1:7" x14ac:dyDescent="0.25">
      <c r="A578" s="3">
        <v>44301</v>
      </c>
      <c r="B578" s="5">
        <v>2519.12</v>
      </c>
      <c r="C578">
        <f t="shared" si="41"/>
        <v>1820.6870000000008</v>
      </c>
      <c r="D578">
        <f t="shared" si="40"/>
        <v>1077.0064</v>
      </c>
      <c r="E578" s="8">
        <f t="shared" si="37"/>
        <v>11.075739418052825</v>
      </c>
      <c r="F578" s="8">
        <f t="shared" si="38"/>
        <v>3.4503716479816017E-2</v>
      </c>
      <c r="G578" t="str">
        <f t="shared" si="39"/>
        <v>UP</v>
      </c>
    </row>
    <row r="579" spans="1:7" x14ac:dyDescent="0.25">
      <c r="A579" s="3">
        <v>44302</v>
      </c>
      <c r="B579" s="5">
        <v>2431.9499999999998</v>
      </c>
      <c r="C579">
        <f t="shared" si="41"/>
        <v>1838.5378000000005</v>
      </c>
      <c r="D579">
        <f t="shared" si="40"/>
        <v>1087.8154</v>
      </c>
      <c r="E579" s="8">
        <f t="shared" si="37"/>
        <v>10.657878337567707</v>
      </c>
      <c r="F579" s="8">
        <f t="shared" si="38"/>
        <v>-3.4603353552034075E-2</v>
      </c>
      <c r="G579" t="str">
        <f t="shared" si="39"/>
        <v>DOWN</v>
      </c>
    </row>
    <row r="580" spans="1:7" x14ac:dyDescent="0.25">
      <c r="A580" s="3">
        <v>44303</v>
      </c>
      <c r="B580" s="5">
        <v>2344.9</v>
      </c>
      <c r="C580">
        <f t="shared" si="41"/>
        <v>1857.6628000000005</v>
      </c>
      <c r="D580">
        <f t="shared" si="40"/>
        <v>1098.2004000000002</v>
      </c>
      <c r="E580" s="8">
        <f t="shared" ref="E580:E643" si="42">(B580-B$2)/B$2</f>
        <v>10.240592493169071</v>
      </c>
      <c r="F580" s="8">
        <f t="shared" ref="F580:F643" si="43">(B580-B579)/B579</f>
        <v>-3.5794321429305595E-2</v>
      </c>
      <c r="G580" t="str">
        <f t="shared" ref="G580:G643" si="44">IF(F580&gt;0,"UP","DOWN")</f>
        <v>DOWN</v>
      </c>
    </row>
    <row r="581" spans="1:7" x14ac:dyDescent="0.25">
      <c r="A581" s="3">
        <v>44304</v>
      </c>
      <c r="B581" s="5">
        <v>2237.14</v>
      </c>
      <c r="C581">
        <f t="shared" si="41"/>
        <v>1875.6402000000005</v>
      </c>
      <c r="D581">
        <f t="shared" si="40"/>
        <v>1108.1251000000002</v>
      </c>
      <c r="E581" s="8">
        <f t="shared" si="42"/>
        <v>9.7240304875125823</v>
      </c>
      <c r="F581" s="8">
        <f t="shared" si="43"/>
        <v>-4.5955051388118985E-2</v>
      </c>
      <c r="G581" t="str">
        <f t="shared" si="44"/>
        <v>DOWN</v>
      </c>
    </row>
    <row r="582" spans="1:7" x14ac:dyDescent="0.25">
      <c r="A582" s="3">
        <v>44305</v>
      </c>
      <c r="B582" s="5">
        <v>2166.19</v>
      </c>
      <c r="C582">
        <f t="shared" si="41"/>
        <v>1891.1836000000005</v>
      </c>
      <c r="D582">
        <f t="shared" si="40"/>
        <v>1117.5107000000003</v>
      </c>
      <c r="E582" s="8">
        <f t="shared" si="42"/>
        <v>9.3839221513829632</v>
      </c>
      <c r="F582" s="8">
        <f t="shared" si="43"/>
        <v>-3.1714599890932095E-2</v>
      </c>
      <c r="G582" t="str">
        <f t="shared" si="44"/>
        <v>DOWN</v>
      </c>
    </row>
    <row r="583" spans="1:7" x14ac:dyDescent="0.25">
      <c r="A583" s="3">
        <v>44306</v>
      </c>
      <c r="B583" s="5">
        <v>2330.21</v>
      </c>
      <c r="C583">
        <f t="shared" si="41"/>
        <v>1906.1864000000005</v>
      </c>
      <c r="D583">
        <f t="shared" si="40"/>
        <v>1126.5755000000001</v>
      </c>
      <c r="E583" s="8">
        <f t="shared" si="42"/>
        <v>10.170174008916158</v>
      </c>
      <c r="F583" s="8">
        <f t="shared" si="43"/>
        <v>7.5718196464760704E-2</v>
      </c>
      <c r="G583" t="str">
        <f t="shared" si="44"/>
        <v>UP</v>
      </c>
    </row>
    <row r="584" spans="1:7" x14ac:dyDescent="0.25">
      <c r="A584" s="3">
        <v>44307</v>
      </c>
      <c r="B584" s="5">
        <v>2364.75</v>
      </c>
      <c r="C584">
        <f t="shared" si="41"/>
        <v>1921.4964000000004</v>
      </c>
      <c r="D584">
        <f t="shared" si="40"/>
        <v>1136.4939000000002</v>
      </c>
      <c r="E584" s="8">
        <f t="shared" si="42"/>
        <v>10.3357461291405</v>
      </c>
      <c r="F584" s="8">
        <f t="shared" si="43"/>
        <v>1.4822698383407489E-2</v>
      </c>
      <c r="G584" t="str">
        <f t="shared" si="44"/>
        <v>UP</v>
      </c>
    </row>
    <row r="585" spans="1:7" x14ac:dyDescent="0.25">
      <c r="A585" s="3">
        <v>44308</v>
      </c>
      <c r="B585" s="5">
        <v>2403.54</v>
      </c>
      <c r="C585">
        <f t="shared" si="41"/>
        <v>1938.9392000000005</v>
      </c>
      <c r="D585">
        <f t="shared" si="40"/>
        <v>1146.58105</v>
      </c>
      <c r="E585" s="8">
        <f t="shared" si="42"/>
        <v>10.521691194094242</v>
      </c>
      <c r="F585" s="8">
        <f t="shared" si="43"/>
        <v>1.6403425309229291E-2</v>
      </c>
      <c r="G585" t="str">
        <f t="shared" si="44"/>
        <v>UP</v>
      </c>
    </row>
    <row r="586" spans="1:7" x14ac:dyDescent="0.25">
      <c r="A586" s="3">
        <v>44309</v>
      </c>
      <c r="B586" s="5">
        <v>2363.59</v>
      </c>
      <c r="C586">
        <f t="shared" si="41"/>
        <v>1955.4930000000004</v>
      </c>
      <c r="D586">
        <f t="shared" si="40"/>
        <v>1156.8331500000002</v>
      </c>
      <c r="E586" s="8">
        <f t="shared" si="42"/>
        <v>10.330185513637888</v>
      </c>
      <c r="F586" s="8">
        <f t="shared" si="43"/>
        <v>-1.6621316890919152E-2</v>
      </c>
      <c r="G586" t="str">
        <f t="shared" si="44"/>
        <v>DOWN</v>
      </c>
    </row>
    <row r="587" spans="1:7" x14ac:dyDescent="0.25">
      <c r="A587" s="3">
        <v>44310</v>
      </c>
      <c r="B587" s="5">
        <v>2211.63</v>
      </c>
      <c r="C587">
        <f t="shared" si="41"/>
        <v>1971.9266</v>
      </c>
      <c r="D587">
        <f t="shared" ref="D587:D650" si="45">SUM(B387:B586)/200</f>
        <v>1166.8797000000002</v>
      </c>
      <c r="E587" s="8">
        <f t="shared" si="42"/>
        <v>9.6017448827956464</v>
      </c>
      <c r="F587" s="8">
        <f t="shared" si="43"/>
        <v>-6.4292030343672132E-2</v>
      </c>
      <c r="G587" t="str">
        <f t="shared" si="44"/>
        <v>DOWN</v>
      </c>
    </row>
    <row r="588" spans="1:7" x14ac:dyDescent="0.25">
      <c r="A588" s="3">
        <v>44311</v>
      </c>
      <c r="B588" s="5">
        <v>2316.06</v>
      </c>
      <c r="C588">
        <f t="shared" si="41"/>
        <v>1985.4936000000002</v>
      </c>
      <c r="D588">
        <f t="shared" si="45"/>
        <v>1176.2327500000001</v>
      </c>
      <c r="E588" s="8">
        <f t="shared" si="42"/>
        <v>10.102344087052392</v>
      </c>
      <c r="F588" s="8">
        <f t="shared" si="43"/>
        <v>4.7218567301040335E-2</v>
      </c>
      <c r="G588" t="str">
        <f t="shared" si="44"/>
        <v>UP</v>
      </c>
    </row>
    <row r="589" spans="1:7" x14ac:dyDescent="0.25">
      <c r="A589" s="3">
        <v>44312</v>
      </c>
      <c r="B589" s="5">
        <v>2534.48</v>
      </c>
      <c r="C589">
        <f t="shared" si="41"/>
        <v>1998.72</v>
      </c>
      <c r="D589">
        <f t="shared" si="45"/>
        <v>1186.1024500000001</v>
      </c>
      <c r="E589" s="8">
        <f t="shared" si="42"/>
        <v>11.1493696371219</v>
      </c>
      <c r="F589" s="8">
        <f t="shared" si="43"/>
        <v>9.4306710534269436E-2</v>
      </c>
      <c r="G589" t="str">
        <f t="shared" si="44"/>
        <v>UP</v>
      </c>
    </row>
    <row r="590" spans="1:7" x14ac:dyDescent="0.25">
      <c r="A590" s="3">
        <v>44313</v>
      </c>
      <c r="B590" s="5">
        <v>2662.87</v>
      </c>
      <c r="C590">
        <f t="shared" si="41"/>
        <v>2014.9466</v>
      </c>
      <c r="D590">
        <f t="shared" si="45"/>
        <v>1197.0175500000003</v>
      </c>
      <c r="E590" s="8">
        <f t="shared" si="42"/>
        <v>11.764824313311919</v>
      </c>
      <c r="F590" s="8">
        <f t="shared" si="43"/>
        <v>5.0657334048798915E-2</v>
      </c>
      <c r="G590" t="str">
        <f t="shared" si="44"/>
        <v>UP</v>
      </c>
    </row>
    <row r="591" spans="1:7" x14ac:dyDescent="0.25">
      <c r="A591" s="3">
        <v>44314</v>
      </c>
      <c r="B591" s="5">
        <v>2746.38</v>
      </c>
      <c r="C591">
        <f t="shared" si="41"/>
        <v>2031.5093999999999</v>
      </c>
      <c r="D591">
        <f t="shared" si="45"/>
        <v>1208.5350500000002</v>
      </c>
      <c r="E591" s="8">
        <f t="shared" si="42"/>
        <v>12.165140693159483</v>
      </c>
      <c r="F591" s="8">
        <f t="shared" si="43"/>
        <v>3.1360900081491103E-2</v>
      </c>
      <c r="G591" t="str">
        <f t="shared" si="44"/>
        <v>UP</v>
      </c>
    </row>
    <row r="592" spans="1:7" x14ac:dyDescent="0.25">
      <c r="A592" s="3">
        <v>44315</v>
      </c>
      <c r="B592" s="5">
        <v>2756.88</v>
      </c>
      <c r="C592">
        <f t="shared" si="41"/>
        <v>2049.0759999999996</v>
      </c>
      <c r="D592">
        <f t="shared" si="45"/>
        <v>1220.4121000000002</v>
      </c>
      <c r="E592" s="8">
        <f t="shared" si="42"/>
        <v>12.215473850726235</v>
      </c>
      <c r="F592" s="8">
        <f t="shared" si="43"/>
        <v>3.8232145588010399E-3</v>
      </c>
      <c r="G592" t="str">
        <f t="shared" si="44"/>
        <v>UP</v>
      </c>
    </row>
    <row r="593" spans="1:7" x14ac:dyDescent="0.25">
      <c r="A593" s="3">
        <v>44316</v>
      </c>
      <c r="B593" s="5">
        <v>2773.21</v>
      </c>
      <c r="C593">
        <f t="shared" si="41"/>
        <v>2068.2302</v>
      </c>
      <c r="D593">
        <f t="shared" si="45"/>
        <v>1232.3208000000002</v>
      </c>
      <c r="E593" s="8">
        <f t="shared" si="42"/>
        <v>12.293753894827667</v>
      </c>
      <c r="F593" s="8">
        <f t="shared" si="43"/>
        <v>5.9233626418269663E-3</v>
      </c>
      <c r="G593" t="str">
        <f t="shared" si="44"/>
        <v>UP</v>
      </c>
    </row>
    <row r="594" spans="1:7" x14ac:dyDescent="0.25">
      <c r="A594" s="3">
        <v>44317</v>
      </c>
      <c r="B594" s="5">
        <v>2945.89</v>
      </c>
      <c r="C594">
        <f t="shared" si="41"/>
        <v>2087.1706000000004</v>
      </c>
      <c r="D594">
        <f t="shared" si="45"/>
        <v>1244.3239000000001</v>
      </c>
      <c r="E594" s="8">
        <f t="shared" si="42"/>
        <v>13.121518623268297</v>
      </c>
      <c r="F594" s="8">
        <f t="shared" si="43"/>
        <v>6.2267192170805612E-2</v>
      </c>
      <c r="G594" t="str">
        <f t="shared" si="44"/>
        <v>UP</v>
      </c>
    </row>
    <row r="595" spans="1:7" x14ac:dyDescent="0.25">
      <c r="A595" s="3">
        <v>44318</v>
      </c>
      <c r="B595" s="5">
        <v>2952.06</v>
      </c>
      <c r="C595">
        <f t="shared" si="41"/>
        <v>2110.6464000000001</v>
      </c>
      <c r="D595">
        <f t="shared" si="45"/>
        <v>1257.1725000000001</v>
      </c>
      <c r="E595" s="8">
        <f t="shared" si="42"/>
        <v>13.151095345381332</v>
      </c>
      <c r="F595" s="8">
        <f t="shared" si="43"/>
        <v>2.0944434449351717E-3</v>
      </c>
      <c r="G595" t="str">
        <f t="shared" si="44"/>
        <v>UP</v>
      </c>
    </row>
    <row r="596" spans="1:7" x14ac:dyDescent="0.25">
      <c r="A596" s="3">
        <v>44319</v>
      </c>
      <c r="B596" s="5">
        <v>3431.09</v>
      </c>
      <c r="C596">
        <f t="shared" si="41"/>
        <v>2131.1938000000005</v>
      </c>
      <c r="D596">
        <f t="shared" si="45"/>
        <v>1270.0354000000002</v>
      </c>
      <c r="E596" s="8">
        <f t="shared" si="42"/>
        <v>15.447389866257609</v>
      </c>
      <c r="F596" s="8">
        <f t="shared" si="43"/>
        <v>0.16226973706496486</v>
      </c>
      <c r="G596" t="str">
        <f t="shared" si="44"/>
        <v>UP</v>
      </c>
    </row>
    <row r="597" spans="1:7" x14ac:dyDescent="0.25">
      <c r="A597" s="3">
        <v>44320</v>
      </c>
      <c r="B597" s="5">
        <v>3253.63</v>
      </c>
      <c r="C597">
        <f t="shared" si="41"/>
        <v>2162.7244000000001</v>
      </c>
      <c r="D597">
        <f t="shared" si="45"/>
        <v>1285.3036500000003</v>
      </c>
      <c r="E597" s="8">
        <f t="shared" si="42"/>
        <v>14.596711567038971</v>
      </c>
      <c r="F597" s="8">
        <f t="shared" si="43"/>
        <v>-5.1721173154886647E-2</v>
      </c>
      <c r="G597" t="str">
        <f t="shared" si="44"/>
        <v>DOWN</v>
      </c>
    </row>
    <row r="598" spans="1:7" x14ac:dyDescent="0.25">
      <c r="A598" s="3">
        <v>44321</v>
      </c>
      <c r="B598" s="5">
        <v>3522.78</v>
      </c>
      <c r="C598">
        <f t="shared" si="41"/>
        <v>2191.9630000000002</v>
      </c>
      <c r="D598">
        <f t="shared" si="45"/>
        <v>1299.7406500000004</v>
      </c>
      <c r="E598" s="8">
        <f t="shared" si="42"/>
        <v>15.886918172666698</v>
      </c>
      <c r="F598" s="8">
        <f t="shared" si="43"/>
        <v>8.2722989399532237E-2</v>
      </c>
      <c r="G598" t="str">
        <f t="shared" si="44"/>
        <v>UP</v>
      </c>
    </row>
    <row r="599" spans="1:7" x14ac:dyDescent="0.25">
      <c r="A599" s="3">
        <v>44322</v>
      </c>
      <c r="B599" s="5">
        <v>3490.88</v>
      </c>
      <c r="C599">
        <f t="shared" si="41"/>
        <v>2226.2791999999999</v>
      </c>
      <c r="D599">
        <f t="shared" si="45"/>
        <v>1315.5102500000003</v>
      </c>
      <c r="E599" s="8">
        <f t="shared" si="42"/>
        <v>15.734001246344853</v>
      </c>
      <c r="F599" s="8">
        <f t="shared" si="43"/>
        <v>-9.0553483328507847E-3</v>
      </c>
      <c r="G599" t="str">
        <f t="shared" si="44"/>
        <v>DOWN</v>
      </c>
    </row>
    <row r="600" spans="1:7" x14ac:dyDescent="0.25">
      <c r="A600" s="3">
        <v>44323</v>
      </c>
      <c r="B600" s="5">
        <v>3484.73</v>
      </c>
      <c r="C600">
        <f t="shared" si="41"/>
        <v>2259.6278000000002</v>
      </c>
      <c r="D600">
        <f t="shared" si="45"/>
        <v>1331.0736000000004</v>
      </c>
      <c r="E600" s="8">
        <f t="shared" si="42"/>
        <v>15.704520396912898</v>
      </c>
      <c r="F600" s="8">
        <f t="shared" si="43"/>
        <v>-1.7617334311119518E-3</v>
      </c>
      <c r="G600" t="str">
        <f t="shared" si="44"/>
        <v>DOWN</v>
      </c>
    </row>
    <row r="601" spans="1:7" x14ac:dyDescent="0.25">
      <c r="A601" s="3">
        <v>44324</v>
      </c>
      <c r="B601" s="5">
        <v>3902.65</v>
      </c>
      <c r="C601">
        <f t="shared" si="41"/>
        <v>2293.6652000000004</v>
      </c>
      <c r="D601">
        <f t="shared" si="45"/>
        <v>1346.5975500000004</v>
      </c>
      <c r="E601" s="8">
        <f t="shared" si="42"/>
        <v>17.707875940750682</v>
      </c>
      <c r="F601" s="8">
        <f t="shared" si="43"/>
        <v>0.1199289471494205</v>
      </c>
      <c r="G601" t="str">
        <f t="shared" si="44"/>
        <v>UP</v>
      </c>
    </row>
    <row r="602" spans="1:7" x14ac:dyDescent="0.25">
      <c r="A602" s="3">
        <v>44325</v>
      </c>
      <c r="B602" s="5">
        <v>3928.84</v>
      </c>
      <c r="C602">
        <f t="shared" si="41"/>
        <v>2335.3658</v>
      </c>
      <c r="D602">
        <f t="shared" si="45"/>
        <v>1364.2651000000001</v>
      </c>
      <c r="E602" s="8">
        <f t="shared" si="42"/>
        <v>17.833421216624323</v>
      </c>
      <c r="F602" s="8">
        <f t="shared" si="43"/>
        <v>6.7108246960398844E-3</v>
      </c>
      <c r="G602" t="str">
        <f t="shared" si="44"/>
        <v>UP</v>
      </c>
    </row>
    <row r="603" spans="1:7" x14ac:dyDescent="0.25">
      <c r="A603" s="3">
        <v>44326</v>
      </c>
      <c r="B603" s="5">
        <v>3952.29</v>
      </c>
      <c r="C603">
        <f t="shared" si="41"/>
        <v>2377.69</v>
      </c>
      <c r="D603">
        <f t="shared" si="45"/>
        <v>1381.9483500000001</v>
      </c>
      <c r="E603" s="8">
        <f t="shared" si="42"/>
        <v>17.945831935190064</v>
      </c>
      <c r="F603" s="8">
        <f t="shared" si="43"/>
        <v>5.9686828682256896E-3</v>
      </c>
      <c r="G603" t="str">
        <f t="shared" si="44"/>
        <v>UP</v>
      </c>
    </row>
    <row r="604" spans="1:7" x14ac:dyDescent="0.25">
      <c r="A604" s="3">
        <v>44327</v>
      </c>
      <c r="B604" s="5">
        <v>4168.7</v>
      </c>
      <c r="C604">
        <f t="shared" si="41"/>
        <v>2420.9713999999999</v>
      </c>
      <c r="D604">
        <f t="shared" si="45"/>
        <v>1399.6409500000002</v>
      </c>
      <c r="E604" s="8">
        <f t="shared" si="42"/>
        <v>18.983222280811081</v>
      </c>
      <c r="F604" s="8">
        <f t="shared" si="43"/>
        <v>5.4755597387843469E-2</v>
      </c>
      <c r="G604" t="str">
        <f t="shared" si="44"/>
        <v>UP</v>
      </c>
    </row>
    <row r="605" spans="1:7" x14ac:dyDescent="0.25">
      <c r="A605" s="3">
        <v>44328</v>
      </c>
      <c r="B605" s="5">
        <v>3785.85</v>
      </c>
      <c r="C605">
        <f t="shared" si="41"/>
        <v>2470.5187999999998</v>
      </c>
      <c r="D605">
        <f t="shared" si="45"/>
        <v>1418.4356000000002</v>
      </c>
      <c r="E605" s="8">
        <f t="shared" si="42"/>
        <v>17.147979483246246</v>
      </c>
      <c r="F605" s="8">
        <f t="shared" si="43"/>
        <v>-9.183918247895026E-2</v>
      </c>
      <c r="G605" t="str">
        <f t="shared" si="44"/>
        <v>DOWN</v>
      </c>
    </row>
    <row r="606" spans="1:7" x14ac:dyDescent="0.25">
      <c r="A606" s="3">
        <v>44329</v>
      </c>
      <c r="B606" s="5">
        <v>3715.15</v>
      </c>
      <c r="C606">
        <f t="shared" si="41"/>
        <v>2512.6628000000001</v>
      </c>
      <c r="D606">
        <f t="shared" si="45"/>
        <v>1435.3025500000003</v>
      </c>
      <c r="E606" s="8">
        <f t="shared" si="42"/>
        <v>16.809069555630121</v>
      </c>
      <c r="F606" s="8">
        <f t="shared" si="43"/>
        <v>-1.8674802224071165E-2</v>
      </c>
      <c r="G606" t="str">
        <f t="shared" si="44"/>
        <v>DOWN</v>
      </c>
    </row>
    <row r="607" spans="1:7" x14ac:dyDescent="0.25">
      <c r="A607" s="3">
        <v>44330</v>
      </c>
      <c r="B607" s="5">
        <v>4079.06</v>
      </c>
      <c r="C607">
        <f t="shared" si="41"/>
        <v>2555.0975999999996</v>
      </c>
      <c r="D607">
        <f t="shared" si="45"/>
        <v>1451.8472000000004</v>
      </c>
      <c r="E607" s="8">
        <f t="shared" si="42"/>
        <v>18.553520924212645</v>
      </c>
      <c r="F607" s="8">
        <f t="shared" si="43"/>
        <v>9.7952976326662403E-2</v>
      </c>
      <c r="G607" t="str">
        <f t="shared" si="44"/>
        <v>UP</v>
      </c>
    </row>
    <row r="608" spans="1:7" x14ac:dyDescent="0.25">
      <c r="A608" s="3">
        <v>44331</v>
      </c>
      <c r="B608" s="5">
        <v>3638.12</v>
      </c>
      <c r="C608">
        <f t="shared" si="41"/>
        <v>2604.7715999999996</v>
      </c>
      <c r="D608">
        <f t="shared" si="45"/>
        <v>1470.2730500000005</v>
      </c>
      <c r="E608" s="8">
        <f t="shared" si="42"/>
        <v>16.439815924452326</v>
      </c>
      <c r="F608" s="8">
        <f t="shared" si="43"/>
        <v>-0.10809843444322959</v>
      </c>
      <c r="G608" t="str">
        <f t="shared" si="44"/>
        <v>DOWN</v>
      </c>
    </row>
    <row r="609" spans="1:7" x14ac:dyDescent="0.25">
      <c r="A609" s="3">
        <v>44332</v>
      </c>
      <c r="B609" s="5">
        <v>3587.51</v>
      </c>
      <c r="C609">
        <f t="shared" si="41"/>
        <v>2643.4771999999998</v>
      </c>
      <c r="D609">
        <f t="shared" si="45"/>
        <v>1486.4436500000004</v>
      </c>
      <c r="E609" s="8">
        <f t="shared" si="42"/>
        <v>16.197210104980584</v>
      </c>
      <c r="F609" s="8">
        <f t="shared" si="43"/>
        <v>-1.3911030972040415E-2</v>
      </c>
      <c r="G609" t="str">
        <f t="shared" si="44"/>
        <v>DOWN</v>
      </c>
    </row>
    <row r="610" spans="1:7" x14ac:dyDescent="0.25">
      <c r="A610" s="3">
        <v>44333</v>
      </c>
      <c r="B610" s="5">
        <v>3282.4</v>
      </c>
      <c r="C610">
        <f t="shared" si="41"/>
        <v>2680.8975999999993</v>
      </c>
      <c r="D610">
        <f t="shared" si="45"/>
        <v>1502.4379500000005</v>
      </c>
      <c r="E610" s="8">
        <f t="shared" si="42"/>
        <v>14.734624418771871</v>
      </c>
      <c r="F610" s="8">
        <f t="shared" si="43"/>
        <v>-8.5047846556525308E-2</v>
      </c>
      <c r="G610" t="str">
        <f t="shared" si="44"/>
        <v>DOWN</v>
      </c>
    </row>
    <row r="611" spans="1:7" x14ac:dyDescent="0.25">
      <c r="A611" s="3">
        <v>44334</v>
      </c>
      <c r="B611" s="5">
        <v>3380.07</v>
      </c>
      <c r="C611">
        <f t="shared" si="41"/>
        <v>2712.7183999999997</v>
      </c>
      <c r="D611">
        <f t="shared" si="45"/>
        <v>1516.9163000000005</v>
      </c>
      <c r="E611" s="8">
        <f t="shared" si="42"/>
        <v>15.202818656823737</v>
      </c>
      <c r="F611" s="8">
        <f t="shared" si="43"/>
        <v>2.9755666585425319E-2</v>
      </c>
      <c r="G611" t="str">
        <f t="shared" si="44"/>
        <v>UP</v>
      </c>
    </row>
    <row r="612" spans="1:7" x14ac:dyDescent="0.25">
      <c r="A612" s="3">
        <v>44335</v>
      </c>
      <c r="B612" s="5">
        <v>2460.6799999999998</v>
      </c>
      <c r="C612">
        <f t="shared" si="41"/>
        <v>2743.9261999999999</v>
      </c>
      <c r="D612">
        <f t="shared" si="45"/>
        <v>1531.9025500000007</v>
      </c>
      <c r="E612" s="8">
        <f t="shared" si="42"/>
        <v>10.795599443938448</v>
      </c>
      <c r="F612" s="8">
        <f t="shared" si="43"/>
        <v>-0.27200324253639724</v>
      </c>
      <c r="G612" t="str">
        <f t="shared" si="44"/>
        <v>DOWN</v>
      </c>
    </row>
    <row r="613" spans="1:7" x14ac:dyDescent="0.25">
      <c r="A613" s="3">
        <v>44336</v>
      </c>
      <c r="B613" s="5">
        <v>2784.29</v>
      </c>
      <c r="C613">
        <f t="shared" si="41"/>
        <v>2756.2191999999991</v>
      </c>
      <c r="D613">
        <f t="shared" si="45"/>
        <v>1542.2730000000004</v>
      </c>
      <c r="E613" s="8">
        <f t="shared" si="42"/>
        <v>12.346867360145724</v>
      </c>
      <c r="F613" s="8">
        <f t="shared" si="43"/>
        <v>0.1315124274590764</v>
      </c>
      <c r="G613" t="str">
        <f t="shared" si="44"/>
        <v>UP</v>
      </c>
    </row>
    <row r="614" spans="1:7" x14ac:dyDescent="0.25">
      <c r="A614" s="3">
        <v>44337</v>
      </c>
      <c r="B614" s="5">
        <v>2430.62</v>
      </c>
      <c r="C614">
        <f t="shared" si="41"/>
        <v>2773.5377999999992</v>
      </c>
      <c r="D614">
        <f t="shared" si="45"/>
        <v>1554.2126500000004</v>
      </c>
      <c r="E614" s="8">
        <f t="shared" si="42"/>
        <v>10.651502804275919</v>
      </c>
      <c r="F614" s="8">
        <f t="shared" si="43"/>
        <v>-0.12702340632620887</v>
      </c>
      <c r="G614" t="str">
        <f t="shared" si="44"/>
        <v>DOWN</v>
      </c>
    </row>
    <row r="615" spans="1:7" x14ac:dyDescent="0.25">
      <c r="A615" s="3">
        <v>44338</v>
      </c>
      <c r="B615" s="5">
        <v>2295.71</v>
      </c>
      <c r="C615">
        <f t="shared" si="41"/>
        <v>2782.6045999999992</v>
      </c>
      <c r="D615">
        <f t="shared" si="45"/>
        <v>1564.4499500000006</v>
      </c>
      <c r="E615" s="8">
        <f t="shared" si="42"/>
        <v>10.004793634053975</v>
      </c>
      <c r="F615" s="8">
        <f t="shared" si="43"/>
        <v>-5.5504356913050931E-2</v>
      </c>
      <c r="G615" t="str">
        <f t="shared" si="44"/>
        <v>DOWN</v>
      </c>
    </row>
    <row r="616" spans="1:7" x14ac:dyDescent="0.25">
      <c r="A616" s="3">
        <v>44339</v>
      </c>
      <c r="B616" s="5">
        <v>2109.58</v>
      </c>
      <c r="C616">
        <f t="shared" si="41"/>
        <v>2785.654199999999</v>
      </c>
      <c r="D616">
        <f t="shared" si="45"/>
        <v>1573.9905000000006</v>
      </c>
      <c r="E616" s="8">
        <f t="shared" si="42"/>
        <v>9.1125545275873616</v>
      </c>
      <c r="F616" s="8">
        <f t="shared" si="43"/>
        <v>-8.1077313772209947E-2</v>
      </c>
      <c r="G616" t="str">
        <f t="shared" si="44"/>
        <v>DOWN</v>
      </c>
    </row>
    <row r="617" spans="1:7" x14ac:dyDescent="0.25">
      <c r="A617" s="3">
        <v>44340</v>
      </c>
      <c r="B617" s="5">
        <v>2643.59</v>
      </c>
      <c r="C617">
        <f t="shared" si="41"/>
        <v>2787.2773999999986</v>
      </c>
      <c r="D617">
        <f t="shared" si="45"/>
        <v>1582.5277000000006</v>
      </c>
      <c r="E617" s="8">
        <f t="shared" si="42"/>
        <v>11.672403048751258</v>
      </c>
      <c r="F617" s="8">
        <f t="shared" si="43"/>
        <v>0.2531356952568759</v>
      </c>
      <c r="G617" t="str">
        <f t="shared" si="44"/>
        <v>UP</v>
      </c>
    </row>
    <row r="618" spans="1:7" x14ac:dyDescent="0.25">
      <c r="A618" s="3">
        <v>44341</v>
      </c>
      <c r="B618" s="5">
        <v>2706.63</v>
      </c>
      <c r="C618">
        <f t="shared" si="41"/>
        <v>2798.2867999999989</v>
      </c>
      <c r="D618">
        <f t="shared" si="45"/>
        <v>1593.6753000000006</v>
      </c>
      <c r="E618" s="8">
        <f t="shared" si="42"/>
        <v>11.974593739513924</v>
      </c>
      <c r="F618" s="8">
        <f t="shared" si="43"/>
        <v>2.3846360441672106E-2</v>
      </c>
      <c r="G618" t="str">
        <f t="shared" si="44"/>
        <v>UP</v>
      </c>
    </row>
    <row r="619" spans="1:7" x14ac:dyDescent="0.25">
      <c r="A619" s="3">
        <v>44342</v>
      </c>
      <c r="B619" s="5">
        <v>2888.7</v>
      </c>
      <c r="C619">
        <f t="shared" si="41"/>
        <v>2810.2615999999985</v>
      </c>
      <c r="D619">
        <f t="shared" si="45"/>
        <v>1604.9348500000008</v>
      </c>
      <c r="E619" s="8">
        <f t="shared" si="42"/>
        <v>12.847370691721391</v>
      </c>
      <c r="F619" s="8">
        <f t="shared" si="43"/>
        <v>6.7268152647387974E-2</v>
      </c>
      <c r="G619" t="str">
        <f t="shared" si="44"/>
        <v>UP</v>
      </c>
    </row>
    <row r="620" spans="1:7" x14ac:dyDescent="0.25">
      <c r="A620" s="3">
        <v>44343</v>
      </c>
      <c r="B620" s="5">
        <v>2736.49</v>
      </c>
      <c r="C620">
        <f t="shared" si="41"/>
        <v>2825.6679999999992</v>
      </c>
      <c r="D620">
        <f t="shared" si="45"/>
        <v>1617.1998000000008</v>
      </c>
      <c r="E620" s="8">
        <f t="shared" si="42"/>
        <v>12.117731652365656</v>
      </c>
      <c r="F620" s="8">
        <f t="shared" si="43"/>
        <v>-5.2691522137985961E-2</v>
      </c>
      <c r="G620" t="str">
        <f t="shared" si="44"/>
        <v>DOWN</v>
      </c>
    </row>
    <row r="621" spans="1:7" x14ac:dyDescent="0.25">
      <c r="A621" s="3">
        <v>44344</v>
      </c>
      <c r="B621" s="5">
        <v>2419.91</v>
      </c>
      <c r="C621">
        <f t="shared" si="41"/>
        <v>2840.9761999999987</v>
      </c>
      <c r="D621">
        <f t="shared" si="45"/>
        <v>1628.6145000000006</v>
      </c>
      <c r="E621" s="8">
        <f t="shared" si="42"/>
        <v>10.600162983557833</v>
      </c>
      <c r="F621" s="8">
        <f t="shared" si="43"/>
        <v>-0.11568834528903812</v>
      </c>
      <c r="G621" t="str">
        <f t="shared" si="44"/>
        <v>DOWN</v>
      </c>
    </row>
    <row r="622" spans="1:7" x14ac:dyDescent="0.25">
      <c r="A622" s="3">
        <v>44345</v>
      </c>
      <c r="B622" s="5">
        <v>2279.5100000000002</v>
      </c>
      <c r="C622">
        <f t="shared" si="41"/>
        <v>2847.6029999999992</v>
      </c>
      <c r="D622">
        <f t="shared" si="45"/>
        <v>1638.4932500000007</v>
      </c>
      <c r="E622" s="8">
        <f t="shared" si="42"/>
        <v>9.9271367623795594</v>
      </c>
      <c r="F622" s="8">
        <f t="shared" si="43"/>
        <v>-5.8018686645370965E-2</v>
      </c>
      <c r="G622" t="str">
        <f t="shared" si="44"/>
        <v>DOWN</v>
      </c>
    </row>
    <row r="623" spans="1:7" x14ac:dyDescent="0.25">
      <c r="A623" s="3">
        <v>44346</v>
      </c>
      <c r="B623" s="5">
        <v>2390.31</v>
      </c>
      <c r="C623">
        <f t="shared" si="41"/>
        <v>2851.7509999999993</v>
      </c>
      <c r="D623">
        <f t="shared" si="45"/>
        <v>1647.6424000000009</v>
      </c>
      <c r="E623" s="8">
        <f t="shared" si="42"/>
        <v>10.458271415560134</v>
      </c>
      <c r="F623" s="8">
        <f t="shared" si="43"/>
        <v>4.8606937455856619E-2</v>
      </c>
      <c r="G623" t="str">
        <f t="shared" si="44"/>
        <v>UP</v>
      </c>
    </row>
    <row r="624" spans="1:7" x14ac:dyDescent="0.25">
      <c r="A624" s="3">
        <v>44347</v>
      </c>
      <c r="B624" s="5">
        <v>2714.95</v>
      </c>
      <c r="C624">
        <f t="shared" si="41"/>
        <v>2856.8383999999992</v>
      </c>
      <c r="D624">
        <f t="shared" si="45"/>
        <v>1657.2791500000008</v>
      </c>
      <c r="E624" s="8">
        <f t="shared" si="42"/>
        <v>12.014476774843006</v>
      </c>
      <c r="F624" s="8">
        <f t="shared" si="43"/>
        <v>0.13581501980914604</v>
      </c>
      <c r="G624" t="str">
        <f t="shared" si="44"/>
        <v>UP</v>
      </c>
    </row>
    <row r="625" spans="1:7" x14ac:dyDescent="0.25">
      <c r="A625" s="3">
        <v>44348</v>
      </c>
      <c r="B625" s="5">
        <v>2633.52</v>
      </c>
      <c r="C625">
        <f t="shared" si="41"/>
        <v>2867.9841999999994</v>
      </c>
      <c r="D625">
        <f t="shared" si="45"/>
        <v>1668.5488500000006</v>
      </c>
      <c r="E625" s="8">
        <f t="shared" si="42"/>
        <v>11.624131153827715</v>
      </c>
      <c r="F625" s="8">
        <f t="shared" si="43"/>
        <v>-2.9993185878192909E-2</v>
      </c>
      <c r="G625" t="str">
        <f t="shared" si="44"/>
        <v>DOWN</v>
      </c>
    </row>
    <row r="626" spans="1:7" x14ac:dyDescent="0.25">
      <c r="A626" s="3">
        <v>44349</v>
      </c>
      <c r="B626" s="5">
        <v>2706.13</v>
      </c>
      <c r="C626">
        <f t="shared" si="41"/>
        <v>2877.8675999999991</v>
      </c>
      <c r="D626">
        <f t="shared" si="45"/>
        <v>1679.3433000000007</v>
      </c>
      <c r="E626" s="8">
        <f t="shared" si="42"/>
        <v>11.972196922486937</v>
      </c>
      <c r="F626" s="8">
        <f t="shared" si="43"/>
        <v>2.7571463288678318E-2</v>
      </c>
      <c r="G626" t="str">
        <f t="shared" si="44"/>
        <v>UP</v>
      </c>
    </row>
    <row r="627" spans="1:7" x14ac:dyDescent="0.25">
      <c r="A627" s="3">
        <v>44350</v>
      </c>
      <c r="B627" s="5">
        <v>2855.13</v>
      </c>
      <c r="C627">
        <f t="shared" si="41"/>
        <v>2886.0063999999998</v>
      </c>
      <c r="D627">
        <f t="shared" si="45"/>
        <v>1690.5732000000007</v>
      </c>
      <c r="E627" s="8">
        <f t="shared" si="42"/>
        <v>12.686448396529409</v>
      </c>
      <c r="F627" s="8">
        <f t="shared" si="43"/>
        <v>5.5060178188039745E-2</v>
      </c>
      <c r="G627" t="str">
        <f t="shared" si="44"/>
        <v>UP</v>
      </c>
    </row>
    <row r="628" spans="1:7" x14ac:dyDescent="0.25">
      <c r="A628" s="3">
        <v>44351</v>
      </c>
      <c r="B628" s="5">
        <v>2688.2</v>
      </c>
      <c r="C628">
        <f t="shared" si="41"/>
        <v>2894.4069999999997</v>
      </c>
      <c r="D628">
        <f t="shared" si="45"/>
        <v>1702.6110500000007</v>
      </c>
      <c r="E628" s="8">
        <f t="shared" si="42"/>
        <v>11.886247063899139</v>
      </c>
      <c r="F628" s="8">
        <f t="shared" si="43"/>
        <v>-5.8466689782952191E-2</v>
      </c>
      <c r="G628" t="str">
        <f t="shared" si="44"/>
        <v>DOWN</v>
      </c>
    </row>
    <row r="629" spans="1:7" x14ac:dyDescent="0.25">
      <c r="A629" s="3">
        <v>44352</v>
      </c>
      <c r="B629" s="5">
        <v>2630.58</v>
      </c>
      <c r="C629">
        <f t="shared" ref="C629:C692" si="46">SUM(B579:B628)/50</f>
        <v>2897.7885999999999</v>
      </c>
      <c r="D629">
        <f t="shared" si="45"/>
        <v>1713.7523500000007</v>
      </c>
      <c r="E629" s="8">
        <f t="shared" si="42"/>
        <v>11.610037869709025</v>
      </c>
      <c r="F629" s="8">
        <f t="shared" si="43"/>
        <v>-2.1434417082062309E-2</v>
      </c>
      <c r="G629" t="str">
        <f t="shared" si="44"/>
        <v>DOWN</v>
      </c>
    </row>
    <row r="630" spans="1:7" x14ac:dyDescent="0.25">
      <c r="A630" s="3">
        <v>44353</v>
      </c>
      <c r="B630" s="5">
        <v>2715.09</v>
      </c>
      <c r="C630">
        <f t="shared" si="46"/>
        <v>2901.7611999999995</v>
      </c>
      <c r="D630">
        <f t="shared" si="45"/>
        <v>1724.5034500000006</v>
      </c>
      <c r="E630" s="8">
        <f t="shared" si="42"/>
        <v>12.015147883610565</v>
      </c>
      <c r="F630" s="8">
        <f t="shared" si="43"/>
        <v>3.2125995027712601E-2</v>
      </c>
      <c r="G630" t="str">
        <f t="shared" si="44"/>
        <v>UP</v>
      </c>
    </row>
    <row r="631" spans="1:7" x14ac:dyDescent="0.25">
      <c r="A631" s="3">
        <v>44354</v>
      </c>
      <c r="B631" s="5">
        <v>2590.2600000000002</v>
      </c>
      <c r="C631">
        <f t="shared" si="46"/>
        <v>2909.1649999999995</v>
      </c>
      <c r="D631">
        <f t="shared" si="45"/>
        <v>1735.6815000000008</v>
      </c>
      <c r="E631" s="8">
        <f t="shared" si="42"/>
        <v>11.416758544652701</v>
      </c>
      <c r="F631" s="8">
        <f t="shared" si="43"/>
        <v>-4.5976376473708024E-2</v>
      </c>
      <c r="G631" t="str">
        <f t="shared" si="44"/>
        <v>DOWN</v>
      </c>
    </row>
    <row r="632" spans="1:7" x14ac:dyDescent="0.25">
      <c r="A632" s="3">
        <v>44355</v>
      </c>
      <c r="B632" s="5">
        <v>2517.44</v>
      </c>
      <c r="C632">
        <f t="shared" si="46"/>
        <v>2916.2273999999998</v>
      </c>
      <c r="D632">
        <f t="shared" si="45"/>
        <v>1746.2746500000007</v>
      </c>
      <c r="E632" s="8">
        <f t="shared" si="42"/>
        <v>11.067686112842145</v>
      </c>
      <c r="F632" s="8">
        <f t="shared" si="43"/>
        <v>-2.811300796059089E-2</v>
      </c>
      <c r="G632" t="str">
        <f t="shared" si="44"/>
        <v>DOWN</v>
      </c>
    </row>
    <row r="633" spans="1:7" x14ac:dyDescent="0.25">
      <c r="A633" s="3">
        <v>44356</v>
      </c>
      <c r="B633" s="5">
        <v>2608.27</v>
      </c>
      <c r="C633">
        <f t="shared" si="46"/>
        <v>2923.2523999999999</v>
      </c>
      <c r="D633">
        <f t="shared" si="45"/>
        <v>1756.3131500000009</v>
      </c>
      <c r="E633" s="8">
        <f t="shared" si="42"/>
        <v>11.503091893964813</v>
      </c>
      <c r="F633" s="8">
        <f t="shared" si="43"/>
        <v>3.6080303800686379E-2</v>
      </c>
      <c r="G633" t="str">
        <f t="shared" si="44"/>
        <v>UP</v>
      </c>
    </row>
    <row r="634" spans="1:7" x14ac:dyDescent="0.25">
      <c r="A634" s="3">
        <v>44357</v>
      </c>
      <c r="B634" s="5">
        <v>2471.52</v>
      </c>
      <c r="C634">
        <f t="shared" si="46"/>
        <v>2928.8135999999995</v>
      </c>
      <c r="D634">
        <f t="shared" si="45"/>
        <v>1766.607050000001</v>
      </c>
      <c r="E634" s="8">
        <f t="shared" si="42"/>
        <v>10.847562437083552</v>
      </c>
      <c r="F634" s="8">
        <f t="shared" si="43"/>
        <v>-5.2429388061818752E-2</v>
      </c>
      <c r="G634" t="str">
        <f t="shared" si="44"/>
        <v>DOWN</v>
      </c>
    </row>
    <row r="635" spans="1:7" x14ac:dyDescent="0.25">
      <c r="A635" s="3">
        <v>44358</v>
      </c>
      <c r="B635" s="5">
        <v>2353.77</v>
      </c>
      <c r="C635">
        <f t="shared" si="46"/>
        <v>2930.9489999999992</v>
      </c>
      <c r="D635">
        <f t="shared" si="45"/>
        <v>1776.174300000001</v>
      </c>
      <c r="E635" s="8">
        <f t="shared" si="42"/>
        <v>10.28311202722784</v>
      </c>
      <c r="F635" s="8">
        <f t="shared" si="43"/>
        <v>-4.7642746164303751E-2</v>
      </c>
      <c r="G635" t="str">
        <f t="shared" si="44"/>
        <v>DOWN</v>
      </c>
    </row>
    <row r="636" spans="1:7" x14ac:dyDescent="0.25">
      <c r="A636" s="3">
        <v>44359</v>
      </c>
      <c r="B636" s="5">
        <v>2372.48</v>
      </c>
      <c r="C636">
        <f t="shared" si="46"/>
        <v>2929.9535999999994</v>
      </c>
      <c r="D636">
        <f t="shared" si="45"/>
        <v>1784.9009000000015</v>
      </c>
      <c r="E636" s="8">
        <f t="shared" si="42"/>
        <v>10.372800920377736</v>
      </c>
      <c r="F636" s="8">
        <f t="shared" si="43"/>
        <v>7.9489499823687266E-3</v>
      </c>
      <c r="G636" t="str">
        <f t="shared" si="44"/>
        <v>UP</v>
      </c>
    </row>
    <row r="637" spans="1:7" x14ac:dyDescent="0.25">
      <c r="A637" s="3">
        <v>44360</v>
      </c>
      <c r="B637" s="5">
        <v>2508.39</v>
      </c>
      <c r="C637">
        <f t="shared" si="46"/>
        <v>2930.1314000000002</v>
      </c>
      <c r="D637">
        <f t="shared" si="45"/>
        <v>1793.7438000000011</v>
      </c>
      <c r="E637" s="8">
        <f t="shared" si="42"/>
        <v>11.024303724653658</v>
      </c>
      <c r="F637" s="8">
        <f t="shared" si="43"/>
        <v>5.7286046668465006E-2</v>
      </c>
      <c r="G637" t="str">
        <f t="shared" si="44"/>
        <v>UP</v>
      </c>
    </row>
    <row r="638" spans="1:7" x14ac:dyDescent="0.25">
      <c r="A638" s="3">
        <v>44361</v>
      </c>
      <c r="B638" s="5">
        <v>2537.89</v>
      </c>
      <c r="C638">
        <f t="shared" si="46"/>
        <v>2936.0665999999997</v>
      </c>
      <c r="D638">
        <f t="shared" si="45"/>
        <v>1803.4323000000013</v>
      </c>
      <c r="E638" s="8">
        <f t="shared" si="42"/>
        <v>11.165715929245959</v>
      </c>
      <c r="F638" s="8">
        <f t="shared" si="43"/>
        <v>1.1760531655763259E-2</v>
      </c>
      <c r="G638" t="str">
        <f t="shared" si="44"/>
        <v>UP</v>
      </c>
    </row>
    <row r="639" spans="1:7" x14ac:dyDescent="0.25">
      <c r="A639" s="3">
        <v>44362</v>
      </c>
      <c r="B639" s="5">
        <v>2610.94</v>
      </c>
      <c r="C639">
        <f t="shared" si="46"/>
        <v>2940.5032000000001</v>
      </c>
      <c r="D639">
        <f t="shared" si="45"/>
        <v>1813.5277500000013</v>
      </c>
      <c r="E639" s="8">
        <f t="shared" si="42"/>
        <v>11.51589089688893</v>
      </c>
      <c r="F639" s="8">
        <f t="shared" si="43"/>
        <v>2.8783753432969982E-2</v>
      </c>
      <c r="G639" t="str">
        <f t="shared" si="44"/>
        <v>UP</v>
      </c>
    </row>
    <row r="640" spans="1:7" x14ac:dyDescent="0.25">
      <c r="A640" s="3">
        <v>44363</v>
      </c>
      <c r="B640" s="5">
        <v>2367.66</v>
      </c>
      <c r="C640">
        <f t="shared" si="46"/>
        <v>2942.0324000000001</v>
      </c>
      <c r="D640">
        <f t="shared" si="45"/>
        <v>1823.9950000000015</v>
      </c>
      <c r="E640" s="8">
        <f t="shared" si="42"/>
        <v>10.349695604237571</v>
      </c>
      <c r="F640" s="8">
        <f t="shared" si="43"/>
        <v>-9.3177169908155763E-2</v>
      </c>
      <c r="G640" t="str">
        <f t="shared" si="44"/>
        <v>DOWN</v>
      </c>
    </row>
    <row r="641" spans="1:7" x14ac:dyDescent="0.25">
      <c r="A641" s="3">
        <v>44364</v>
      </c>
      <c r="B641" s="5">
        <v>2372</v>
      </c>
      <c r="C641">
        <f t="shared" si="46"/>
        <v>2936.1282000000006</v>
      </c>
      <c r="D641">
        <f t="shared" si="45"/>
        <v>1833.142150000001</v>
      </c>
      <c r="E641" s="8">
        <f t="shared" si="42"/>
        <v>10.370499976031828</v>
      </c>
      <c r="F641" s="8">
        <f t="shared" si="43"/>
        <v>1.8330334591960609E-3</v>
      </c>
      <c r="G641" t="str">
        <f t="shared" si="44"/>
        <v>UP</v>
      </c>
    </row>
    <row r="642" spans="1:7" x14ac:dyDescent="0.25">
      <c r="A642" s="3">
        <v>44365</v>
      </c>
      <c r="B642" s="5">
        <v>2231.73</v>
      </c>
      <c r="C642">
        <f t="shared" si="46"/>
        <v>2928.6406000000011</v>
      </c>
      <c r="D642">
        <f t="shared" si="45"/>
        <v>1842.123350000001</v>
      </c>
      <c r="E642" s="8">
        <f t="shared" si="42"/>
        <v>9.6980969272805702</v>
      </c>
      <c r="F642" s="8">
        <f t="shared" si="43"/>
        <v>-5.913575042158515E-2</v>
      </c>
      <c r="G642" t="str">
        <f t="shared" si="44"/>
        <v>DOWN</v>
      </c>
    </row>
    <row r="643" spans="1:7" x14ac:dyDescent="0.25">
      <c r="A643" s="3">
        <v>44366</v>
      </c>
      <c r="B643" s="5">
        <v>2178.5</v>
      </c>
      <c r="C643">
        <f t="shared" si="46"/>
        <v>2918.1376000000014</v>
      </c>
      <c r="D643">
        <f t="shared" si="45"/>
        <v>1850.207800000001</v>
      </c>
      <c r="E643" s="8">
        <f t="shared" si="42"/>
        <v>9.4429317865874101</v>
      </c>
      <c r="F643" s="8">
        <f t="shared" si="43"/>
        <v>-2.3851451564481374E-2</v>
      </c>
      <c r="G643" t="str">
        <f t="shared" si="44"/>
        <v>DOWN</v>
      </c>
    </row>
    <row r="644" spans="1:7" x14ac:dyDescent="0.25">
      <c r="A644" s="3">
        <v>44367</v>
      </c>
      <c r="B644" s="5">
        <v>2246.36</v>
      </c>
      <c r="C644">
        <f t="shared" si="46"/>
        <v>2906.2434000000007</v>
      </c>
      <c r="D644">
        <f t="shared" si="45"/>
        <v>1858.1637000000012</v>
      </c>
      <c r="E644" s="8">
        <f t="shared" ref="E644:E707" si="47">(B644-B$2)/B$2</f>
        <v>9.7682277934902437</v>
      </c>
      <c r="F644" s="8">
        <f t="shared" ref="F644:F707" si="48">(B644-B643)/B643</f>
        <v>3.1149873766353052E-2</v>
      </c>
      <c r="G644" t="str">
        <f t="shared" ref="G644:G707" si="49">IF(F644&gt;0,"UP","DOWN")</f>
        <v>UP</v>
      </c>
    </row>
    <row r="645" spans="1:7" x14ac:dyDescent="0.25">
      <c r="A645" s="3">
        <v>44368</v>
      </c>
      <c r="B645" s="5">
        <v>1888.45</v>
      </c>
      <c r="C645">
        <f t="shared" si="46"/>
        <v>2892.2528000000002</v>
      </c>
      <c r="D645">
        <f t="shared" si="45"/>
        <v>1866.4037500000009</v>
      </c>
      <c r="E645" s="8">
        <f t="shared" si="47"/>
        <v>8.0525382292315815</v>
      </c>
      <c r="F645" s="8">
        <f t="shared" si="48"/>
        <v>-0.15932886981605801</v>
      </c>
      <c r="G645" t="str">
        <f t="shared" si="49"/>
        <v>DOWN</v>
      </c>
    </row>
    <row r="646" spans="1:7" x14ac:dyDescent="0.25">
      <c r="A646" s="3">
        <v>44369</v>
      </c>
      <c r="B646" s="5">
        <v>1874.95</v>
      </c>
      <c r="C646">
        <f t="shared" si="46"/>
        <v>2870.9806000000008</v>
      </c>
      <c r="D646">
        <f t="shared" si="45"/>
        <v>1872.7624500000011</v>
      </c>
      <c r="E646" s="8">
        <f t="shared" si="47"/>
        <v>7.9878241695029004</v>
      </c>
      <c r="F646" s="8">
        <f t="shared" si="48"/>
        <v>-7.1487198496121155E-3</v>
      </c>
      <c r="G646" t="str">
        <f t="shared" si="49"/>
        <v>DOWN</v>
      </c>
    </row>
    <row r="647" spans="1:7" x14ac:dyDescent="0.25">
      <c r="A647" s="3">
        <v>44370</v>
      </c>
      <c r="B647" s="5">
        <v>1989.74</v>
      </c>
      <c r="C647">
        <f t="shared" si="46"/>
        <v>2839.8578000000007</v>
      </c>
      <c r="D647">
        <f t="shared" si="45"/>
        <v>1879.2904500000013</v>
      </c>
      <c r="E647" s="8">
        <f t="shared" si="47"/>
        <v>8.5380854225588418</v>
      </c>
      <c r="F647" s="8">
        <f t="shared" si="48"/>
        <v>6.1222965945758531E-2</v>
      </c>
      <c r="G647" t="str">
        <f t="shared" si="49"/>
        <v>UP</v>
      </c>
    </row>
    <row r="648" spans="1:7" x14ac:dyDescent="0.25">
      <c r="A648" s="3">
        <v>44371</v>
      </c>
      <c r="B648" s="5">
        <v>1988.46</v>
      </c>
      <c r="C648">
        <f t="shared" si="46"/>
        <v>2814.58</v>
      </c>
      <c r="D648">
        <f t="shared" si="45"/>
        <v>1886.2561500000011</v>
      </c>
      <c r="E648" s="8">
        <f t="shared" si="47"/>
        <v>8.5319495709697506</v>
      </c>
      <c r="F648" s="8">
        <f t="shared" si="48"/>
        <v>-6.4330012966516865E-4</v>
      </c>
      <c r="G648" t="str">
        <f t="shared" si="49"/>
        <v>DOWN</v>
      </c>
    </row>
    <row r="649" spans="1:7" x14ac:dyDescent="0.25">
      <c r="A649" s="3">
        <v>44372</v>
      </c>
      <c r="B649" s="5">
        <v>1813.22</v>
      </c>
      <c r="C649">
        <f t="shared" si="46"/>
        <v>2783.8936000000003</v>
      </c>
      <c r="D649">
        <f t="shared" si="45"/>
        <v>1893.1889000000012</v>
      </c>
      <c r="E649" s="8">
        <f t="shared" si="47"/>
        <v>7.6919131393509419</v>
      </c>
      <c r="F649" s="8">
        <f t="shared" si="48"/>
        <v>-8.8128501453386035E-2</v>
      </c>
      <c r="G649" t="str">
        <f t="shared" si="49"/>
        <v>DOWN</v>
      </c>
    </row>
    <row r="650" spans="1:7" x14ac:dyDescent="0.25">
      <c r="A650" s="3">
        <v>44373</v>
      </c>
      <c r="B650" s="5">
        <v>1829.24</v>
      </c>
      <c r="C650">
        <f t="shared" si="46"/>
        <v>2750.3403999999996</v>
      </c>
      <c r="D650">
        <f t="shared" si="45"/>
        <v>1899.2958000000012</v>
      </c>
      <c r="E650" s="8">
        <f t="shared" si="47"/>
        <v>7.7687071568956423</v>
      </c>
      <c r="F650" s="8">
        <f t="shared" si="48"/>
        <v>8.8351110179680243E-3</v>
      </c>
      <c r="G650" t="str">
        <f t="shared" si="49"/>
        <v>UP</v>
      </c>
    </row>
    <row r="651" spans="1:7" x14ac:dyDescent="0.25">
      <c r="A651" s="3">
        <v>44374</v>
      </c>
      <c r="B651" s="5">
        <v>1978.89</v>
      </c>
      <c r="C651">
        <f t="shared" si="46"/>
        <v>2717.2305999999999</v>
      </c>
      <c r="D651">
        <f t="shared" ref="D651:D714" si="50">SUM(B451:B650)/200</f>
        <v>1905.6678500000012</v>
      </c>
      <c r="E651" s="8">
        <f t="shared" si="47"/>
        <v>8.4860744930731986</v>
      </c>
      <c r="F651" s="8">
        <f t="shared" si="48"/>
        <v>8.1809931993614887E-2</v>
      </c>
      <c r="G651" t="str">
        <f t="shared" si="49"/>
        <v>UP</v>
      </c>
    </row>
    <row r="652" spans="1:7" x14ac:dyDescent="0.25">
      <c r="A652" s="3">
        <v>44375</v>
      </c>
      <c r="B652" s="5">
        <v>2079.66</v>
      </c>
      <c r="C652">
        <f t="shared" si="46"/>
        <v>2678.7554000000009</v>
      </c>
      <c r="D652">
        <f t="shared" si="50"/>
        <v>1912.6949000000013</v>
      </c>
      <c r="E652" s="8">
        <f t="shared" si="47"/>
        <v>8.9691289966923904</v>
      </c>
      <c r="F652" s="8">
        <f t="shared" si="48"/>
        <v>5.0922486848687776E-2</v>
      </c>
      <c r="G652" t="str">
        <f t="shared" si="49"/>
        <v>UP</v>
      </c>
    </row>
    <row r="653" spans="1:7" x14ac:dyDescent="0.25">
      <c r="A653" s="3">
        <v>44376</v>
      </c>
      <c r="B653" s="5">
        <v>2160.77</v>
      </c>
      <c r="C653">
        <f t="shared" si="46"/>
        <v>2641.7718000000004</v>
      </c>
      <c r="D653">
        <f t="shared" si="50"/>
        <v>1920.2948000000013</v>
      </c>
      <c r="E653" s="8">
        <f t="shared" si="47"/>
        <v>9.3579406548104096</v>
      </c>
      <c r="F653" s="8">
        <f t="shared" si="48"/>
        <v>3.9001567563928786E-2</v>
      </c>
      <c r="G653" t="str">
        <f t="shared" si="49"/>
        <v>UP</v>
      </c>
    </row>
    <row r="654" spans="1:7" x14ac:dyDescent="0.25">
      <c r="A654" s="3">
        <v>44377</v>
      </c>
      <c r="B654" s="5">
        <v>2274.5500000000002</v>
      </c>
      <c r="C654">
        <f t="shared" si="46"/>
        <v>2605.9414000000006</v>
      </c>
      <c r="D654">
        <f t="shared" si="50"/>
        <v>1928.3696500000012</v>
      </c>
      <c r="E654" s="8">
        <f t="shared" si="47"/>
        <v>9.9033603374718364</v>
      </c>
      <c r="F654" s="8">
        <f t="shared" si="48"/>
        <v>5.2657154625434542E-2</v>
      </c>
      <c r="G654" t="str">
        <f t="shared" si="49"/>
        <v>UP</v>
      </c>
    </row>
    <row r="655" spans="1:7" x14ac:dyDescent="0.25">
      <c r="A655" s="3">
        <v>44378</v>
      </c>
      <c r="B655" s="5">
        <v>2113.61</v>
      </c>
      <c r="C655">
        <f t="shared" si="46"/>
        <v>2568.0584000000003</v>
      </c>
      <c r="D655">
        <f t="shared" si="50"/>
        <v>1936.8995500000012</v>
      </c>
      <c r="E655" s="8">
        <f t="shared" si="47"/>
        <v>9.1318728728248875</v>
      </c>
      <c r="F655" s="8">
        <f t="shared" si="48"/>
        <v>-7.0756853003890896E-2</v>
      </c>
      <c r="G655" t="str">
        <f t="shared" si="49"/>
        <v>DOWN</v>
      </c>
    </row>
    <row r="656" spans="1:7" x14ac:dyDescent="0.25">
      <c r="A656" s="3">
        <v>44379</v>
      </c>
      <c r="B656" s="5">
        <v>2150.04</v>
      </c>
      <c r="C656">
        <f t="shared" si="46"/>
        <v>2534.6136000000001</v>
      </c>
      <c r="D656">
        <f t="shared" si="50"/>
        <v>1944.5193000000011</v>
      </c>
      <c r="E656" s="8">
        <f t="shared" si="47"/>
        <v>9.3065049614112443</v>
      </c>
      <c r="F656" s="8">
        <f t="shared" si="48"/>
        <v>1.7235913910323964E-2</v>
      </c>
      <c r="G656" t="str">
        <f t="shared" si="49"/>
        <v>UP</v>
      </c>
    </row>
    <row r="657" spans="1:7" x14ac:dyDescent="0.25">
      <c r="A657" s="3">
        <v>44380</v>
      </c>
      <c r="B657" s="5">
        <v>2226.11</v>
      </c>
      <c r="C657">
        <f t="shared" si="46"/>
        <v>2503.3114</v>
      </c>
      <c r="D657">
        <f t="shared" si="50"/>
        <v>1952.3394500000009</v>
      </c>
      <c r="E657" s="8">
        <f t="shared" si="47"/>
        <v>9.671156703897223</v>
      </c>
      <c r="F657" s="8">
        <f t="shared" si="48"/>
        <v>3.5380737102565611E-2</v>
      </c>
      <c r="G657" t="str">
        <f t="shared" si="49"/>
        <v>UP</v>
      </c>
    </row>
    <row r="658" spans="1:7" x14ac:dyDescent="0.25">
      <c r="A658" s="3">
        <v>44381</v>
      </c>
      <c r="B658" s="5">
        <v>2321.7199999999998</v>
      </c>
      <c r="C658">
        <f t="shared" si="46"/>
        <v>2466.2523999999999</v>
      </c>
      <c r="D658">
        <f t="shared" si="50"/>
        <v>1960.523200000001</v>
      </c>
      <c r="E658" s="8">
        <f t="shared" si="47"/>
        <v>10.129476055797898</v>
      </c>
      <c r="F658" s="8">
        <f t="shared" si="48"/>
        <v>4.2949360094514499E-2</v>
      </c>
      <c r="G658" t="str">
        <f t="shared" si="49"/>
        <v>UP</v>
      </c>
    </row>
    <row r="659" spans="1:7" x14ac:dyDescent="0.25">
      <c r="A659" s="3">
        <v>44382</v>
      </c>
      <c r="B659" s="5">
        <v>2198.58</v>
      </c>
      <c r="C659">
        <f t="shared" si="46"/>
        <v>2439.9244000000003</v>
      </c>
      <c r="D659">
        <f t="shared" si="50"/>
        <v>1968.9509000000007</v>
      </c>
      <c r="E659" s="8">
        <f t="shared" si="47"/>
        <v>9.5391879583912544</v>
      </c>
      <c r="F659" s="8">
        <f t="shared" si="48"/>
        <v>-5.3038264734765556E-2</v>
      </c>
      <c r="G659" t="str">
        <f t="shared" si="49"/>
        <v>DOWN</v>
      </c>
    </row>
    <row r="660" spans="1:7" x14ac:dyDescent="0.25">
      <c r="A660" s="3">
        <v>44383</v>
      </c>
      <c r="B660" s="5">
        <v>2324.6799999999998</v>
      </c>
      <c r="C660">
        <f t="shared" si="46"/>
        <v>2412.1458000000002</v>
      </c>
      <c r="D660">
        <f t="shared" si="50"/>
        <v>1976.729450000001</v>
      </c>
      <c r="E660" s="8">
        <f t="shared" si="47"/>
        <v>10.143665212597668</v>
      </c>
      <c r="F660" s="8">
        <f t="shared" si="48"/>
        <v>5.7355201994014282E-2</v>
      </c>
      <c r="G660" t="str">
        <f t="shared" si="49"/>
        <v>UP</v>
      </c>
    </row>
    <row r="661" spans="1:7" x14ac:dyDescent="0.25">
      <c r="A661" s="3">
        <v>44384</v>
      </c>
      <c r="B661" s="5">
        <v>2315.16</v>
      </c>
      <c r="C661">
        <f t="shared" si="46"/>
        <v>2392.9913999999999</v>
      </c>
      <c r="D661">
        <f t="shared" si="50"/>
        <v>1985.0788000000009</v>
      </c>
      <c r="E661" s="8">
        <f t="shared" si="47"/>
        <v>10.098029816403814</v>
      </c>
      <c r="F661" s="8">
        <f t="shared" si="48"/>
        <v>-4.0951872945953777E-3</v>
      </c>
      <c r="G661" t="str">
        <f t="shared" si="49"/>
        <v>DOWN</v>
      </c>
    </row>
    <row r="662" spans="1:7" x14ac:dyDescent="0.25">
      <c r="A662" s="3">
        <v>44385</v>
      </c>
      <c r="B662" s="5">
        <v>2120.0300000000002</v>
      </c>
      <c r="C662">
        <f t="shared" si="46"/>
        <v>2371.6932000000002</v>
      </c>
      <c r="D662">
        <f t="shared" si="50"/>
        <v>1993.3581000000008</v>
      </c>
      <c r="E662" s="8">
        <f t="shared" si="47"/>
        <v>9.1626480034514159</v>
      </c>
      <c r="F662" s="8">
        <f t="shared" si="48"/>
        <v>-8.4283591630815863E-2</v>
      </c>
      <c r="G662" t="str">
        <f t="shared" si="49"/>
        <v>DOWN</v>
      </c>
    </row>
    <row r="663" spans="1:7" x14ac:dyDescent="0.25">
      <c r="A663" s="3">
        <v>44386</v>
      </c>
      <c r="B663" s="5">
        <v>2146.69</v>
      </c>
      <c r="C663">
        <f t="shared" si="46"/>
        <v>2364.8802000000001</v>
      </c>
      <c r="D663">
        <f t="shared" si="50"/>
        <v>2000.766800000001</v>
      </c>
      <c r="E663" s="8">
        <f t="shared" si="47"/>
        <v>9.2904462873304237</v>
      </c>
      <c r="F663" s="8">
        <f t="shared" si="48"/>
        <v>1.2575293745843149E-2</v>
      </c>
      <c r="G663" t="str">
        <f t="shared" si="49"/>
        <v>UP</v>
      </c>
    </row>
    <row r="664" spans="1:7" x14ac:dyDescent="0.25">
      <c r="A664" s="3">
        <v>44387</v>
      </c>
      <c r="B664" s="5">
        <v>2111.4</v>
      </c>
      <c r="C664">
        <f t="shared" si="46"/>
        <v>2352.1282000000001</v>
      </c>
      <c r="D664">
        <f t="shared" si="50"/>
        <v>2008.451150000001</v>
      </c>
      <c r="E664" s="8">
        <f t="shared" si="47"/>
        <v>9.1212789415656008</v>
      </c>
      <c r="F664" s="8">
        <f t="shared" si="48"/>
        <v>-1.6439262306155038E-2</v>
      </c>
      <c r="G664" t="str">
        <f t="shared" si="49"/>
        <v>DOWN</v>
      </c>
    </row>
    <row r="665" spans="1:7" x14ac:dyDescent="0.25">
      <c r="A665" s="3">
        <v>44388</v>
      </c>
      <c r="B665" s="5">
        <v>2139.66</v>
      </c>
      <c r="C665">
        <f t="shared" si="46"/>
        <v>2345.7438000000002</v>
      </c>
      <c r="D665">
        <f t="shared" si="50"/>
        <v>2015.833900000001</v>
      </c>
      <c r="E665" s="8">
        <f t="shared" si="47"/>
        <v>9.2567470399309695</v>
      </c>
      <c r="F665" s="8">
        <f t="shared" si="48"/>
        <v>1.3384484228473886E-2</v>
      </c>
      <c r="G665" t="str">
        <f t="shared" si="49"/>
        <v>UP</v>
      </c>
    </row>
    <row r="666" spans="1:7" x14ac:dyDescent="0.25">
      <c r="A666" s="3">
        <v>44389</v>
      </c>
      <c r="B666" s="5">
        <v>2036.72</v>
      </c>
      <c r="C666">
        <f t="shared" si="46"/>
        <v>2342.6228000000001</v>
      </c>
      <c r="D666">
        <f t="shared" si="50"/>
        <v>2023.6136500000007</v>
      </c>
      <c r="E666" s="8">
        <f t="shared" si="47"/>
        <v>8.7632903504146498</v>
      </c>
      <c r="F666" s="8">
        <f t="shared" si="48"/>
        <v>-4.811044745426836E-2</v>
      </c>
      <c r="G666" t="str">
        <f t="shared" si="49"/>
        <v>DOWN</v>
      </c>
    </row>
    <row r="667" spans="1:7" x14ac:dyDescent="0.25">
      <c r="A667" s="3">
        <v>44390</v>
      </c>
      <c r="B667" s="5">
        <v>1940.08</v>
      </c>
      <c r="C667">
        <f t="shared" si="46"/>
        <v>2341.1656000000003</v>
      </c>
      <c r="D667">
        <f t="shared" si="50"/>
        <v>2030.7392000000007</v>
      </c>
      <c r="E667" s="8">
        <f t="shared" si="47"/>
        <v>8.3000335554383771</v>
      </c>
      <c r="F667" s="8">
        <f t="shared" si="48"/>
        <v>-4.7448839310263606E-2</v>
      </c>
      <c r="G667" t="str">
        <f t="shared" si="49"/>
        <v>DOWN</v>
      </c>
    </row>
    <row r="668" spans="1:7" x14ac:dyDescent="0.25">
      <c r="A668" s="3">
        <v>44391</v>
      </c>
      <c r="B668" s="5">
        <v>1994.33</v>
      </c>
      <c r="C668">
        <f t="shared" si="46"/>
        <v>2327.0954000000002</v>
      </c>
      <c r="D668">
        <f t="shared" si="50"/>
        <v>2037.3075500000009</v>
      </c>
      <c r="E668" s="8">
        <f t="shared" si="47"/>
        <v>8.5600882028665914</v>
      </c>
      <c r="F668" s="8">
        <f t="shared" si="48"/>
        <v>2.7962764422085687E-2</v>
      </c>
      <c r="G668" t="str">
        <f t="shared" si="49"/>
        <v>UP</v>
      </c>
    </row>
    <row r="669" spans="1:7" x14ac:dyDescent="0.25">
      <c r="A669" s="3">
        <v>44392</v>
      </c>
      <c r="B669" s="5">
        <v>1911.18</v>
      </c>
      <c r="C669">
        <f t="shared" si="46"/>
        <v>2312.8494000000005</v>
      </c>
      <c r="D669">
        <f t="shared" si="50"/>
        <v>2044.1000000000013</v>
      </c>
      <c r="E669" s="8">
        <f t="shared" si="47"/>
        <v>8.1614975312784619</v>
      </c>
      <c r="F669" s="8">
        <f t="shared" si="48"/>
        <v>-4.1693200222631094E-2</v>
      </c>
      <c r="G669" t="str">
        <f t="shared" si="49"/>
        <v>DOWN</v>
      </c>
    </row>
    <row r="670" spans="1:7" x14ac:dyDescent="0.25">
      <c r="A670" s="3">
        <v>44393</v>
      </c>
      <c r="B670" s="5">
        <v>1880.38</v>
      </c>
      <c r="C670">
        <f t="shared" si="46"/>
        <v>2293.2990000000004</v>
      </c>
      <c r="D670">
        <f t="shared" si="50"/>
        <v>2050.2427000000012</v>
      </c>
      <c r="E670" s="8">
        <f t="shared" si="47"/>
        <v>8.0138536024159901</v>
      </c>
      <c r="F670" s="8">
        <f t="shared" si="48"/>
        <v>-1.6115698155066478E-2</v>
      </c>
      <c r="G670" t="str">
        <f t="shared" si="49"/>
        <v>DOWN</v>
      </c>
    </row>
    <row r="671" spans="1:7" x14ac:dyDescent="0.25">
      <c r="A671" s="3">
        <v>44394</v>
      </c>
      <c r="B671" s="5">
        <v>1898.83</v>
      </c>
      <c r="C671">
        <f t="shared" si="46"/>
        <v>2276.1768000000002</v>
      </c>
      <c r="D671">
        <f t="shared" si="50"/>
        <v>2055.9926000000009</v>
      </c>
      <c r="E671" s="8">
        <f t="shared" si="47"/>
        <v>8.1022961507118527</v>
      </c>
      <c r="F671" s="8">
        <f t="shared" si="48"/>
        <v>9.8118465416563768E-3</v>
      </c>
      <c r="G671" t="str">
        <f t="shared" si="49"/>
        <v>UP</v>
      </c>
    </row>
    <row r="672" spans="1:7" x14ac:dyDescent="0.25">
      <c r="A672" s="3">
        <v>44395</v>
      </c>
      <c r="B672" s="5">
        <v>1895.55</v>
      </c>
      <c r="C672">
        <f t="shared" si="46"/>
        <v>2265.7552000000001</v>
      </c>
      <c r="D672">
        <f t="shared" si="50"/>
        <v>2061.8291500000014</v>
      </c>
      <c r="E672" s="8">
        <f t="shared" si="47"/>
        <v>8.0865730310148116</v>
      </c>
      <c r="F672" s="8">
        <f t="shared" si="48"/>
        <v>-1.7273794915816439E-3</v>
      </c>
      <c r="G672" t="str">
        <f t="shared" si="49"/>
        <v>DOWN</v>
      </c>
    </row>
    <row r="673" spans="1:7" x14ac:dyDescent="0.25">
      <c r="A673" s="3">
        <v>44396</v>
      </c>
      <c r="B673" s="5">
        <v>1817.3</v>
      </c>
      <c r="C673">
        <f t="shared" si="46"/>
        <v>2258.076</v>
      </c>
      <c r="D673">
        <f t="shared" si="50"/>
        <v>2067.5488000000014</v>
      </c>
      <c r="E673" s="8">
        <f t="shared" si="47"/>
        <v>7.7114711662911652</v>
      </c>
      <c r="F673" s="8">
        <f t="shared" si="48"/>
        <v>-4.1280894727124054E-2</v>
      </c>
      <c r="G673" t="str">
        <f t="shared" si="49"/>
        <v>DOWN</v>
      </c>
    </row>
    <row r="674" spans="1:7" x14ac:dyDescent="0.25">
      <c r="A674" s="3">
        <v>44397</v>
      </c>
      <c r="B674" s="5">
        <v>1787.51</v>
      </c>
      <c r="C674">
        <f t="shared" si="46"/>
        <v>2246.6158</v>
      </c>
      <c r="D674">
        <f t="shared" si="50"/>
        <v>2072.946300000001</v>
      </c>
      <c r="E674" s="8">
        <f t="shared" si="47"/>
        <v>7.5686688078232107</v>
      </c>
      <c r="F674" s="8">
        <f t="shared" si="48"/>
        <v>-1.6392450338414112E-2</v>
      </c>
      <c r="G674" t="str">
        <f t="shared" si="49"/>
        <v>DOWN</v>
      </c>
    </row>
    <row r="675" spans="1:7" x14ac:dyDescent="0.25">
      <c r="A675" s="3">
        <v>44398</v>
      </c>
      <c r="B675" s="5">
        <v>1990.97</v>
      </c>
      <c r="C675">
        <f t="shared" si="46"/>
        <v>2228.067</v>
      </c>
      <c r="D675">
        <f t="shared" si="50"/>
        <v>2078.2320000000009</v>
      </c>
      <c r="E675" s="8">
        <f t="shared" si="47"/>
        <v>8.5439815924452329</v>
      </c>
      <c r="F675" s="8">
        <f t="shared" si="48"/>
        <v>0.11382313945096813</v>
      </c>
      <c r="G675" t="str">
        <f t="shared" si="49"/>
        <v>UP</v>
      </c>
    </row>
    <row r="676" spans="1:7" x14ac:dyDescent="0.25">
      <c r="A676" s="3">
        <v>44399</v>
      </c>
      <c r="B676" s="5">
        <v>2025.2</v>
      </c>
      <c r="C676">
        <f t="shared" si="46"/>
        <v>2215.2159999999999</v>
      </c>
      <c r="D676">
        <f t="shared" si="50"/>
        <v>2084.3142000000007</v>
      </c>
      <c r="E676" s="8">
        <f t="shared" si="47"/>
        <v>8.7080676861128428</v>
      </c>
      <c r="F676" s="8">
        <f t="shared" si="48"/>
        <v>1.7192624700522869E-2</v>
      </c>
      <c r="G676" t="str">
        <f t="shared" si="49"/>
        <v>UP</v>
      </c>
    </row>
    <row r="677" spans="1:7" x14ac:dyDescent="0.25">
      <c r="A677" s="3">
        <v>44400</v>
      </c>
      <c r="B677" s="5">
        <v>2124.7800000000002</v>
      </c>
      <c r="C677">
        <f t="shared" si="46"/>
        <v>2201.5973999999997</v>
      </c>
      <c r="D677">
        <f t="shared" si="50"/>
        <v>2089.5626500000012</v>
      </c>
      <c r="E677" s="8">
        <f t="shared" si="47"/>
        <v>9.185417765207804</v>
      </c>
      <c r="F677" s="8">
        <f t="shared" si="48"/>
        <v>4.9170452301007382E-2</v>
      </c>
      <c r="G677" t="str">
        <f t="shared" si="49"/>
        <v>UP</v>
      </c>
    </row>
    <row r="678" spans="1:7" x14ac:dyDescent="0.25">
      <c r="A678" s="3">
        <v>44401</v>
      </c>
      <c r="B678" s="5">
        <v>2189.2199999999998</v>
      </c>
      <c r="C678">
        <f t="shared" si="46"/>
        <v>2186.9903999999997</v>
      </c>
      <c r="D678">
        <f t="shared" si="50"/>
        <v>2094.9854000000009</v>
      </c>
      <c r="E678" s="8">
        <f t="shared" si="47"/>
        <v>9.4943195436460357</v>
      </c>
      <c r="F678" s="8">
        <f t="shared" si="48"/>
        <v>3.0327845706378823E-2</v>
      </c>
      <c r="G678" t="str">
        <f t="shared" si="49"/>
        <v>UP</v>
      </c>
    </row>
    <row r="679" spans="1:7" x14ac:dyDescent="0.25">
      <c r="A679" s="3">
        <v>44402</v>
      </c>
      <c r="B679" s="5">
        <v>2191.37</v>
      </c>
      <c r="C679">
        <f t="shared" si="46"/>
        <v>2177.0108</v>
      </c>
      <c r="D679">
        <f t="shared" si="50"/>
        <v>2100.431450000001</v>
      </c>
      <c r="E679" s="8">
        <f t="shared" si="47"/>
        <v>9.5046258568620861</v>
      </c>
      <c r="F679" s="8">
        <f t="shared" si="48"/>
        <v>9.8208494349589863E-4</v>
      </c>
      <c r="G679" t="str">
        <f t="shared" si="49"/>
        <v>UP</v>
      </c>
    </row>
    <row r="680" spans="1:7" x14ac:dyDescent="0.25">
      <c r="A680" s="3">
        <v>44403</v>
      </c>
      <c r="B680" s="5">
        <v>2233.37</v>
      </c>
      <c r="C680">
        <f t="shared" si="46"/>
        <v>2168.2266</v>
      </c>
      <c r="D680">
        <f t="shared" si="50"/>
        <v>2105.3527500000009</v>
      </c>
      <c r="E680" s="8">
        <f t="shared" si="47"/>
        <v>9.7059584871290916</v>
      </c>
      <c r="F680" s="8">
        <f t="shared" si="48"/>
        <v>1.9166092444452557E-2</v>
      </c>
      <c r="G680" t="str">
        <f t="shared" si="49"/>
        <v>UP</v>
      </c>
    </row>
    <row r="681" spans="1:7" x14ac:dyDescent="0.25">
      <c r="A681" s="3">
        <v>44404</v>
      </c>
      <c r="B681" s="5">
        <v>2298.33</v>
      </c>
      <c r="C681">
        <f t="shared" si="46"/>
        <v>2158.5921999999996</v>
      </c>
      <c r="D681">
        <f t="shared" si="50"/>
        <v>2110.3912000000009</v>
      </c>
      <c r="E681" s="8">
        <f t="shared" si="47"/>
        <v>10.017352955275392</v>
      </c>
      <c r="F681" s="8">
        <f t="shared" si="48"/>
        <v>2.9086089631364279E-2</v>
      </c>
      <c r="G681" t="str">
        <f t="shared" si="49"/>
        <v>UP</v>
      </c>
    </row>
    <row r="682" spans="1:7" x14ac:dyDescent="0.25">
      <c r="A682" s="3">
        <v>44405</v>
      </c>
      <c r="B682" s="5">
        <v>2296.5500000000002</v>
      </c>
      <c r="C682">
        <f t="shared" si="46"/>
        <v>2152.7535999999996</v>
      </c>
      <c r="D682">
        <f t="shared" si="50"/>
        <v>2115.7618500000008</v>
      </c>
      <c r="E682" s="8">
        <f t="shared" si="47"/>
        <v>10.008820286659317</v>
      </c>
      <c r="F682" s="8">
        <f t="shared" si="48"/>
        <v>-7.7447537994967887E-4</v>
      </c>
      <c r="G682" t="str">
        <f t="shared" si="49"/>
        <v>DOWN</v>
      </c>
    </row>
    <row r="683" spans="1:7" x14ac:dyDescent="0.25">
      <c r="A683" s="3">
        <v>44406</v>
      </c>
      <c r="B683" s="5">
        <v>2380.96</v>
      </c>
      <c r="C683">
        <f t="shared" si="46"/>
        <v>2148.3357999999998</v>
      </c>
      <c r="D683">
        <f t="shared" si="50"/>
        <v>2120.8392000000008</v>
      </c>
      <c r="E683" s="8">
        <f t="shared" si="47"/>
        <v>10.413450937155456</v>
      </c>
      <c r="F683" s="8">
        <f t="shared" si="48"/>
        <v>3.6755132699048509E-2</v>
      </c>
      <c r="G683" t="str">
        <f t="shared" si="49"/>
        <v>UP</v>
      </c>
    </row>
    <row r="684" spans="1:7" x14ac:dyDescent="0.25">
      <c r="A684" s="3">
        <v>44407</v>
      </c>
      <c r="B684" s="5">
        <v>2466.96</v>
      </c>
      <c r="C684">
        <f t="shared" si="46"/>
        <v>2143.7896000000001</v>
      </c>
      <c r="D684">
        <f t="shared" si="50"/>
        <v>2126.4327500000009</v>
      </c>
      <c r="E684" s="8">
        <f t="shared" si="47"/>
        <v>10.825703465797419</v>
      </c>
      <c r="F684" s="8">
        <f t="shared" si="48"/>
        <v>3.6119884416369867E-2</v>
      </c>
      <c r="G684" t="str">
        <f t="shared" si="49"/>
        <v>UP</v>
      </c>
    </row>
    <row r="685" spans="1:7" x14ac:dyDescent="0.25">
      <c r="A685" s="3">
        <v>44408</v>
      </c>
      <c r="B685" s="5">
        <v>2536.21</v>
      </c>
      <c r="C685">
        <f t="shared" si="46"/>
        <v>2143.6984000000002</v>
      </c>
      <c r="D685">
        <f t="shared" si="50"/>
        <v>2133.316800000001</v>
      </c>
      <c r="E685" s="8">
        <f t="shared" si="47"/>
        <v>11.157662624035281</v>
      </c>
      <c r="F685" s="8">
        <f t="shared" si="48"/>
        <v>2.8070986152998023E-2</v>
      </c>
      <c r="G685" t="str">
        <f t="shared" si="49"/>
        <v>UP</v>
      </c>
    </row>
    <row r="686" spans="1:7" x14ac:dyDescent="0.25">
      <c r="A686" s="3">
        <v>44409</v>
      </c>
      <c r="B686" s="5">
        <v>2561.85</v>
      </c>
      <c r="C686">
        <f t="shared" si="46"/>
        <v>2147.3472000000002</v>
      </c>
      <c r="D686">
        <f t="shared" si="50"/>
        <v>2140.7807000000012</v>
      </c>
      <c r="E686" s="8">
        <f t="shared" si="47"/>
        <v>11.280571401179232</v>
      </c>
      <c r="F686" s="8">
        <f t="shared" si="48"/>
        <v>1.0109572945457937E-2</v>
      </c>
      <c r="G686" t="str">
        <f t="shared" si="49"/>
        <v>UP</v>
      </c>
    </row>
    <row r="687" spans="1:7" x14ac:dyDescent="0.25">
      <c r="A687" s="3">
        <v>44410</v>
      </c>
      <c r="B687" s="5">
        <v>2610.15</v>
      </c>
      <c r="C687">
        <f t="shared" si="46"/>
        <v>2151.1346000000003</v>
      </c>
      <c r="D687">
        <f t="shared" si="50"/>
        <v>2147.9362500000007</v>
      </c>
      <c r="E687" s="8">
        <f t="shared" si="47"/>
        <v>11.51210392598629</v>
      </c>
      <c r="F687" s="8">
        <f t="shared" si="48"/>
        <v>1.885356285496816E-2</v>
      </c>
      <c r="G687" t="str">
        <f t="shared" si="49"/>
        <v>UP</v>
      </c>
    </row>
    <row r="688" spans="1:7" x14ac:dyDescent="0.25">
      <c r="A688" s="3">
        <v>44411</v>
      </c>
      <c r="B688" s="5">
        <v>2502.35</v>
      </c>
      <c r="C688">
        <f t="shared" si="46"/>
        <v>2153.1698000000006</v>
      </c>
      <c r="D688">
        <f t="shared" si="50"/>
        <v>2154.8947500000013</v>
      </c>
      <c r="E688" s="8">
        <f t="shared" si="47"/>
        <v>10.995350174967641</v>
      </c>
      <c r="F688" s="8">
        <f t="shared" si="48"/>
        <v>-4.1300308411394052E-2</v>
      </c>
      <c r="G688" t="str">
        <f t="shared" si="49"/>
        <v>DOWN</v>
      </c>
    </row>
    <row r="689" spans="1:7" x14ac:dyDescent="0.25">
      <c r="A689" s="3">
        <v>44412</v>
      </c>
      <c r="B689" s="5">
        <v>2724.62</v>
      </c>
      <c r="C689">
        <f t="shared" si="46"/>
        <v>2152.4590000000007</v>
      </c>
      <c r="D689">
        <f t="shared" si="50"/>
        <v>2161.5473500000012</v>
      </c>
      <c r="E689" s="8">
        <f t="shared" si="47"/>
        <v>12.060831216144958</v>
      </c>
      <c r="F689" s="8">
        <f t="shared" si="48"/>
        <v>8.882450496533259E-2</v>
      </c>
      <c r="G689" t="str">
        <f t="shared" si="49"/>
        <v>UP</v>
      </c>
    </row>
    <row r="690" spans="1:7" x14ac:dyDescent="0.25">
      <c r="A690" s="3">
        <v>44413</v>
      </c>
      <c r="B690" s="5">
        <v>2827.33</v>
      </c>
      <c r="C690">
        <f t="shared" si="46"/>
        <v>2154.7326000000003</v>
      </c>
      <c r="D690">
        <f t="shared" si="50"/>
        <v>2169.002750000001</v>
      </c>
      <c r="E690" s="8">
        <f t="shared" si="47"/>
        <v>12.553185369828865</v>
      </c>
      <c r="F690" s="8">
        <f t="shared" si="48"/>
        <v>3.7696999948616701E-2</v>
      </c>
      <c r="G690" t="str">
        <f t="shared" si="49"/>
        <v>UP</v>
      </c>
    </row>
    <row r="691" spans="1:7" x14ac:dyDescent="0.25">
      <c r="A691" s="3">
        <v>44414</v>
      </c>
      <c r="B691" s="5">
        <v>2890.94</v>
      </c>
      <c r="C691">
        <f t="shared" si="46"/>
        <v>2163.9260000000008</v>
      </c>
      <c r="D691">
        <f t="shared" si="50"/>
        <v>2176.9885500000005</v>
      </c>
      <c r="E691" s="8">
        <f t="shared" si="47"/>
        <v>12.8581084320023</v>
      </c>
      <c r="F691" s="8">
        <f t="shared" si="48"/>
        <v>2.249825807387186E-2</v>
      </c>
      <c r="G691" t="str">
        <f t="shared" si="49"/>
        <v>UP</v>
      </c>
    </row>
    <row r="692" spans="1:7" x14ac:dyDescent="0.25">
      <c r="A692" s="3">
        <v>44415</v>
      </c>
      <c r="B692" s="5">
        <v>3157.24</v>
      </c>
      <c r="C692">
        <f t="shared" si="46"/>
        <v>2174.3048000000003</v>
      </c>
      <c r="D692">
        <f t="shared" si="50"/>
        <v>2185.1568500000008</v>
      </c>
      <c r="E692" s="8">
        <f t="shared" si="47"/>
        <v>14.134653180576192</v>
      </c>
      <c r="F692" s="8">
        <f t="shared" si="48"/>
        <v>9.2115367319971955E-2</v>
      </c>
      <c r="G692" t="str">
        <f t="shared" si="49"/>
        <v>UP</v>
      </c>
    </row>
    <row r="693" spans="1:7" x14ac:dyDescent="0.25">
      <c r="A693" s="3">
        <v>44416</v>
      </c>
      <c r="B693" s="5">
        <v>3013.73</v>
      </c>
      <c r="C693">
        <f t="shared" ref="C693:C732" si="51">SUM(B643:B692)/50</f>
        <v>2192.8150000000005</v>
      </c>
      <c r="D693">
        <f t="shared" si="50"/>
        <v>2194.0565500000007</v>
      </c>
      <c r="E693" s="8">
        <f t="shared" si="47"/>
        <v>13.446718757490052</v>
      </c>
      <c r="F693" s="8">
        <f t="shared" si="48"/>
        <v>-4.5454257516058257E-2</v>
      </c>
      <c r="G693" t="str">
        <f t="shared" si="49"/>
        <v>DOWN</v>
      </c>
    </row>
    <row r="694" spans="1:7" x14ac:dyDescent="0.25">
      <c r="A694" s="3">
        <v>44417</v>
      </c>
      <c r="B694" s="5">
        <v>3167.86</v>
      </c>
      <c r="C694">
        <f t="shared" si="51"/>
        <v>2209.519600000001</v>
      </c>
      <c r="D694">
        <f t="shared" si="50"/>
        <v>2202.2138500000005</v>
      </c>
      <c r="E694" s="8">
        <f t="shared" si="47"/>
        <v>14.185561574229423</v>
      </c>
      <c r="F694" s="8">
        <f t="shared" si="48"/>
        <v>5.1142604015621873E-2</v>
      </c>
      <c r="G694" t="str">
        <f t="shared" si="49"/>
        <v>UP</v>
      </c>
    </row>
    <row r="695" spans="1:7" x14ac:dyDescent="0.25">
      <c r="A695" s="3">
        <v>44418</v>
      </c>
      <c r="B695" s="5">
        <v>3141.69</v>
      </c>
      <c r="C695">
        <f t="shared" si="51"/>
        <v>2227.9496000000008</v>
      </c>
      <c r="D695">
        <f t="shared" si="50"/>
        <v>2212.4453000000003</v>
      </c>
      <c r="E695" s="8">
        <f t="shared" si="47"/>
        <v>14.060112171036861</v>
      </c>
      <c r="F695" s="8">
        <f t="shared" si="48"/>
        <v>-8.2610973969809501E-3</v>
      </c>
      <c r="G695" t="str">
        <f t="shared" si="49"/>
        <v>DOWN</v>
      </c>
    </row>
    <row r="696" spans="1:7" x14ac:dyDescent="0.25">
      <c r="A696" s="3">
        <v>44419</v>
      </c>
      <c r="B696" s="5">
        <v>3164.25</v>
      </c>
      <c r="C696">
        <f t="shared" si="51"/>
        <v>2253.0144000000005</v>
      </c>
      <c r="D696">
        <f t="shared" si="50"/>
        <v>2221.9712000000004</v>
      </c>
      <c r="E696" s="8">
        <f t="shared" si="47"/>
        <v>14.168256555294567</v>
      </c>
      <c r="F696" s="8">
        <f t="shared" si="48"/>
        <v>7.180848524201925E-3</v>
      </c>
      <c r="G696" t="str">
        <f t="shared" si="49"/>
        <v>UP</v>
      </c>
    </row>
    <row r="697" spans="1:7" x14ac:dyDescent="0.25">
      <c r="A697" s="3">
        <v>44420</v>
      </c>
      <c r="B697" s="5">
        <v>3043.41</v>
      </c>
      <c r="C697">
        <f t="shared" si="51"/>
        <v>2278.8004000000005</v>
      </c>
      <c r="D697">
        <f t="shared" si="50"/>
        <v>2231.6375000000003</v>
      </c>
      <c r="E697" s="8">
        <f t="shared" si="47"/>
        <v>13.588993816212069</v>
      </c>
      <c r="F697" s="8">
        <f t="shared" si="48"/>
        <v>-3.8189144347001706E-2</v>
      </c>
      <c r="G697" t="str">
        <f t="shared" si="49"/>
        <v>DOWN</v>
      </c>
    </row>
    <row r="698" spans="1:7" x14ac:dyDescent="0.25">
      <c r="A698" s="3">
        <v>44421</v>
      </c>
      <c r="B698" s="5">
        <v>3322.21</v>
      </c>
      <c r="C698">
        <f t="shared" si="51"/>
        <v>2299.8738000000008</v>
      </c>
      <c r="D698">
        <f t="shared" si="50"/>
        <v>2239.8965000000003</v>
      </c>
      <c r="E698" s="8">
        <f t="shared" si="47"/>
        <v>14.925458990460667</v>
      </c>
      <c r="F698" s="8">
        <f t="shared" si="48"/>
        <v>9.1607768917102914E-2</v>
      </c>
      <c r="G698" t="str">
        <f t="shared" si="49"/>
        <v>UP</v>
      </c>
    </row>
    <row r="699" spans="1:7" x14ac:dyDescent="0.25">
      <c r="A699" s="3">
        <v>44422</v>
      </c>
      <c r="B699" s="5">
        <v>3265.44</v>
      </c>
      <c r="C699">
        <f t="shared" si="51"/>
        <v>2326.5488000000014</v>
      </c>
      <c r="D699">
        <f t="shared" si="50"/>
        <v>2249.8855000000003</v>
      </c>
      <c r="E699" s="8">
        <f t="shared" si="47"/>
        <v>14.653324385216431</v>
      </c>
      <c r="F699" s="8">
        <f t="shared" si="48"/>
        <v>-1.7088022731856198E-2</v>
      </c>
      <c r="G699" t="str">
        <f t="shared" si="49"/>
        <v>DOWN</v>
      </c>
    </row>
    <row r="700" spans="1:7" x14ac:dyDescent="0.25">
      <c r="A700" s="3">
        <v>44423</v>
      </c>
      <c r="B700" s="5">
        <v>3310.5</v>
      </c>
      <c r="C700">
        <f t="shared" si="51"/>
        <v>2355.5932000000012</v>
      </c>
      <c r="D700">
        <f t="shared" si="50"/>
        <v>2259.4274000000005</v>
      </c>
      <c r="E700" s="8">
        <f t="shared" si="47"/>
        <v>14.869325535688604</v>
      </c>
      <c r="F700" s="8">
        <f t="shared" si="48"/>
        <v>1.3799059238571202E-2</v>
      </c>
      <c r="G700" t="str">
        <f t="shared" si="49"/>
        <v>UP</v>
      </c>
    </row>
    <row r="701" spans="1:7" x14ac:dyDescent="0.25">
      <c r="A701" s="3">
        <v>44424</v>
      </c>
      <c r="B701" s="5">
        <v>3156.51</v>
      </c>
      <c r="C701">
        <f t="shared" si="51"/>
        <v>2385.2184000000011</v>
      </c>
      <c r="D701">
        <f t="shared" si="50"/>
        <v>2269.7139500000003</v>
      </c>
      <c r="E701" s="8">
        <f t="shared" si="47"/>
        <v>14.131153827716792</v>
      </c>
      <c r="F701" s="8">
        <f t="shared" si="48"/>
        <v>-4.6515632079746197E-2</v>
      </c>
      <c r="G701" t="str">
        <f t="shared" si="49"/>
        <v>DOWN</v>
      </c>
    </row>
    <row r="702" spans="1:7" x14ac:dyDescent="0.25">
      <c r="A702" s="3">
        <v>44425</v>
      </c>
      <c r="B702" s="5">
        <v>3014.85</v>
      </c>
      <c r="C702">
        <f t="shared" si="51"/>
        <v>2408.7708000000011</v>
      </c>
      <c r="D702">
        <f t="shared" si="50"/>
        <v>2279.0060000000003</v>
      </c>
      <c r="E702" s="8">
        <f t="shared" si="47"/>
        <v>13.452087627630505</v>
      </c>
      <c r="F702" s="8">
        <f t="shared" si="48"/>
        <v>-4.4878679300873525E-2</v>
      </c>
      <c r="G702" t="str">
        <f t="shared" si="49"/>
        <v>DOWN</v>
      </c>
    </row>
    <row r="703" spans="1:7" x14ac:dyDescent="0.25">
      <c r="A703" s="3">
        <v>44426</v>
      </c>
      <c r="B703" s="5">
        <v>3020.09</v>
      </c>
      <c r="C703">
        <f t="shared" si="51"/>
        <v>2427.4746000000009</v>
      </c>
      <c r="D703">
        <f t="shared" si="50"/>
        <v>2287.1676500000003</v>
      </c>
      <c r="E703" s="8">
        <f t="shared" si="47"/>
        <v>13.477206270073342</v>
      </c>
      <c r="F703" s="8">
        <f t="shared" si="48"/>
        <v>1.7380632535616155E-3</v>
      </c>
      <c r="G703" t="str">
        <f t="shared" si="49"/>
        <v>UP</v>
      </c>
    </row>
    <row r="704" spans="1:7" x14ac:dyDescent="0.25">
      <c r="A704" s="3">
        <v>44427</v>
      </c>
      <c r="B704" s="5">
        <v>3182.7</v>
      </c>
      <c r="C704">
        <f t="shared" si="51"/>
        <v>2444.661000000001</v>
      </c>
      <c r="D704">
        <f t="shared" si="50"/>
        <v>2295.3875000000007</v>
      </c>
      <c r="E704" s="8">
        <f t="shared" si="47"/>
        <v>14.25669910359043</v>
      </c>
      <c r="F704" s="8">
        <f t="shared" si="48"/>
        <v>5.3842766275177117E-2</v>
      </c>
      <c r="G704" t="str">
        <f t="shared" si="49"/>
        <v>UP</v>
      </c>
    </row>
    <row r="705" spans="1:7" x14ac:dyDescent="0.25">
      <c r="A705" s="3">
        <v>44428</v>
      </c>
      <c r="B705" s="5">
        <v>3286.94</v>
      </c>
      <c r="C705">
        <f t="shared" si="51"/>
        <v>2462.824000000001</v>
      </c>
      <c r="D705">
        <f t="shared" si="50"/>
        <v>2304.7260500000007</v>
      </c>
      <c r="E705" s="8">
        <f t="shared" si="47"/>
        <v>14.756387517376922</v>
      </c>
      <c r="F705" s="8">
        <f t="shared" si="48"/>
        <v>3.2752065856034261E-2</v>
      </c>
      <c r="G705" t="str">
        <f t="shared" si="49"/>
        <v>UP</v>
      </c>
    </row>
    <row r="706" spans="1:7" x14ac:dyDescent="0.25">
      <c r="A706" s="3">
        <v>44429</v>
      </c>
      <c r="B706" s="5">
        <v>3226.08</v>
      </c>
      <c r="C706">
        <f t="shared" si="51"/>
        <v>2486.2906000000007</v>
      </c>
      <c r="D706">
        <f t="shared" si="50"/>
        <v>2314.3155500000007</v>
      </c>
      <c r="E706" s="8">
        <f t="shared" si="47"/>
        <v>14.464646948851923</v>
      </c>
      <c r="F706" s="8">
        <f t="shared" si="48"/>
        <v>-1.8515701533949547E-2</v>
      </c>
      <c r="G706" t="str">
        <f t="shared" si="49"/>
        <v>DOWN</v>
      </c>
    </row>
    <row r="707" spans="1:7" x14ac:dyDescent="0.25">
      <c r="A707" s="3">
        <v>44430</v>
      </c>
      <c r="B707" s="5">
        <v>3242.12</v>
      </c>
      <c r="C707">
        <f t="shared" si="51"/>
        <v>2507.8114000000005</v>
      </c>
      <c r="D707">
        <f t="shared" si="50"/>
        <v>2322.8700000000008</v>
      </c>
      <c r="E707" s="8">
        <f t="shared" si="47"/>
        <v>14.541536839077702</v>
      </c>
      <c r="F707" s="8">
        <f t="shared" si="48"/>
        <v>4.9719783762336841E-3</v>
      </c>
      <c r="G707" t="str">
        <f t="shared" si="49"/>
        <v>UP</v>
      </c>
    </row>
    <row r="708" spans="1:7" x14ac:dyDescent="0.25">
      <c r="A708" s="3">
        <v>44431</v>
      </c>
      <c r="B708" s="5">
        <v>3319.26</v>
      </c>
      <c r="C708">
        <f t="shared" si="51"/>
        <v>2528.1316000000002</v>
      </c>
      <c r="D708">
        <f t="shared" si="50"/>
        <v>2330.7760500000009</v>
      </c>
      <c r="E708" s="8">
        <f t="shared" ref="E708:E732" si="52">(B708-B$2)/B$2</f>
        <v>14.911317770001437</v>
      </c>
      <c r="F708" s="8">
        <f t="shared" ref="F708:F732" si="53">(B708-B707)/B707</f>
        <v>2.3793073667847067E-2</v>
      </c>
      <c r="G708" t="str">
        <f t="shared" ref="G708:G732" si="54">IF(F708&gt;0,"UP","DOWN")</f>
        <v>UP</v>
      </c>
    </row>
    <row r="709" spans="1:7" x14ac:dyDescent="0.25">
      <c r="A709" s="3">
        <v>44432</v>
      </c>
      <c r="B709" s="5">
        <v>3172.46</v>
      </c>
      <c r="C709">
        <f t="shared" si="51"/>
        <v>2548.0824000000002</v>
      </c>
      <c r="D709">
        <f t="shared" si="50"/>
        <v>2339.3985500000008</v>
      </c>
      <c r="E709" s="8">
        <f t="shared" si="52"/>
        <v>14.207612290877712</v>
      </c>
      <c r="F709" s="8">
        <f t="shared" si="53"/>
        <v>-4.4226725233937739E-2</v>
      </c>
      <c r="G709" t="str">
        <f t="shared" si="54"/>
        <v>DOWN</v>
      </c>
    </row>
    <row r="710" spans="1:7" x14ac:dyDescent="0.25">
      <c r="A710" s="3">
        <v>44433</v>
      </c>
      <c r="B710" s="5">
        <v>3224.92</v>
      </c>
      <c r="C710">
        <f t="shared" si="51"/>
        <v>2567.5600000000004</v>
      </c>
      <c r="D710">
        <f t="shared" si="50"/>
        <v>2346.6676000000007</v>
      </c>
      <c r="E710" s="8">
        <f t="shared" si="52"/>
        <v>14.45908633334931</v>
      </c>
      <c r="F710" s="8">
        <f t="shared" si="53"/>
        <v>1.6536063496466476E-2</v>
      </c>
      <c r="G710" t="str">
        <f t="shared" si="54"/>
        <v>UP</v>
      </c>
    </row>
    <row r="711" spans="1:7" x14ac:dyDescent="0.25">
      <c r="A711" s="3">
        <v>44434</v>
      </c>
      <c r="B711" s="5">
        <v>3100.33</v>
      </c>
      <c r="C711">
        <f t="shared" si="51"/>
        <v>2585.5648000000006</v>
      </c>
      <c r="D711">
        <f t="shared" si="50"/>
        <v>2354.4029500000006</v>
      </c>
      <c r="E711" s="8">
        <f t="shared" si="52"/>
        <v>13.8618474665644</v>
      </c>
      <c r="F711" s="8">
        <f t="shared" si="53"/>
        <v>-3.8633516490331588E-2</v>
      </c>
      <c r="G711" t="str">
        <f t="shared" si="54"/>
        <v>DOWN</v>
      </c>
    </row>
    <row r="712" spans="1:7" x14ac:dyDescent="0.25">
      <c r="A712" s="3">
        <v>44435</v>
      </c>
      <c r="B712" s="5">
        <v>3270.6</v>
      </c>
      <c r="C712">
        <f t="shared" si="51"/>
        <v>2601.2682000000004</v>
      </c>
      <c r="D712">
        <f t="shared" si="50"/>
        <v>2361.8334500000005</v>
      </c>
      <c r="E712" s="8">
        <f t="shared" si="52"/>
        <v>14.678059536934949</v>
      </c>
      <c r="F712" s="8">
        <f t="shared" si="53"/>
        <v>5.491996013327613E-2</v>
      </c>
      <c r="G712" t="str">
        <f t="shared" si="54"/>
        <v>UP</v>
      </c>
    </row>
    <row r="713" spans="1:7" x14ac:dyDescent="0.25">
      <c r="A713" s="3">
        <v>44436</v>
      </c>
      <c r="B713" s="5">
        <v>3244.4</v>
      </c>
      <c r="C713">
        <f t="shared" si="51"/>
        <v>2624.2796000000003</v>
      </c>
      <c r="D713">
        <f t="shared" si="50"/>
        <v>2369.4533500000007</v>
      </c>
      <c r="E713" s="8">
        <f t="shared" si="52"/>
        <v>14.55246632472077</v>
      </c>
      <c r="F713" s="8">
        <f t="shared" si="53"/>
        <v>-8.0107625512137893E-3</v>
      </c>
      <c r="G713" t="str">
        <f t="shared" si="54"/>
        <v>DOWN</v>
      </c>
    </row>
    <row r="714" spans="1:7" x14ac:dyDescent="0.25">
      <c r="A714" s="3">
        <v>44437</v>
      </c>
      <c r="B714" s="5">
        <v>3227</v>
      </c>
      <c r="C714">
        <f t="shared" si="51"/>
        <v>2646.2338000000004</v>
      </c>
      <c r="D714">
        <f t="shared" si="50"/>
        <v>2376.8351500000003</v>
      </c>
      <c r="E714" s="8">
        <f t="shared" si="52"/>
        <v>14.469057092181581</v>
      </c>
      <c r="F714" s="8">
        <f t="shared" si="53"/>
        <v>-5.3630871655776383E-3</v>
      </c>
      <c r="G714" t="str">
        <f t="shared" si="54"/>
        <v>DOWN</v>
      </c>
    </row>
    <row r="715" spans="1:7" x14ac:dyDescent="0.25">
      <c r="A715" s="3">
        <v>44438</v>
      </c>
      <c r="B715" s="5">
        <v>3224.37</v>
      </c>
      <c r="C715">
        <f t="shared" si="51"/>
        <v>2668.5458000000003</v>
      </c>
      <c r="D715">
        <f t="shared" ref="D715:D732" si="55">SUM(B515:B714)/200</f>
        <v>2384.2489500000006</v>
      </c>
      <c r="E715" s="8">
        <f t="shared" si="52"/>
        <v>14.456449834619622</v>
      </c>
      <c r="F715" s="8">
        <f t="shared" si="53"/>
        <v>-8.1499845057332175E-4</v>
      </c>
      <c r="G715" t="str">
        <f t="shared" si="54"/>
        <v>DOWN</v>
      </c>
    </row>
    <row r="716" spans="1:7" x14ac:dyDescent="0.25">
      <c r="A716" s="3">
        <v>44439</v>
      </c>
      <c r="B716" s="5">
        <v>3433.73</v>
      </c>
      <c r="C716">
        <f t="shared" si="51"/>
        <v>2690.24</v>
      </c>
      <c r="D716">
        <f t="shared" si="55"/>
        <v>2391.4518000000007</v>
      </c>
      <c r="E716" s="8">
        <f t="shared" si="52"/>
        <v>15.460045060160105</v>
      </c>
      <c r="F716" s="8">
        <f t="shared" si="53"/>
        <v>6.4930513557687281E-2</v>
      </c>
      <c r="G716" t="str">
        <f t="shared" si="54"/>
        <v>UP</v>
      </c>
    </row>
    <row r="717" spans="1:7" x14ac:dyDescent="0.25">
      <c r="A717" s="3">
        <v>44440</v>
      </c>
      <c r="B717" s="5">
        <v>3834.83</v>
      </c>
      <c r="C717">
        <f t="shared" si="51"/>
        <v>2718.1802000000002</v>
      </c>
      <c r="D717">
        <f t="shared" si="55"/>
        <v>2399.4028000000003</v>
      </c>
      <c r="E717" s="8">
        <f t="shared" si="52"/>
        <v>17.382771679210006</v>
      </c>
      <c r="F717" s="8">
        <f t="shared" si="53"/>
        <v>0.11681174699233775</v>
      </c>
      <c r="G717" t="str">
        <f t="shared" si="54"/>
        <v>UP</v>
      </c>
    </row>
    <row r="718" spans="1:7" x14ac:dyDescent="0.25">
      <c r="A718" s="3">
        <v>44441</v>
      </c>
      <c r="B718" s="5">
        <v>3790.99</v>
      </c>
      <c r="C718">
        <f t="shared" si="51"/>
        <v>2756.0752000000002</v>
      </c>
      <c r="D718">
        <f t="shared" si="55"/>
        <v>2409.5064000000002</v>
      </c>
      <c r="E718" s="8">
        <f t="shared" si="52"/>
        <v>17.172618762283683</v>
      </c>
      <c r="F718" s="8">
        <f t="shared" si="53"/>
        <v>-1.1432058265946638E-2</v>
      </c>
      <c r="G718" t="str">
        <f t="shared" si="54"/>
        <v>DOWN</v>
      </c>
    </row>
    <row r="719" spans="1:7" x14ac:dyDescent="0.25">
      <c r="A719" s="3">
        <v>44442</v>
      </c>
      <c r="B719" s="5">
        <v>3940.61</v>
      </c>
      <c r="C719">
        <f t="shared" si="51"/>
        <v>2792.0083999999997</v>
      </c>
      <c r="D719">
        <f t="shared" si="55"/>
        <v>2419.4359500000005</v>
      </c>
      <c r="E719" s="8">
        <f t="shared" si="52"/>
        <v>17.889842289439624</v>
      </c>
      <c r="F719" s="8">
        <f t="shared" si="53"/>
        <v>3.9467263168723829E-2</v>
      </c>
      <c r="G719" t="str">
        <f t="shared" si="54"/>
        <v>UP</v>
      </c>
    </row>
    <row r="720" spans="1:7" x14ac:dyDescent="0.25">
      <c r="A720" s="3">
        <v>44443</v>
      </c>
      <c r="B720" s="5">
        <v>3887.83</v>
      </c>
      <c r="C720">
        <f t="shared" si="51"/>
        <v>2832.5969999999998</v>
      </c>
      <c r="D720">
        <f t="shared" si="55"/>
        <v>2430.2400499999999</v>
      </c>
      <c r="E720" s="8">
        <f t="shared" si="52"/>
        <v>17.636834284070751</v>
      </c>
      <c r="F720" s="8">
        <f t="shared" si="53"/>
        <v>-1.3393865416775626E-2</v>
      </c>
      <c r="G720" t="str">
        <f t="shared" si="54"/>
        <v>DOWN</v>
      </c>
    </row>
    <row r="721" spans="1:7" x14ac:dyDescent="0.25">
      <c r="A721" s="3">
        <v>44444</v>
      </c>
      <c r="B721" s="5">
        <v>3952.13</v>
      </c>
      <c r="C721">
        <f t="shared" si="51"/>
        <v>2872.7459999999992</v>
      </c>
      <c r="D721">
        <f t="shared" si="55"/>
        <v>2440.77385</v>
      </c>
      <c r="E721" s="8">
        <f t="shared" si="52"/>
        <v>17.945064953741429</v>
      </c>
      <c r="F721" s="8">
        <f t="shared" si="53"/>
        <v>1.6538788990259394E-2</v>
      </c>
      <c r="G721" t="str">
        <f t="shared" si="54"/>
        <v>UP</v>
      </c>
    </row>
    <row r="722" spans="1:7" x14ac:dyDescent="0.25">
      <c r="A722" s="3">
        <v>44445</v>
      </c>
      <c r="B722" s="5">
        <v>3928.38</v>
      </c>
      <c r="C722">
        <f t="shared" si="51"/>
        <v>2913.8119999999994</v>
      </c>
      <c r="D722">
        <f t="shared" si="55"/>
        <v>2451.2921999999999</v>
      </c>
      <c r="E722" s="8">
        <f t="shared" si="52"/>
        <v>17.831216144959491</v>
      </c>
      <c r="F722" s="8">
        <f t="shared" si="53"/>
        <v>-6.009417706401358E-3</v>
      </c>
      <c r="G722" t="str">
        <f t="shared" si="54"/>
        <v>DOWN</v>
      </c>
    </row>
    <row r="723" spans="1:7" x14ac:dyDescent="0.25">
      <c r="A723" s="3">
        <v>44446</v>
      </c>
      <c r="B723" s="5">
        <v>3426.39</v>
      </c>
      <c r="C723">
        <f t="shared" si="51"/>
        <v>2954.4685999999992</v>
      </c>
      <c r="D723">
        <f t="shared" si="55"/>
        <v>2461.24685</v>
      </c>
      <c r="E723" s="8">
        <f t="shared" si="52"/>
        <v>15.424859786203919</v>
      </c>
      <c r="F723" s="8">
        <f t="shared" si="53"/>
        <v>-0.127785499366151</v>
      </c>
      <c r="G723" t="str">
        <f t="shared" si="54"/>
        <v>DOWN</v>
      </c>
    </row>
    <row r="724" spans="1:7" x14ac:dyDescent="0.25">
      <c r="A724" s="3">
        <v>44447</v>
      </c>
      <c r="B724" s="5">
        <v>3497.32</v>
      </c>
      <c r="C724">
        <f t="shared" si="51"/>
        <v>2986.6504</v>
      </c>
      <c r="D724">
        <f t="shared" si="55"/>
        <v>2468.578</v>
      </c>
      <c r="E724" s="8">
        <f t="shared" si="52"/>
        <v>15.764872249652461</v>
      </c>
      <c r="F724" s="8">
        <f t="shared" si="53"/>
        <v>2.0701087733737342E-2</v>
      </c>
      <c r="G724" t="str">
        <f t="shared" si="54"/>
        <v>UP</v>
      </c>
    </row>
    <row r="725" spans="1:7" x14ac:dyDescent="0.25">
      <c r="A725" s="3">
        <v>44448</v>
      </c>
      <c r="B725" s="5">
        <v>3427.34</v>
      </c>
      <c r="C725">
        <f t="shared" si="51"/>
        <v>3020.8466000000003</v>
      </c>
      <c r="D725">
        <f t="shared" si="55"/>
        <v>2476.46695</v>
      </c>
      <c r="E725" s="8">
        <f t="shared" si="52"/>
        <v>15.429413738555198</v>
      </c>
      <c r="F725" s="8">
        <f t="shared" si="53"/>
        <v>-2.0009607356490117E-2</v>
      </c>
      <c r="G725" t="str">
        <f t="shared" si="54"/>
        <v>DOWN</v>
      </c>
    </row>
    <row r="726" spans="1:7" x14ac:dyDescent="0.25">
      <c r="A726" s="3">
        <v>44449</v>
      </c>
      <c r="B726" s="5">
        <v>3211.51</v>
      </c>
      <c r="C726">
        <f t="shared" si="51"/>
        <v>3049.574000000001</v>
      </c>
      <c r="D726">
        <f t="shared" si="55"/>
        <v>2483.9256500000001</v>
      </c>
      <c r="E726" s="8">
        <f t="shared" si="52"/>
        <v>14.39480370068549</v>
      </c>
      <c r="F726" s="8">
        <f t="shared" si="53"/>
        <v>-6.2973034481551268E-2</v>
      </c>
      <c r="G726" t="str">
        <f t="shared" si="54"/>
        <v>DOWN</v>
      </c>
    </row>
    <row r="727" spans="1:7" x14ac:dyDescent="0.25">
      <c r="A727" s="3">
        <v>44450</v>
      </c>
      <c r="B727" s="5">
        <v>3270.28</v>
      </c>
      <c r="C727">
        <f t="shared" si="51"/>
        <v>3073.3002000000006</v>
      </c>
      <c r="D727">
        <f t="shared" si="55"/>
        <v>2491.0732499999999</v>
      </c>
      <c r="E727" s="8">
        <f t="shared" si="52"/>
        <v>14.676525574037678</v>
      </c>
      <c r="F727" s="8">
        <f t="shared" si="53"/>
        <v>1.8299802896456802E-2</v>
      </c>
      <c r="G727" t="str">
        <f t="shared" si="54"/>
        <v>UP</v>
      </c>
    </row>
    <row r="728" spans="1:7" x14ac:dyDescent="0.25">
      <c r="A728" s="3">
        <v>44451</v>
      </c>
      <c r="B728" s="5">
        <v>3410.13</v>
      </c>
      <c r="C728">
        <f t="shared" si="51"/>
        <v>3096.2102000000009</v>
      </c>
      <c r="D728">
        <f t="shared" si="55"/>
        <v>2499.5736500000003</v>
      </c>
      <c r="E728" s="8">
        <f t="shared" si="52"/>
        <v>15.346915296486266</v>
      </c>
      <c r="F728" s="8">
        <f t="shared" si="53"/>
        <v>4.2763922355272301E-2</v>
      </c>
      <c r="G728" t="str">
        <f t="shared" si="54"/>
        <v>UP</v>
      </c>
    </row>
    <row r="729" spans="1:7" x14ac:dyDescent="0.25">
      <c r="A729" s="3">
        <v>44452</v>
      </c>
      <c r="B729" s="5">
        <v>3285.51</v>
      </c>
      <c r="C729">
        <f t="shared" si="51"/>
        <v>3120.628400000001</v>
      </c>
      <c r="D729">
        <f t="shared" si="55"/>
        <v>2508.4914000000003</v>
      </c>
      <c r="E729" s="8">
        <f t="shared" si="52"/>
        <v>14.749532620679737</v>
      </c>
      <c r="F729" s="8">
        <f t="shared" si="53"/>
        <v>-3.6544061370094361E-2</v>
      </c>
      <c r="G729" t="str">
        <f t="shared" si="54"/>
        <v>DOWN</v>
      </c>
    </row>
    <row r="730" spans="1:7" x14ac:dyDescent="0.25">
      <c r="A730" s="3">
        <v>44453</v>
      </c>
      <c r="B730" s="5">
        <v>3429.17</v>
      </c>
      <c r="C730">
        <f t="shared" si="51"/>
        <v>3142.5112000000013</v>
      </c>
      <c r="D730">
        <f t="shared" si="55"/>
        <v>2517.5404500000004</v>
      </c>
      <c r="E730" s="8">
        <f t="shared" si="52"/>
        <v>15.438186088873975</v>
      </c>
      <c r="F730" s="8">
        <f t="shared" si="53"/>
        <v>4.3725327270347628E-2</v>
      </c>
      <c r="G730" t="str">
        <f t="shared" si="54"/>
        <v>UP</v>
      </c>
    </row>
    <row r="731" spans="1:7" x14ac:dyDescent="0.25">
      <c r="A731" s="3">
        <v>44454</v>
      </c>
      <c r="B731" s="5">
        <v>3615.28</v>
      </c>
      <c r="C731">
        <f t="shared" si="51"/>
        <v>3166.4272000000014</v>
      </c>
      <c r="D731">
        <f t="shared" si="55"/>
        <v>2527.4561500000004</v>
      </c>
      <c r="E731" s="8">
        <f t="shared" si="52"/>
        <v>16.330329322659509</v>
      </c>
      <c r="F731" s="8">
        <f t="shared" si="53"/>
        <v>5.4272608240478054E-2</v>
      </c>
      <c r="G731" t="str">
        <f t="shared" si="54"/>
        <v>UP</v>
      </c>
    </row>
    <row r="732" spans="1:7" x14ac:dyDescent="0.25">
      <c r="A732" s="3">
        <v>44455</v>
      </c>
      <c r="B732" s="5">
        <v>3571.29</v>
      </c>
      <c r="C732">
        <f t="shared" si="51"/>
        <v>3192.7662000000009</v>
      </c>
      <c r="D732">
        <f t="shared" si="55"/>
        <v>2538.2327000000009</v>
      </c>
      <c r="E732" s="8">
        <f t="shared" si="52"/>
        <v>16.119457360625088</v>
      </c>
      <c r="F732" s="8">
        <f t="shared" si="53"/>
        <v>-1.2167798898010731E-2</v>
      </c>
      <c r="G732" t="str">
        <f t="shared" si="54"/>
        <v>DOWN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Freed</dc:creator>
  <cp:lastModifiedBy>Daniel Freed</cp:lastModifiedBy>
  <dcterms:created xsi:type="dcterms:W3CDTF">2021-09-18T01:38:31Z</dcterms:created>
  <dcterms:modified xsi:type="dcterms:W3CDTF">2021-09-18T02:35:40Z</dcterms:modified>
</cp:coreProperties>
</file>