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ddlefish\Documents\university\graph_project\data\raw_data\"/>
    </mc:Choice>
  </mc:AlternateContent>
  <xr:revisionPtr revIDLastSave="0" documentId="13_ncr:1_{DEA33D63-5AB3-41D1-8BA9-660E6EAF96CB}" xr6:coauthVersionLast="45" xr6:coauthVersionMax="45" xr10:uidLastSave="{00000000-0000-0000-0000-000000000000}"/>
  <bookViews>
    <workbookView xWindow="-15315" yWindow="2325" windowWidth="15060" windowHeight="14670" xr2:uid="{11CE24E2-491A-4756-ADA0-46FB5453A1B8}"/>
  </bookViews>
  <sheets>
    <sheet name="414" sheetId="1" r:id="rId1"/>
    <sheet name="427" sheetId="2" r:id="rId2"/>
    <sheet name="428" sheetId="3" r:id="rId3"/>
    <sheet name="43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3" i="4" l="1"/>
  <c r="E4" i="4"/>
  <c r="E5" i="4"/>
  <c r="E6" i="4"/>
  <c r="E7" i="4"/>
  <c r="E8" i="4"/>
  <c r="E9" i="4"/>
  <c r="E10" i="4"/>
  <c r="E11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E3" i="2"/>
  <c r="E4" i="2"/>
  <c r="E5" i="2"/>
  <c r="E6" i="2"/>
  <c r="E7" i="2"/>
  <c r="E8" i="2"/>
  <c r="E2" i="2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<sst xmlns="http://schemas.openxmlformats.org/spreadsheetml/2006/main" count="208" uniqueCount="158">
  <si>
    <t>UQ Chancellors Place</t>
  </si>
  <si>
    <t>Carmody Rd near Boomerang Rd, stop 24, St Lucia</t>
  </si>
  <si>
    <t>Carmody Rd at Munro Street, stop 22, St Lucia</t>
  </si>
  <si>
    <t>Carmody Rd near Baty St, stop 21, St Lucia</t>
  </si>
  <si>
    <t>Swann Rd at Hutton Lane, stop 21, St Lucia</t>
  </si>
  <si>
    <t>Swann Rd at Bonvale Lane, stop 21, St Lucia</t>
  </si>
  <si>
    <t>Gailey Rd at Gailey North, stop 19, St Lucia</t>
  </si>
  <si>
    <t>Gailey Rd at Gailey Park, stop 18, St Lucia</t>
  </si>
  <si>
    <t>Indooroopilly Rd at Jack Cook Park, stop 18/19, Taringa</t>
  </si>
  <si>
    <t>Westerham St near Indooroopilly Rd, stop 22, Taringa</t>
  </si>
  <si>
    <t>Westerham St at Sundridge Street, stop 23, Taringa</t>
  </si>
  <si>
    <t>Oxford Tce near Lucinda St, stop 22/16, Taringa</t>
  </si>
  <si>
    <t>Morrow St near Beatrice St, stop 17/18, Taringa</t>
  </si>
  <si>
    <t>Moggill Rd at Taringa, stop 19, Taringa</t>
  </si>
  <si>
    <t>Stanley Tce at Bywong Street, stop 21, Taringa</t>
  </si>
  <si>
    <t>Stanley Tce at Camp Street, stop 22, Taringa</t>
  </si>
  <si>
    <t>Stanley Tce at Gower Street, stop 23, Taringa</t>
  </si>
  <si>
    <t>Hillsdon Rd near Stanley Tce, stop 24, Taringa</t>
  </si>
  <si>
    <t>Hillsdon Rd near Gregory St, stop 24a, Taringa</t>
  </si>
  <si>
    <t>Hillsdon Rd at Hillsdon Shops, stop 25, Taringa</t>
  </si>
  <si>
    <t>Waverley Rd near Hillsdon Rd, stop 26, Taringa</t>
  </si>
  <si>
    <t>Waverley Rd at Taringa Parade, stop 27, Taringa</t>
  </si>
  <si>
    <t>Disraeli St at Gordon Terrace, stop 28, Indooroopilly</t>
  </si>
  <si>
    <t>Disraeli St near Stanley St, stop 27, Indooroopilly</t>
  </si>
  <si>
    <t>Musgrave Rd at Indooroopilly Shopping Ctr, stop F, Indooroopilly</t>
  </si>
  <si>
    <t>Indooroopilly interchange, Indooroopilly</t>
  </si>
  <si>
    <t>Hawken Dr at Ironside School, stop 23/24, St Lucia</t>
  </si>
  <si>
    <t>Swann Rd at Swann - Clarence, stop 29, Taringa</t>
  </si>
  <si>
    <t>Central Ave at Holy Family, stop 33, Indooroopilly</t>
  </si>
  <si>
    <t>Central Ave at Forest Lodge, stop 34, Indooroopilly</t>
  </si>
  <si>
    <t>Central Ave near Lambert Rd, stop 35, Indooroopilly</t>
  </si>
  <si>
    <t>Clarence Rd near Railway Ave, stop 36, Indooroopilly</t>
  </si>
  <si>
    <t>Indooroopilly Shopping Centre station</t>
  </si>
  <si>
    <t>Hawken Dr at Upland Road, stop 32, St Lucia</t>
  </si>
  <si>
    <t>Hawken Dr at Picardy Street, stop 31, St Lucia</t>
  </si>
  <si>
    <t>Hawken Dr at Hawken Villiage, stop 30, St Lucia</t>
  </si>
  <si>
    <t>Hawken Dr near Highland Tce, stop 29, St Lucia</t>
  </si>
  <si>
    <t>Hawken Dr at Highland Terrace, stop 28, St Lucia</t>
  </si>
  <si>
    <t>Hawken Dr at Tarcoola Street, stop 27, St Lucia</t>
  </si>
  <si>
    <t>Hawken Dr at Tenth Avenue, stop 26, St Lucia</t>
  </si>
  <si>
    <t>Roundabout at Hawken Shops, stop 25, St Lucia</t>
  </si>
  <si>
    <t>Swann Rd near Indooroopilly Rd, stop 23, Taringa</t>
  </si>
  <si>
    <t>Swann Rd near Kobada St, stop 24, Taringa</t>
  </si>
  <si>
    <t>Swann Rd at Victoria Street, stop 25, Taringa</t>
  </si>
  <si>
    <t>Swann Rd at Saunders Street, stop 26, Taringa</t>
  </si>
  <si>
    <t>Swann Rd at Burns Street, stop 27, Taringa</t>
  </si>
  <si>
    <t>Swann Rd near Queens Rd, stop 28, Taringa</t>
  </si>
  <si>
    <t>Central Ave near Clarence Rd, stop 30, Indooroopilly</t>
  </si>
  <si>
    <t>Central Ave at Rennie Street, stop 31, Indooroopilly</t>
  </si>
  <si>
    <t>Central Ave at Newcross Street, stop 32, Indooroopilly</t>
  </si>
  <si>
    <t>Indooroopilly Rd near McCaul St, stop 23, St Lucia</t>
  </si>
  <si>
    <t>Lambert Rd near Indooroopilly Rd, stop 2, Indooroopilly</t>
  </si>
  <si>
    <t>Lambert Rd near Bowaga St, stop 25, Indooroopilly</t>
  </si>
  <si>
    <t>Lambert Rd - 26, Indooroopilly</t>
  </si>
  <si>
    <t>Lambert Rd near Martin Lane, stop 27/36, Indooroopilly</t>
  </si>
  <si>
    <t>Lambert Rd at Central Ave, stop 35, Indooroopilly</t>
  </si>
  <si>
    <t>10245: "Indooroopilly Rd at Jack Cook Park</t>
  </si>
  <si>
    <t>10497: "Musgrave Rd at Indooroopilly Shopping Ctr</t>
  </si>
  <si>
    <t>1233: "Oxford Tce near Lucinda St</t>
  </si>
  <si>
    <t>1234: "Carmody Rd near Baty St</t>
  </si>
  <si>
    <t>1236: "Carmody Rd at Munro Street</t>
  </si>
  <si>
    <t>1725: "Hillsdon Rd near Stanley Tce</t>
  </si>
  <si>
    <t>1727: "Hillsdon Rd near Gregory St</t>
  </si>
  <si>
    <t>1728: "Hillsdon Rd at Hillsdon Shops</t>
  </si>
  <si>
    <t>1731: "Waverley Rd near Hillsdon Rd</t>
  </si>
  <si>
    <t>1741: "Disraeli St near Stanley St</t>
  </si>
  <si>
    <t>1753: "Morrow St near Beatrice St</t>
  </si>
  <si>
    <t>1754: "Moggill Rd at Taringa</t>
  </si>
  <si>
    <t>1757: "Stanley Tce at Gower Street</t>
  </si>
  <si>
    <t>1759: "Stanley Tce at Camp Street</t>
  </si>
  <si>
    <t>1761: "Stanley Tce at Bywong Street</t>
  </si>
  <si>
    <t>1798: "UQ Chancellor's Place</t>
  </si>
  <si>
    <t>1807: "Carmody Rd near Boomerang Rd</t>
  </si>
  <si>
    <t>1829: "Swann Rd at Hutton Lane</t>
  </si>
  <si>
    <t>1832: "Swann Rd at Bonvale Lane</t>
  </si>
  <si>
    <t>1836: "Gailey Rd at Gailey North</t>
  </si>
  <si>
    <t>1837: "Gailey Rd at Gailey Park</t>
  </si>
  <si>
    <t>1868: "Westerham St at Sundridge Street</t>
  </si>
  <si>
    <t>1870: "Westerham St near Indooroopilly Rd</t>
  </si>
  <si>
    <t>2004: Indooroopilly interchange</t>
  </si>
  <si>
    <t>4770: "Waverley Rd at Taringa Parade</t>
  </si>
  <si>
    <t>4771: "Disraeli St at Gordon Terrace</t>
  </si>
  <si>
    <t>10192: "Chapel Hill Rd near Neptune St</t>
  </si>
  <si>
    <t>1560: "Kate St near Boundary Rd</t>
  </si>
  <si>
    <t>1561: "Jerrang St near Jainba St</t>
  </si>
  <si>
    <t>1563: "Jerrang St at Market St</t>
  </si>
  <si>
    <t>1565: "Fig Tree Pocket Rd near Bredden St</t>
  </si>
  <si>
    <t>1580: "Witton Rd near Kate St</t>
  </si>
  <si>
    <t>1582: "Witton Rd near Market St</t>
  </si>
  <si>
    <t>1583: "Market St near Moggill Rd</t>
  </si>
  <si>
    <t>1593: "Moggill Rd at Indooroopilly School</t>
  </si>
  <si>
    <t>1597: "Burbong St near Merrilyn St</t>
  </si>
  <si>
    <t>1599: Burbong St at Burbong East</t>
  </si>
  <si>
    <t>1600: "Burbong St near Moggill Rd</t>
  </si>
  <si>
    <t>1666: "Clarence Rd near Railway Ave</t>
  </si>
  <si>
    <t>1676: "Moggill Rd at Rylatt Street</t>
  </si>
  <si>
    <t>1682: "Swann Rd at Swann - Clarence</t>
  </si>
  <si>
    <t>1694: "Central Ave at Holy Family</t>
  </si>
  <si>
    <t>1697: "Central Ave at Forest Lodge</t>
  </si>
  <si>
    <t>1698: "Central Ave near Lambert Rd</t>
  </si>
  <si>
    <t>1799: "UQ Chancellor's Place</t>
  </si>
  <si>
    <t>1827: "Hawken Dr at Ironside School</t>
  </si>
  <si>
    <t>2205: "Station Rd at Indooroopilly Shopping Ctr</t>
  </si>
  <si>
    <t>4613: Burbong St at Burbong West</t>
  </si>
  <si>
    <t>4614: "Chapel Hill Rd near Fuelling St</t>
  </si>
  <si>
    <t>4616: "Chapel Hill Rd near Fleming Rd</t>
  </si>
  <si>
    <t>4721: "Chapel Hill Rd near Ludlow St</t>
  </si>
  <si>
    <t>4722: "Chapel Hill Rd near Ludlow St</t>
  </si>
  <si>
    <t>1684: "Swann Rd near Queens Rd</t>
  </si>
  <si>
    <t>1686: "Swann Rd at Burns Street</t>
  </si>
  <si>
    <t>1687: "Central Ave at Rennie Street</t>
  </si>
  <si>
    <t>1689: "Central Ave near Clarence Rd</t>
  </si>
  <si>
    <t>1693: "Central Ave at Newcross Street</t>
  </si>
  <si>
    <t>1717: "Swann Rd near Indooroopilly Rd</t>
  </si>
  <si>
    <t>1719: "Swann Rd near Kobada St</t>
  </si>
  <si>
    <t>1721: "Swann Rd at Victoria Street</t>
  </si>
  <si>
    <t>1723: "Swann Rd at Saunders Street</t>
  </si>
  <si>
    <t>1801: "UQ Chancellor's Place</t>
  </si>
  <si>
    <t>1809: "Hawken Dr at Upland Road</t>
  </si>
  <si>
    <t>1812: "Hawken Dr at Picardy Street</t>
  </si>
  <si>
    <t>1813: "Hawken Dr at Hawken Villiage</t>
  </si>
  <si>
    <t>1817: "Hawken Dr near Highland Tce</t>
  </si>
  <si>
    <t>1819: "Hawken Dr at Highland Terrace</t>
  </si>
  <si>
    <t>1821: "Hawken Dr at Tarcoola Street</t>
  </si>
  <si>
    <t>1823: "Hawken Dr at Tenth Avenue</t>
  </si>
  <si>
    <t>1825: "Roundabout at Hawken Shops</t>
  </si>
  <si>
    <t>10374: "Moggill Rd at Bredden Street</t>
  </si>
  <si>
    <t>10376: "Moggill Rd at Marshall Lane</t>
  </si>
  <si>
    <t>10377: "Marshall Lane near Gilruth Rd</t>
  </si>
  <si>
    <t>10380: "Lanark St near Kilkivan Ave</t>
  </si>
  <si>
    <t>10804: "Moggill Rd at Kenmore Central</t>
  </si>
  <si>
    <t>14100: Kersley Rd near Marshall Lane</t>
  </si>
  <si>
    <t>14101: Marshall Lane near Akuna St</t>
  </si>
  <si>
    <t>1584: "Moggill Rd at Chapel Hill</t>
  </si>
  <si>
    <t>1585: "Moggill Rd at Kennewell Park</t>
  </si>
  <si>
    <t>1586: "Moggill Rd at Alkira</t>
  </si>
  <si>
    <t>1587: "Moggill Rd at Fig Tree Pocket Road</t>
  </si>
  <si>
    <t>1640: Lambert Rd - 26</t>
  </si>
  <si>
    <t>1662: "Lambert Rd at Central Ave</t>
  </si>
  <si>
    <t>1705: "Lambert Rd near Martin Lane</t>
  </si>
  <si>
    <t>1708: "Lambert Rd near Bowaga St</t>
  </si>
  <si>
    <t>1710: "Lambert Rd near Indooroopilly Rd</t>
  </si>
  <si>
    <t>1715: "Indooroopilly Rd near McCaul St</t>
  </si>
  <si>
    <t>4652: "Moggill Rd near Marshall Lane</t>
  </si>
  <si>
    <t>4653: "Moggill Rd at Kenmore Churches</t>
  </si>
  <si>
    <t>4703: "Kenmore Rd at OLR</t>
  </si>
  <si>
    <t>4704: "Kenmore Rd at Kenmore</t>
  </si>
  <si>
    <t>4705: "Kenmore Rd at Rannoch Street</t>
  </si>
  <si>
    <t>4712: "Kenmore Rd near Gem Rd</t>
  </si>
  <si>
    <t>4713: "Kenmore Rd at Kenmore South</t>
  </si>
  <si>
    <t>4720: "Moggill Rd at Marshall Lane</t>
  </si>
  <si>
    <t>4732: "Marshall Lane near Kowhai St</t>
  </si>
  <si>
    <t>4733: "Marshall Lane near Wongabel St</t>
  </si>
  <si>
    <t>4755: "Kilkivan Ave at Moggill Road</t>
  </si>
  <si>
    <t>4756: "Kilkivan Ave near Rothesay St</t>
  </si>
  <si>
    <t>4757: "Kilkivan Ave at Pentlay Street</t>
  </si>
  <si>
    <t>4759: "Kingussie St at Kingussie Street</t>
  </si>
  <si>
    <t>4760: "Kilkivan Ave at Dumbarton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</si>
</sst>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20D5-B805-47EF-89A4-C5D81E0A5FBC}">
  <dimension ref="A1:G28"/>
  <sheetViews>
    <sheetView tabSelected="1" workbookViewId="0">
      <selection activeCell="B26" sqref="B26"/>
    </sheetView>
  </sheetViews>
  <sheetFormatPr defaultRowHeight="15" x14ac:dyDescent="0.25"/>
  <cols>
    <col min="1" max="1" width="10.85546875" customWidth="1"/>
    <col min="2" max="2" width="58.5703125" customWidth="1"/>
    <col min="3" max="4" width="24.28515625" customWidth="1"/>
  </cols>
  <sheetData>
    <row r="1" spans="1:7" x14ac:dyDescent="0.25">
      <c r="A1">
        <v>1798</v>
      </c>
      <c r="B1" s="1" t="s">
        <v>0</v>
      </c>
      <c r="C1" s="2">
        <v>0.75</v>
      </c>
      <c r="D1" s="6">
        <v>0</v>
      </c>
      <c r="E1" s="4">
        <v>0</v>
      </c>
      <c r="G1" t="s">
        <v>71</v>
      </c>
    </row>
    <row r="2" spans="1:7" x14ac:dyDescent="0.25">
      <c r="A2">
        <v>1807</v>
      </c>
      <c r="B2" s="1" t="s">
        <v>1</v>
      </c>
      <c r="C2" s="2">
        <v>0.75069444444444444</v>
      </c>
      <c r="D2" s="6">
        <v>0.5</v>
      </c>
      <c r="E2" s="4">
        <f>C2-C1</f>
        <v>6.9444444444444198E-4</v>
      </c>
      <c r="G2" t="s">
        <v>72</v>
      </c>
    </row>
    <row r="3" spans="1:7" x14ac:dyDescent="0.25">
      <c r="A3">
        <v>1236</v>
      </c>
      <c r="B3" s="1" t="s">
        <v>2</v>
      </c>
      <c r="C3" s="2">
        <v>0.75069444444444444</v>
      </c>
      <c r="D3" s="6">
        <v>0.5</v>
      </c>
      <c r="E3" s="4">
        <f t="shared" ref="E3:E26" si="0">C3-C2</f>
        <v>0</v>
      </c>
      <c r="G3" t="s">
        <v>60</v>
      </c>
    </row>
    <row r="4" spans="1:7" x14ac:dyDescent="0.25">
      <c r="A4">
        <v>1234</v>
      </c>
      <c r="B4" s="1" t="s">
        <v>3</v>
      </c>
      <c r="C4" s="2">
        <v>0.75208333333333333</v>
      </c>
      <c r="D4" s="6">
        <v>2</v>
      </c>
      <c r="E4" s="4">
        <f t="shared" si="0"/>
        <v>1.388888888888884E-3</v>
      </c>
      <c r="G4" t="s">
        <v>59</v>
      </c>
    </row>
    <row r="5" spans="1:7" x14ac:dyDescent="0.25">
      <c r="A5">
        <v>1829</v>
      </c>
      <c r="B5" s="1" t="s">
        <v>4</v>
      </c>
      <c r="C5" s="2">
        <v>0.75347222222222221</v>
      </c>
      <c r="D5" s="6">
        <v>2</v>
      </c>
      <c r="E5" s="4">
        <f t="shared" si="0"/>
        <v>1.388888888888884E-3</v>
      </c>
      <c r="G5" t="s">
        <v>73</v>
      </c>
    </row>
    <row r="6" spans="1:7" x14ac:dyDescent="0.25">
      <c r="A6">
        <v>1832</v>
      </c>
      <c r="B6" s="1" t="s">
        <v>5</v>
      </c>
      <c r="C6" s="2">
        <v>0.75416666666666676</v>
      </c>
      <c r="D6" s="6">
        <v>1</v>
      </c>
      <c r="E6" s="4">
        <f t="shared" si="0"/>
        <v>6.94444444444553E-4</v>
      </c>
      <c r="G6" t="s">
        <v>74</v>
      </c>
    </row>
    <row r="7" spans="1:7" x14ac:dyDescent="0.25">
      <c r="A7">
        <v>1836</v>
      </c>
      <c r="B7" s="1" t="s">
        <v>6</v>
      </c>
      <c r="C7" s="2">
        <v>0.75486111111111109</v>
      </c>
      <c r="D7" s="6">
        <v>1</v>
      </c>
      <c r="E7" s="4">
        <f>C7-C6</f>
        <v>6.9444444444433095E-4</v>
      </c>
      <c r="G7" t="s">
        <v>75</v>
      </c>
    </row>
    <row r="8" spans="1:7" x14ac:dyDescent="0.25">
      <c r="A8">
        <v>1837</v>
      </c>
      <c r="B8" s="1" t="s">
        <v>7</v>
      </c>
      <c r="C8" s="2">
        <v>0.75555555555555554</v>
      </c>
      <c r="D8" s="6">
        <v>1</v>
      </c>
      <c r="E8" s="4">
        <f t="shared" si="0"/>
        <v>6.9444444444444198E-4</v>
      </c>
      <c r="G8" t="s">
        <v>76</v>
      </c>
    </row>
    <row r="9" spans="1:7" x14ac:dyDescent="0.25">
      <c r="A9">
        <v>10245</v>
      </c>
      <c r="B9" s="1" t="s">
        <v>8</v>
      </c>
      <c r="C9" s="2">
        <v>0.75624999999999998</v>
      </c>
      <c r="D9" s="6">
        <v>1</v>
      </c>
      <c r="E9" s="4">
        <f t="shared" si="0"/>
        <v>6.9444444444444198E-4</v>
      </c>
      <c r="G9" t="s">
        <v>56</v>
      </c>
    </row>
    <row r="10" spans="1:7" x14ac:dyDescent="0.25">
      <c r="A10">
        <v>1870</v>
      </c>
      <c r="B10" s="1" t="s">
        <v>9</v>
      </c>
      <c r="C10" s="2">
        <v>0.75694444444444453</v>
      </c>
      <c r="D10" s="6">
        <v>1</v>
      </c>
      <c r="E10" s="4">
        <f t="shared" si="0"/>
        <v>6.94444444444553E-4</v>
      </c>
      <c r="G10" t="s">
        <v>78</v>
      </c>
    </row>
    <row r="11" spans="1:7" x14ac:dyDescent="0.25">
      <c r="A11">
        <v>1868</v>
      </c>
      <c r="B11" s="1" t="s">
        <v>10</v>
      </c>
      <c r="C11" s="2">
        <v>0.75763888888888886</v>
      </c>
      <c r="D11" s="6">
        <v>1</v>
      </c>
      <c r="E11" s="4">
        <f t="shared" si="0"/>
        <v>6.9444444444433095E-4</v>
      </c>
      <c r="G11" t="s">
        <v>77</v>
      </c>
    </row>
    <row r="12" spans="1:7" x14ac:dyDescent="0.25">
      <c r="A12">
        <v>1233</v>
      </c>
      <c r="B12" s="1" t="s">
        <v>11</v>
      </c>
      <c r="C12" s="2">
        <v>0.7583333333333333</v>
      </c>
      <c r="D12" s="6">
        <v>1</v>
      </c>
      <c r="E12" s="4">
        <f t="shared" si="0"/>
        <v>6.9444444444444198E-4</v>
      </c>
      <c r="G12" t="s">
        <v>58</v>
      </c>
    </row>
    <row r="13" spans="1:7" x14ac:dyDescent="0.25">
      <c r="A13">
        <v>1753</v>
      </c>
      <c r="B13" s="1" t="s">
        <v>12</v>
      </c>
      <c r="C13" s="2">
        <v>0.75902777777777775</v>
      </c>
      <c r="D13" s="6">
        <v>1</v>
      </c>
      <c r="E13" s="4">
        <f t="shared" si="0"/>
        <v>6.9444444444444198E-4</v>
      </c>
      <c r="G13" t="s">
        <v>66</v>
      </c>
    </row>
    <row r="14" spans="1:7" x14ac:dyDescent="0.25">
      <c r="A14">
        <v>1754</v>
      </c>
      <c r="B14" s="1" t="s">
        <v>13</v>
      </c>
      <c r="C14" s="2">
        <v>0.7597222222222223</v>
      </c>
      <c r="D14" s="6">
        <v>1</v>
      </c>
      <c r="E14" s="4">
        <f t="shared" si="0"/>
        <v>6.94444444444553E-4</v>
      </c>
      <c r="G14" t="s">
        <v>67</v>
      </c>
    </row>
    <row r="15" spans="1:7" x14ac:dyDescent="0.25">
      <c r="A15">
        <v>1761</v>
      </c>
      <c r="B15" s="1" t="s">
        <v>14</v>
      </c>
      <c r="C15" s="2">
        <v>0.76111111111111107</v>
      </c>
      <c r="D15" s="6">
        <v>2</v>
      </c>
      <c r="E15" s="4">
        <f t="shared" si="0"/>
        <v>1.3888888888887729E-3</v>
      </c>
      <c r="G15" t="s">
        <v>70</v>
      </c>
    </row>
    <row r="16" spans="1:7" x14ac:dyDescent="0.25">
      <c r="A16">
        <v>1759</v>
      </c>
      <c r="B16" s="1" t="s">
        <v>15</v>
      </c>
      <c r="C16" s="2">
        <v>0.76180555555555562</v>
      </c>
      <c r="D16" s="6">
        <v>1</v>
      </c>
      <c r="E16" s="4">
        <f t="shared" si="0"/>
        <v>6.94444444444553E-4</v>
      </c>
      <c r="G16" t="s">
        <v>69</v>
      </c>
    </row>
    <row r="17" spans="1:7" x14ac:dyDescent="0.25">
      <c r="A17">
        <v>1757</v>
      </c>
      <c r="B17" s="1" t="s">
        <v>16</v>
      </c>
      <c r="C17" s="2">
        <v>0.76250000000000007</v>
      </c>
      <c r="D17" s="6">
        <v>0.5</v>
      </c>
      <c r="E17" s="4">
        <f t="shared" si="0"/>
        <v>6.9444444444444198E-4</v>
      </c>
      <c r="G17" t="s">
        <v>68</v>
      </c>
    </row>
    <row r="18" spans="1:7" x14ac:dyDescent="0.25">
      <c r="A18">
        <v>1725</v>
      </c>
      <c r="B18" s="1" t="s">
        <v>17</v>
      </c>
      <c r="C18" s="2">
        <v>0.76250000000000007</v>
      </c>
      <c r="D18" s="6">
        <v>0.5</v>
      </c>
      <c r="E18" s="4">
        <f t="shared" si="0"/>
        <v>0</v>
      </c>
      <c r="G18" t="s">
        <v>61</v>
      </c>
    </row>
    <row r="19" spans="1:7" x14ac:dyDescent="0.25">
      <c r="A19">
        <v>1727</v>
      </c>
      <c r="B19" s="1" t="s">
        <v>18</v>
      </c>
      <c r="C19" s="2">
        <v>0.7631944444444444</v>
      </c>
      <c r="D19" s="6">
        <v>0.5</v>
      </c>
      <c r="E19" s="4">
        <f t="shared" si="0"/>
        <v>6.9444444444433095E-4</v>
      </c>
      <c r="G19" t="s">
        <v>62</v>
      </c>
    </row>
    <row r="20" spans="1:7" x14ac:dyDescent="0.25">
      <c r="A20">
        <v>1728</v>
      </c>
      <c r="B20" s="1" t="s">
        <v>19</v>
      </c>
      <c r="C20" s="2">
        <v>0.7631944444444444</v>
      </c>
      <c r="D20" s="6">
        <v>0.5</v>
      </c>
      <c r="E20" s="4">
        <f t="shared" si="0"/>
        <v>0</v>
      </c>
      <c r="G20" t="s">
        <v>63</v>
      </c>
    </row>
    <row r="21" spans="1:7" x14ac:dyDescent="0.25">
      <c r="A21">
        <v>1731</v>
      </c>
      <c r="B21" s="1" t="s">
        <v>20</v>
      </c>
      <c r="C21" s="2">
        <v>0.76388888888888884</v>
      </c>
      <c r="D21" s="6">
        <v>1</v>
      </c>
      <c r="E21" s="4">
        <f t="shared" si="0"/>
        <v>6.9444444444444198E-4</v>
      </c>
      <c r="G21" t="s">
        <v>64</v>
      </c>
    </row>
    <row r="22" spans="1:7" x14ac:dyDescent="0.25">
      <c r="A22">
        <v>4770</v>
      </c>
      <c r="B22" s="1" t="s">
        <v>21</v>
      </c>
      <c r="C22" s="2">
        <v>0.76458333333333339</v>
      </c>
      <c r="D22" s="6">
        <v>1</v>
      </c>
      <c r="E22" s="4">
        <f t="shared" si="0"/>
        <v>6.94444444444553E-4</v>
      </c>
      <c r="G22" t="s">
        <v>80</v>
      </c>
    </row>
    <row r="23" spans="1:7" x14ac:dyDescent="0.25">
      <c r="A23">
        <v>4771</v>
      </c>
      <c r="B23" s="1" t="s">
        <v>22</v>
      </c>
      <c r="C23" s="2">
        <v>0.76527777777777783</v>
      </c>
      <c r="D23" s="6">
        <v>1</v>
      </c>
      <c r="E23" s="4">
        <f t="shared" si="0"/>
        <v>6.9444444444444198E-4</v>
      </c>
      <c r="G23" t="s">
        <v>81</v>
      </c>
    </row>
    <row r="24" spans="1:7" x14ac:dyDescent="0.25">
      <c r="A24">
        <v>1741</v>
      </c>
      <c r="B24" s="1" t="s">
        <v>23</v>
      </c>
      <c r="C24" s="2">
        <v>0.76597222222222217</v>
      </c>
      <c r="D24" s="6">
        <v>1</v>
      </c>
      <c r="E24" s="4">
        <f t="shared" si="0"/>
        <v>6.9444444444433095E-4</v>
      </c>
      <c r="G24" t="s">
        <v>65</v>
      </c>
    </row>
    <row r="25" spans="1:7" x14ac:dyDescent="0.25">
      <c r="A25">
        <v>10497</v>
      </c>
      <c r="B25" s="1" t="s">
        <v>24</v>
      </c>
      <c r="C25" s="2">
        <v>0.7680555555555556</v>
      </c>
      <c r="D25" s="6">
        <v>3</v>
      </c>
      <c r="E25" s="4">
        <f t="shared" si="0"/>
        <v>2.083333333333437E-3</v>
      </c>
      <c r="G25" t="s">
        <v>57</v>
      </c>
    </row>
    <row r="26" spans="1:7" x14ac:dyDescent="0.25">
      <c r="A26">
        <v>2004</v>
      </c>
      <c r="B26" s="1" t="s">
        <v>25</v>
      </c>
      <c r="C26" s="2">
        <v>0.76874999999999993</v>
      </c>
      <c r="D26" s="6">
        <v>1</v>
      </c>
      <c r="E26" s="4">
        <f t="shared" si="0"/>
        <v>6.9444444444433095E-4</v>
      </c>
      <c r="G26" t="s">
        <v>79</v>
      </c>
    </row>
    <row r="27" spans="1:7" x14ac:dyDescent="0.25">
      <c r="D27" s="3"/>
    </row>
    <row r="28" spans="1:7" x14ac:dyDescent="0.25">
      <c r="D2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BE76-F4EE-499F-88ED-3F68BF98B9FE}">
  <dimension ref="A1:U11"/>
  <sheetViews>
    <sheetView workbookViewId="0">
      <selection sqref="A1:XFD1"/>
    </sheetView>
  </sheetViews>
  <sheetFormatPr defaultRowHeight="15" x14ac:dyDescent="0.25"/>
  <cols>
    <col min="1" max="1" width="12.5703125" customWidth="1"/>
    <col min="2" max="2" width="50.85546875" customWidth="1"/>
    <col min="10" max="10" width="32.85546875" customWidth="1"/>
  </cols>
  <sheetData>
    <row r="1" spans="1:21" x14ac:dyDescent="0.25">
      <c r="A1">
        <v>1799</v>
      </c>
      <c r="B1" s="1" t="s">
        <v>0</v>
      </c>
      <c r="C1" s="2">
        <v>0.66666666666666663</v>
      </c>
      <c r="D1" s="6">
        <v>0</v>
      </c>
      <c r="E1" s="5">
        <v>0</v>
      </c>
      <c r="G1" t="s">
        <v>100</v>
      </c>
      <c r="K1" t="s">
        <v>82</v>
      </c>
      <c r="P1" t="s">
        <v>103</v>
      </c>
      <c r="U1" t="s">
        <v>90</v>
      </c>
    </row>
    <row r="2" spans="1:21" x14ac:dyDescent="0.25">
      <c r="A2">
        <v>1827</v>
      </c>
      <c r="B2" s="1" t="s">
        <v>26</v>
      </c>
      <c r="C2" s="2">
        <v>0.6694444444444444</v>
      </c>
      <c r="D2" s="6">
        <v>4</v>
      </c>
      <c r="E2" s="5">
        <f>C2-C1</f>
        <v>2.7777777777777679E-3</v>
      </c>
      <c r="G2" t="s">
        <v>101</v>
      </c>
      <c r="K2" t="s">
        <v>83</v>
      </c>
      <c r="P2" t="s">
        <v>104</v>
      </c>
      <c r="U2" t="s">
        <v>91</v>
      </c>
    </row>
    <row r="3" spans="1:21" x14ac:dyDescent="0.25">
      <c r="A3">
        <v>1682</v>
      </c>
      <c r="B3" s="1" t="s">
        <v>27</v>
      </c>
      <c r="C3" s="2">
        <v>0.67291666666666661</v>
      </c>
      <c r="D3" s="6">
        <v>5</v>
      </c>
      <c r="E3" s="5">
        <f t="shared" ref="E3:E8" si="0">C3-C2</f>
        <v>3.4722222222222099E-3</v>
      </c>
      <c r="G3" t="s">
        <v>96</v>
      </c>
      <c r="K3" t="s">
        <v>84</v>
      </c>
      <c r="P3" t="s">
        <v>105</v>
      </c>
      <c r="U3" t="s">
        <v>92</v>
      </c>
    </row>
    <row r="4" spans="1:21" x14ac:dyDescent="0.25">
      <c r="A4">
        <v>1694</v>
      </c>
      <c r="B4" s="1" t="s">
        <v>28</v>
      </c>
      <c r="C4" s="2">
        <v>0.6743055555555556</v>
      </c>
      <c r="D4" s="6">
        <v>2</v>
      </c>
      <c r="E4" s="5">
        <f t="shared" si="0"/>
        <v>1.388888888888995E-3</v>
      </c>
      <c r="G4" t="s">
        <v>97</v>
      </c>
      <c r="K4" t="s">
        <v>85</v>
      </c>
      <c r="P4" t="s">
        <v>106</v>
      </c>
      <c r="U4" t="s">
        <v>93</v>
      </c>
    </row>
    <row r="5" spans="1:21" x14ac:dyDescent="0.25">
      <c r="A5">
        <v>1697</v>
      </c>
      <c r="B5" s="1" t="s">
        <v>29</v>
      </c>
      <c r="C5" s="2">
        <v>0.67499999999999993</v>
      </c>
      <c r="D5" s="6">
        <v>0.5</v>
      </c>
      <c r="E5" s="5">
        <f t="shared" si="0"/>
        <v>6.9444444444433095E-4</v>
      </c>
      <c r="G5" t="s">
        <v>98</v>
      </c>
      <c r="K5" t="s">
        <v>86</v>
      </c>
      <c r="P5" t="s">
        <v>107</v>
      </c>
    </row>
    <row r="6" spans="1:21" x14ac:dyDescent="0.25">
      <c r="A6">
        <v>1698</v>
      </c>
      <c r="B6" s="1" t="s">
        <v>30</v>
      </c>
      <c r="C6" s="2">
        <v>0.67499999999999993</v>
      </c>
      <c r="D6" s="6">
        <v>0.5</v>
      </c>
      <c r="E6" s="5">
        <f t="shared" si="0"/>
        <v>0</v>
      </c>
      <c r="G6" t="s">
        <v>99</v>
      </c>
      <c r="K6" t="s">
        <v>87</v>
      </c>
      <c r="U6" t="s">
        <v>95</v>
      </c>
    </row>
    <row r="7" spans="1:21" x14ac:dyDescent="0.25">
      <c r="A7">
        <v>1666</v>
      </c>
      <c r="B7" s="1" t="s">
        <v>31</v>
      </c>
      <c r="C7" s="2">
        <v>0.67569444444444438</v>
      </c>
      <c r="D7" s="6">
        <v>1</v>
      </c>
      <c r="E7" s="5">
        <f t="shared" si="0"/>
        <v>6.9444444444444198E-4</v>
      </c>
      <c r="G7" t="s">
        <v>94</v>
      </c>
      <c r="K7" t="s">
        <v>88</v>
      </c>
    </row>
    <row r="8" spans="1:21" x14ac:dyDescent="0.25">
      <c r="A8">
        <v>2205</v>
      </c>
      <c r="B8" s="1" t="s">
        <v>32</v>
      </c>
      <c r="C8" s="2">
        <v>0.6791666666666667</v>
      </c>
      <c r="D8" s="6">
        <v>5</v>
      </c>
      <c r="E8" s="5">
        <f t="shared" si="0"/>
        <v>3.4722222222223209E-3</v>
      </c>
      <c r="G8" t="s">
        <v>102</v>
      </c>
      <c r="K8" t="s">
        <v>89</v>
      </c>
    </row>
    <row r="9" spans="1:21" x14ac:dyDescent="0.25">
      <c r="D9" s="3"/>
    </row>
    <row r="10" spans="1:21" x14ac:dyDescent="0.25">
      <c r="D10" s="3"/>
    </row>
    <row r="11" spans="1:21" x14ac:dyDescent="0.25">
      <c r="D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9282-E4CE-4452-976E-E9DEF985898F}">
  <dimension ref="A1:G30"/>
  <sheetViews>
    <sheetView workbookViewId="0">
      <selection activeCell="H29" sqref="H29"/>
    </sheetView>
  </sheetViews>
  <sheetFormatPr defaultRowHeight="15" x14ac:dyDescent="0.25"/>
  <cols>
    <col min="1" max="1" width="9.42578125" customWidth="1"/>
    <col min="2" max="2" width="54.85546875" customWidth="1"/>
    <col min="6" max="6" width="54.28515625" customWidth="1"/>
  </cols>
  <sheetData>
    <row r="1" spans="1:7" x14ac:dyDescent="0.25">
      <c r="A1">
        <v>1801</v>
      </c>
      <c r="B1" s="1" t="s">
        <v>0</v>
      </c>
      <c r="C1" s="2">
        <v>0.66875000000000007</v>
      </c>
      <c r="D1" s="6">
        <v>0</v>
      </c>
      <c r="F1" t="s">
        <v>117</v>
      </c>
      <c r="G1" t="s">
        <v>82</v>
      </c>
    </row>
    <row r="2" spans="1:7" x14ac:dyDescent="0.25">
      <c r="A2">
        <v>1809</v>
      </c>
      <c r="B2" s="1" t="s">
        <v>33</v>
      </c>
      <c r="C2" s="2">
        <v>0.66875000000000007</v>
      </c>
      <c r="D2" s="6">
        <v>0.5</v>
      </c>
      <c r="E2" s="5">
        <f>C2-C1</f>
        <v>0</v>
      </c>
      <c r="F2" t="s">
        <v>118</v>
      </c>
      <c r="G2" t="s">
        <v>83</v>
      </c>
    </row>
    <row r="3" spans="1:7" x14ac:dyDescent="0.25">
      <c r="A3">
        <v>1812</v>
      </c>
      <c r="B3" s="1" t="s">
        <v>34</v>
      </c>
      <c r="C3" s="2">
        <v>0.66875000000000007</v>
      </c>
      <c r="D3" s="6">
        <v>0.5</v>
      </c>
      <c r="E3" s="5">
        <f t="shared" ref="E3:E27" si="0">C3-C2</f>
        <v>0</v>
      </c>
      <c r="F3" t="s">
        <v>119</v>
      </c>
      <c r="G3" t="s">
        <v>84</v>
      </c>
    </row>
    <row r="4" spans="1:7" x14ac:dyDescent="0.25">
      <c r="A4">
        <v>1813</v>
      </c>
      <c r="B4" s="1" t="s">
        <v>35</v>
      </c>
      <c r="C4" s="2">
        <v>0.67013888888888884</v>
      </c>
      <c r="D4" s="6">
        <v>1</v>
      </c>
      <c r="E4" s="5">
        <f t="shared" si="0"/>
        <v>1.3888888888887729E-3</v>
      </c>
      <c r="F4" t="s">
        <v>120</v>
      </c>
      <c r="G4" t="s">
        <v>85</v>
      </c>
    </row>
    <row r="5" spans="1:7" x14ac:dyDescent="0.25">
      <c r="A5">
        <v>1817</v>
      </c>
      <c r="B5" s="1" t="s">
        <v>36</v>
      </c>
      <c r="C5" s="2">
        <v>0.67083333333333339</v>
      </c>
      <c r="D5" s="6">
        <v>0.5</v>
      </c>
      <c r="E5" s="5">
        <f t="shared" si="0"/>
        <v>6.94444444444553E-4</v>
      </c>
      <c r="F5" t="s">
        <v>121</v>
      </c>
      <c r="G5" t="s">
        <v>86</v>
      </c>
    </row>
    <row r="6" spans="1:7" x14ac:dyDescent="0.25">
      <c r="A6">
        <v>1819</v>
      </c>
      <c r="B6" s="1" t="s">
        <v>37</v>
      </c>
      <c r="C6" s="2">
        <v>0.67083333333333339</v>
      </c>
      <c r="D6" s="6">
        <v>0.5</v>
      </c>
      <c r="E6" s="5">
        <f t="shared" si="0"/>
        <v>0</v>
      </c>
      <c r="F6" t="s">
        <v>122</v>
      </c>
      <c r="G6" t="s">
        <v>87</v>
      </c>
    </row>
    <row r="7" spans="1:7" x14ac:dyDescent="0.25">
      <c r="A7">
        <v>1821</v>
      </c>
      <c r="B7" s="1" t="s">
        <v>38</v>
      </c>
      <c r="C7" s="2">
        <v>0.67152777777777783</v>
      </c>
      <c r="D7" s="6">
        <v>0.5</v>
      </c>
      <c r="E7" s="5">
        <f t="shared" si="0"/>
        <v>6.9444444444444198E-4</v>
      </c>
      <c r="F7" t="s">
        <v>123</v>
      </c>
      <c r="G7" t="s">
        <v>88</v>
      </c>
    </row>
    <row r="8" spans="1:7" x14ac:dyDescent="0.25">
      <c r="A8">
        <v>1823</v>
      </c>
      <c r="B8" s="1" t="s">
        <v>39</v>
      </c>
      <c r="C8" s="2">
        <v>0.67152777777777783</v>
      </c>
      <c r="D8" s="6">
        <v>0.5</v>
      </c>
      <c r="E8" s="5">
        <f t="shared" si="0"/>
        <v>0</v>
      </c>
      <c r="F8" t="s">
        <v>124</v>
      </c>
      <c r="G8" t="s">
        <v>89</v>
      </c>
    </row>
    <row r="9" spans="1:7" x14ac:dyDescent="0.25">
      <c r="A9">
        <v>1825</v>
      </c>
      <c r="B9" s="1" t="s">
        <v>40</v>
      </c>
      <c r="C9" s="2">
        <v>0.67222222222222217</v>
      </c>
      <c r="D9" s="6">
        <v>1</v>
      </c>
      <c r="E9" s="5">
        <f t="shared" si="0"/>
        <v>6.9444444444433095E-4</v>
      </c>
      <c r="F9" t="s">
        <v>125</v>
      </c>
      <c r="G9" t="s">
        <v>90</v>
      </c>
    </row>
    <row r="10" spans="1:7" x14ac:dyDescent="0.25">
      <c r="A10">
        <v>1827</v>
      </c>
      <c r="B10" s="1" t="s">
        <v>26</v>
      </c>
      <c r="C10" s="2">
        <v>0.67291666666666661</v>
      </c>
      <c r="D10" s="6">
        <v>1</v>
      </c>
      <c r="E10" s="5">
        <f t="shared" si="0"/>
        <v>6.9444444444444198E-4</v>
      </c>
      <c r="F10" t="s">
        <v>101</v>
      </c>
      <c r="G10" t="s">
        <v>91</v>
      </c>
    </row>
    <row r="11" spans="1:7" x14ac:dyDescent="0.25">
      <c r="A11">
        <v>1829</v>
      </c>
      <c r="B11" s="1" t="s">
        <v>4</v>
      </c>
      <c r="C11" s="2">
        <v>0.67361111111111116</v>
      </c>
      <c r="D11" s="6">
        <v>1</v>
      </c>
      <c r="E11" s="5">
        <f t="shared" si="0"/>
        <v>6.94444444444553E-4</v>
      </c>
      <c r="F11" t="s">
        <v>73</v>
      </c>
      <c r="G11" t="s">
        <v>92</v>
      </c>
    </row>
    <row r="12" spans="1:7" x14ac:dyDescent="0.25">
      <c r="A12">
        <v>1832</v>
      </c>
      <c r="B12" s="1" t="s">
        <v>5</v>
      </c>
      <c r="C12" s="2">
        <v>0.6743055555555556</v>
      </c>
      <c r="D12" s="6">
        <v>1</v>
      </c>
      <c r="E12" s="5">
        <f t="shared" si="0"/>
        <v>6.9444444444444198E-4</v>
      </c>
      <c r="F12" t="s">
        <v>74</v>
      </c>
      <c r="G12" t="s">
        <v>93</v>
      </c>
    </row>
    <row r="13" spans="1:7" x14ac:dyDescent="0.25">
      <c r="A13">
        <v>1717</v>
      </c>
      <c r="B13" s="1" t="s">
        <v>41</v>
      </c>
      <c r="C13" s="2">
        <v>0.67499999999999993</v>
      </c>
      <c r="D13" s="6">
        <v>0.5</v>
      </c>
      <c r="E13" s="5">
        <f t="shared" si="0"/>
        <v>6.9444444444433095E-4</v>
      </c>
      <c r="F13" t="s">
        <v>113</v>
      </c>
    </row>
    <row r="14" spans="1:7" x14ac:dyDescent="0.25">
      <c r="A14">
        <v>1719</v>
      </c>
      <c r="B14" s="1" t="s">
        <v>42</v>
      </c>
      <c r="C14" s="2">
        <v>0.67499999999999993</v>
      </c>
      <c r="D14" s="6">
        <v>0.5</v>
      </c>
      <c r="E14" s="5">
        <f t="shared" si="0"/>
        <v>0</v>
      </c>
      <c r="F14" t="s">
        <v>114</v>
      </c>
      <c r="G14" t="s">
        <v>95</v>
      </c>
    </row>
    <row r="15" spans="1:7" x14ac:dyDescent="0.25">
      <c r="A15">
        <v>1721</v>
      </c>
      <c r="B15" s="1" t="s">
        <v>43</v>
      </c>
      <c r="C15" s="2">
        <v>0.67569444444444438</v>
      </c>
      <c r="D15" s="6">
        <v>1</v>
      </c>
      <c r="E15" s="5">
        <f t="shared" si="0"/>
        <v>6.9444444444444198E-4</v>
      </c>
      <c r="F15" t="s">
        <v>115</v>
      </c>
    </row>
    <row r="16" spans="1:7" x14ac:dyDescent="0.25">
      <c r="A16">
        <v>1723</v>
      </c>
      <c r="B16" s="1" t="s">
        <v>44</v>
      </c>
      <c r="C16" s="2">
        <v>0.67638888888888893</v>
      </c>
      <c r="D16" s="6">
        <v>0.5</v>
      </c>
      <c r="E16" s="5">
        <f t="shared" si="0"/>
        <v>6.94444444444553E-4</v>
      </c>
      <c r="F16" t="s">
        <v>116</v>
      </c>
    </row>
    <row r="17" spans="1:7" x14ac:dyDescent="0.25">
      <c r="A17">
        <v>1686</v>
      </c>
      <c r="B17" s="1" t="s">
        <v>45</v>
      </c>
      <c r="C17" s="2">
        <v>0.67638888888888893</v>
      </c>
      <c r="D17" s="6">
        <v>0.5</v>
      </c>
      <c r="E17" s="5">
        <f t="shared" si="0"/>
        <v>0</v>
      </c>
      <c r="F17" t="s">
        <v>109</v>
      </c>
    </row>
    <row r="18" spans="1:7" x14ac:dyDescent="0.25">
      <c r="A18">
        <v>1684</v>
      </c>
      <c r="B18" s="1" t="s">
        <v>46</v>
      </c>
      <c r="C18" s="2">
        <v>0.67708333333333337</v>
      </c>
      <c r="D18" s="6">
        <v>0.5</v>
      </c>
      <c r="E18" s="5">
        <f t="shared" si="0"/>
        <v>6.9444444444444198E-4</v>
      </c>
      <c r="F18" t="s">
        <v>108</v>
      </c>
    </row>
    <row r="19" spans="1:7" x14ac:dyDescent="0.25">
      <c r="A19">
        <v>1682</v>
      </c>
      <c r="B19" s="1" t="s">
        <v>27</v>
      </c>
      <c r="C19" s="2">
        <v>0.67708333333333337</v>
      </c>
      <c r="D19" s="6">
        <v>0.5</v>
      </c>
      <c r="E19" s="5">
        <f t="shared" si="0"/>
        <v>0</v>
      </c>
      <c r="F19" t="s">
        <v>96</v>
      </c>
    </row>
    <row r="20" spans="1:7" x14ac:dyDescent="0.25">
      <c r="A20">
        <v>1689</v>
      </c>
      <c r="B20" s="1" t="s">
        <v>47</v>
      </c>
      <c r="C20" s="2">
        <v>0.6777777777777777</v>
      </c>
      <c r="D20" s="6">
        <v>0.5</v>
      </c>
      <c r="E20" s="5">
        <f t="shared" si="0"/>
        <v>6.9444444444433095E-4</v>
      </c>
      <c r="F20" t="s">
        <v>111</v>
      </c>
    </row>
    <row r="21" spans="1:7" x14ac:dyDescent="0.25">
      <c r="A21">
        <v>1687</v>
      </c>
      <c r="B21" s="1" t="s">
        <v>48</v>
      </c>
      <c r="C21" s="2">
        <v>0.6777777777777777</v>
      </c>
      <c r="D21" s="6">
        <v>0.5</v>
      </c>
      <c r="E21" s="5">
        <f t="shared" si="0"/>
        <v>0</v>
      </c>
      <c r="F21" t="s">
        <v>110</v>
      </c>
    </row>
    <row r="22" spans="1:7" x14ac:dyDescent="0.25">
      <c r="A22">
        <v>1693</v>
      </c>
      <c r="B22" s="1" t="s">
        <v>49</v>
      </c>
      <c r="C22" s="2">
        <v>0.67847222222222225</v>
      </c>
      <c r="D22" s="6">
        <v>1</v>
      </c>
      <c r="E22" s="5">
        <f t="shared" si="0"/>
        <v>6.94444444444553E-4</v>
      </c>
      <c r="F22" t="s">
        <v>112</v>
      </c>
      <c r="G22" t="s">
        <v>103</v>
      </c>
    </row>
    <row r="23" spans="1:7" x14ac:dyDescent="0.25">
      <c r="A23">
        <v>1694</v>
      </c>
      <c r="B23" s="1" t="s">
        <v>28</v>
      </c>
      <c r="C23" s="2">
        <v>0.6791666666666667</v>
      </c>
      <c r="D23" s="6">
        <v>0.5</v>
      </c>
      <c r="E23" s="5">
        <f t="shared" si="0"/>
        <v>6.9444444444444198E-4</v>
      </c>
      <c r="F23" t="s">
        <v>97</v>
      </c>
      <c r="G23" t="s">
        <v>104</v>
      </c>
    </row>
    <row r="24" spans="1:7" x14ac:dyDescent="0.25">
      <c r="A24">
        <v>1697</v>
      </c>
      <c r="B24" s="1" t="s">
        <v>29</v>
      </c>
      <c r="C24" s="2">
        <v>0.6791666666666667</v>
      </c>
      <c r="D24" s="6">
        <v>0.5</v>
      </c>
      <c r="E24" s="5">
        <f t="shared" si="0"/>
        <v>0</v>
      </c>
      <c r="F24" t="s">
        <v>98</v>
      </c>
      <c r="G24" t="s">
        <v>105</v>
      </c>
    </row>
    <row r="25" spans="1:7" x14ac:dyDescent="0.25">
      <c r="A25">
        <v>1698</v>
      </c>
      <c r="B25" s="1" t="s">
        <v>30</v>
      </c>
      <c r="C25" s="2">
        <v>0.67986111111111114</v>
      </c>
      <c r="D25" s="6">
        <v>1</v>
      </c>
      <c r="E25" s="5">
        <f t="shared" si="0"/>
        <v>6.9444444444444198E-4</v>
      </c>
      <c r="F25" t="s">
        <v>99</v>
      </c>
      <c r="G25" t="s">
        <v>106</v>
      </c>
    </row>
    <row r="26" spans="1:7" x14ac:dyDescent="0.25">
      <c r="A26">
        <v>1666</v>
      </c>
      <c r="B26" s="1" t="s">
        <v>31</v>
      </c>
      <c r="C26" s="2">
        <v>0.68055555555555547</v>
      </c>
      <c r="D26" s="6">
        <v>1</v>
      </c>
      <c r="E26" s="5">
        <f t="shared" si="0"/>
        <v>6.9444444444433095E-4</v>
      </c>
      <c r="F26" t="s">
        <v>94</v>
      </c>
      <c r="G26" t="s">
        <v>107</v>
      </c>
    </row>
    <row r="27" spans="1:7" x14ac:dyDescent="0.25">
      <c r="A27">
        <v>2205</v>
      </c>
      <c r="B27" s="1" t="s">
        <v>32</v>
      </c>
      <c r="C27" s="2">
        <v>0.68402777777777779</v>
      </c>
      <c r="D27" s="6">
        <v>5</v>
      </c>
      <c r="E27" s="5">
        <f t="shared" si="0"/>
        <v>3.4722222222223209E-3</v>
      </c>
      <c r="F27" t="s">
        <v>102</v>
      </c>
    </row>
    <row r="28" spans="1:7" x14ac:dyDescent="0.25">
      <c r="D28" s="3"/>
    </row>
    <row r="29" spans="1:7" x14ac:dyDescent="0.25">
      <c r="D29" s="3"/>
    </row>
    <row r="30" spans="1:7" x14ac:dyDescent="0.25">
      <c r="D30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70A2-F187-4CE6-AF46-AC0D512DFC5C}">
  <dimension ref="A1:P12"/>
  <sheetViews>
    <sheetView workbookViewId="0">
      <selection sqref="A1:XFD1"/>
    </sheetView>
  </sheetViews>
  <sheetFormatPr defaultRowHeight="15" x14ac:dyDescent="0.25"/>
  <cols>
    <col min="1" max="1" width="14" customWidth="1"/>
    <col min="2" max="2" width="52.28515625" customWidth="1"/>
    <col min="5" max="5" width="10.42578125" customWidth="1"/>
    <col min="6" max="6" width="67" customWidth="1"/>
    <col min="10" max="10" width="21" customWidth="1"/>
  </cols>
  <sheetData>
    <row r="1" spans="1:16" x14ac:dyDescent="0.25">
      <c r="A1">
        <v>1799</v>
      </c>
      <c r="B1" s="1" t="s">
        <v>0</v>
      </c>
      <c r="C1" s="2">
        <v>0.67361111111111116</v>
      </c>
      <c r="D1" s="6">
        <v>0</v>
      </c>
      <c r="E1">
        <v>0</v>
      </c>
      <c r="F1" t="s">
        <v>100</v>
      </c>
      <c r="G1" t="s">
        <v>126</v>
      </c>
      <c r="K1" t="s">
        <v>90</v>
      </c>
      <c r="P1" t="s">
        <v>152</v>
      </c>
    </row>
    <row r="2" spans="1:16" x14ac:dyDescent="0.25">
      <c r="A2">
        <v>1827</v>
      </c>
      <c r="B2" s="1" t="s">
        <v>26</v>
      </c>
      <c r="C2" s="2">
        <v>0.67638888888888893</v>
      </c>
      <c r="D2" s="6">
        <v>4</v>
      </c>
      <c r="E2" s="5">
        <f>C2-C1</f>
        <v>2.7777777777777679E-3</v>
      </c>
      <c r="F2" t="s">
        <v>101</v>
      </c>
      <c r="G2" t="s">
        <v>127</v>
      </c>
      <c r="K2" t="s">
        <v>95</v>
      </c>
      <c r="P2" t="s">
        <v>153</v>
      </c>
    </row>
    <row r="3" spans="1:16" x14ac:dyDescent="0.25">
      <c r="A3">
        <v>1832</v>
      </c>
      <c r="B3" s="1" t="s">
        <v>5</v>
      </c>
      <c r="C3" s="2">
        <v>0.6777777777777777</v>
      </c>
      <c r="D3" s="6">
        <v>2</v>
      </c>
      <c r="E3" s="5">
        <f t="shared" ref="E3:E11" si="0">C3-C2</f>
        <v>1.3888888888887729E-3</v>
      </c>
      <c r="F3" t="s">
        <v>74</v>
      </c>
      <c r="G3" t="s">
        <v>128</v>
      </c>
      <c r="K3" t="s">
        <v>143</v>
      </c>
      <c r="P3" t="s">
        <v>154</v>
      </c>
    </row>
    <row r="4" spans="1:16" x14ac:dyDescent="0.25">
      <c r="A4">
        <v>1715</v>
      </c>
      <c r="B4" s="1" t="s">
        <v>50</v>
      </c>
      <c r="C4" s="2">
        <v>0.67847222222222225</v>
      </c>
      <c r="D4" s="6">
        <v>1</v>
      </c>
      <c r="E4" s="5">
        <f t="shared" si="0"/>
        <v>6.94444444444553E-4</v>
      </c>
      <c r="F4" t="s">
        <v>142</v>
      </c>
      <c r="G4" t="s">
        <v>129</v>
      </c>
      <c r="K4" t="s">
        <v>144</v>
      </c>
      <c r="P4" t="s">
        <v>155</v>
      </c>
    </row>
    <row r="5" spans="1:16" x14ac:dyDescent="0.25">
      <c r="A5">
        <v>1710</v>
      </c>
      <c r="B5" s="1" t="s">
        <v>51</v>
      </c>
      <c r="C5" s="2">
        <v>0.6791666666666667</v>
      </c>
      <c r="D5" s="6">
        <v>1</v>
      </c>
      <c r="E5" s="5">
        <f t="shared" si="0"/>
        <v>6.9444444444444198E-4</v>
      </c>
      <c r="F5" t="s">
        <v>141</v>
      </c>
      <c r="G5" t="s">
        <v>130</v>
      </c>
      <c r="K5" t="s">
        <v>145</v>
      </c>
      <c r="P5" t="s">
        <v>156</v>
      </c>
    </row>
    <row r="6" spans="1:16" x14ac:dyDescent="0.25">
      <c r="A6">
        <v>1708</v>
      </c>
      <c r="B6" s="1" t="s">
        <v>52</v>
      </c>
      <c r="C6" s="2">
        <v>0.67986111111111114</v>
      </c>
      <c r="D6" s="6">
        <v>1</v>
      </c>
      <c r="E6" s="5">
        <f t="shared" si="0"/>
        <v>6.9444444444444198E-4</v>
      </c>
      <c r="F6" t="s">
        <v>140</v>
      </c>
      <c r="G6" t="s">
        <v>131</v>
      </c>
      <c r="K6" t="s">
        <v>146</v>
      </c>
      <c r="P6" t="s">
        <v>157</v>
      </c>
    </row>
    <row r="7" spans="1:16" x14ac:dyDescent="0.25">
      <c r="A7">
        <v>1640</v>
      </c>
      <c r="B7" s="1" t="s">
        <v>53</v>
      </c>
      <c r="C7" s="2">
        <v>0.68055555555555547</v>
      </c>
      <c r="D7" s="6">
        <v>0.5</v>
      </c>
      <c r="E7" s="5">
        <f t="shared" si="0"/>
        <v>6.9444444444433095E-4</v>
      </c>
      <c r="F7" t="s">
        <v>137</v>
      </c>
      <c r="G7" t="s">
        <v>132</v>
      </c>
      <c r="K7" t="s">
        <v>147</v>
      </c>
    </row>
    <row r="8" spans="1:16" x14ac:dyDescent="0.25">
      <c r="A8">
        <v>1705</v>
      </c>
      <c r="B8" s="1" t="s">
        <v>54</v>
      </c>
      <c r="C8" s="2">
        <v>0.68055555555555547</v>
      </c>
      <c r="D8" s="6">
        <v>0.5</v>
      </c>
      <c r="E8" s="5">
        <f t="shared" si="0"/>
        <v>0</v>
      </c>
      <c r="F8" t="s">
        <v>139</v>
      </c>
      <c r="G8" t="s">
        <v>133</v>
      </c>
      <c r="K8" t="s">
        <v>148</v>
      </c>
    </row>
    <row r="9" spans="1:16" x14ac:dyDescent="0.25">
      <c r="A9">
        <v>1662</v>
      </c>
      <c r="B9" s="1" t="s">
        <v>55</v>
      </c>
      <c r="C9" s="2">
        <v>0.68125000000000002</v>
      </c>
      <c r="D9" s="6">
        <v>1</v>
      </c>
      <c r="E9" s="5">
        <f t="shared" si="0"/>
        <v>6.94444444444553E-4</v>
      </c>
      <c r="F9" t="s">
        <v>138</v>
      </c>
      <c r="G9" t="s">
        <v>134</v>
      </c>
      <c r="K9" t="s">
        <v>149</v>
      </c>
    </row>
    <row r="10" spans="1:16" x14ac:dyDescent="0.25">
      <c r="A10">
        <v>1666</v>
      </c>
      <c r="B10" s="1" t="s">
        <v>31</v>
      </c>
      <c r="C10" s="2">
        <v>0.68194444444444446</v>
      </c>
      <c r="D10" s="6">
        <v>1</v>
      </c>
      <c r="E10" s="5">
        <f t="shared" si="0"/>
        <v>6.9444444444444198E-4</v>
      </c>
      <c r="F10" t="s">
        <v>94</v>
      </c>
      <c r="G10" t="s">
        <v>135</v>
      </c>
      <c r="K10" t="s">
        <v>150</v>
      </c>
    </row>
    <row r="11" spans="1:16" x14ac:dyDescent="0.25">
      <c r="A11">
        <v>2205</v>
      </c>
      <c r="B11" s="1" t="s">
        <v>32</v>
      </c>
      <c r="C11" s="2">
        <v>0.68541666666666667</v>
      </c>
      <c r="D11" s="6">
        <v>5</v>
      </c>
      <c r="E11" s="5">
        <f t="shared" si="0"/>
        <v>3.4722222222222099E-3</v>
      </c>
      <c r="F11" t="s">
        <v>102</v>
      </c>
      <c r="G11" t="s">
        <v>136</v>
      </c>
      <c r="K11" t="s">
        <v>151</v>
      </c>
    </row>
    <row r="12" spans="1:16" x14ac:dyDescent="0.25"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414</vt:lpstr>
      <vt:lpstr>427</vt:lpstr>
      <vt:lpstr>428</vt:lpstr>
      <vt:lpstr>432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cuddlefish</dc:creator>
  <cp:lastModifiedBy>cuddlefish</cp:lastModifiedBy>
  <dcterms:created xsi:type="dcterms:W3CDTF">2020-11-13T11:35:00Z</dcterms:created>
  <dcterms:modified xsi:type="dcterms:W3CDTF">2020-11-13T14:25:35Z</dcterms:modified>
</cp:coreProperties>
</file>