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ol1301.NDPH\Documents\Code_General\temp-suitability\TempSuitability_CSharp\TempSuitability_CSharp\"/>
    </mc:Choice>
  </mc:AlternateContent>
  <bookViews>
    <workbookView xWindow="0" yWindow="0" windowWidth="12450" windowHeight="4665" activeTab="1"/>
  </bookViews>
  <sheets>
    <sheet name="Population Report 1" sheetId="3" r:id="rId1"/>
    <sheet name="Sheet1" sheetId="1" r:id="rId2"/>
    <sheet name="Sheet2" sheetId="2" r:id="rId3"/>
  </sheets>
  <definedNames>
    <definedName name="solver_adj" localSheetId="1" hidden="1">Sheet1!$K$2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Sheet1!$K$2</definedName>
    <definedName name="solver_lhs2" localSheetId="1" hidden="1">Sheet1!$K$2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Sheet1!$K$8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40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4" i="1" l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D29" i="2" l="1"/>
  <c r="D30" i="2"/>
  <c r="D31" i="2"/>
  <c r="D32" i="2"/>
  <c r="D33" i="2"/>
  <c r="D34" i="2"/>
  <c r="D35" i="2"/>
  <c r="D36" i="2"/>
  <c r="D37" i="2"/>
  <c r="D38" i="2"/>
  <c r="D39" i="2"/>
  <c r="D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2" i="1"/>
  <c r="D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2" i="1"/>
  <c r="K5" i="1"/>
  <c r="C374" i="1" l="1"/>
  <c r="C386" i="1"/>
  <c r="C398" i="1"/>
  <c r="C410" i="1"/>
  <c r="C422" i="1"/>
  <c r="C434" i="1"/>
  <c r="C446" i="1"/>
  <c r="C458" i="1"/>
  <c r="C470" i="1"/>
  <c r="C482" i="1"/>
  <c r="C494" i="1"/>
  <c r="C506" i="1"/>
  <c r="C518" i="1"/>
  <c r="C530" i="1"/>
  <c r="C542" i="1"/>
  <c r="C554" i="1"/>
  <c r="C566" i="1"/>
  <c r="C578" i="1"/>
  <c r="C590" i="1"/>
  <c r="C602" i="1"/>
  <c r="C614" i="1"/>
  <c r="C626" i="1"/>
  <c r="C638" i="1"/>
  <c r="C650" i="1"/>
  <c r="C662" i="1"/>
  <c r="C674" i="1"/>
  <c r="C686" i="1"/>
  <c r="C698" i="1"/>
  <c r="C710" i="1"/>
  <c r="C375" i="1"/>
  <c r="C387" i="1"/>
  <c r="C399" i="1"/>
  <c r="C411" i="1"/>
  <c r="C423" i="1"/>
  <c r="C435" i="1"/>
  <c r="C447" i="1"/>
  <c r="C459" i="1"/>
  <c r="C471" i="1"/>
  <c r="C483" i="1"/>
  <c r="C495" i="1"/>
  <c r="C507" i="1"/>
  <c r="C519" i="1"/>
  <c r="C531" i="1"/>
  <c r="C543" i="1"/>
  <c r="C555" i="1"/>
  <c r="C567" i="1"/>
  <c r="C579" i="1"/>
  <c r="C591" i="1"/>
  <c r="C603" i="1"/>
  <c r="C615" i="1"/>
  <c r="C627" i="1"/>
  <c r="C639" i="1"/>
  <c r="C651" i="1"/>
  <c r="C663" i="1"/>
  <c r="C675" i="1"/>
  <c r="C687" i="1"/>
  <c r="C699" i="1"/>
  <c r="C711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377" i="1"/>
  <c r="C389" i="1"/>
  <c r="C401" i="1"/>
  <c r="C413" i="1"/>
  <c r="C425" i="1"/>
  <c r="C437" i="1"/>
  <c r="C449" i="1"/>
  <c r="C461" i="1"/>
  <c r="C473" i="1"/>
  <c r="C485" i="1"/>
  <c r="C497" i="1"/>
  <c r="C509" i="1"/>
  <c r="C521" i="1"/>
  <c r="C533" i="1"/>
  <c r="C545" i="1"/>
  <c r="C557" i="1"/>
  <c r="C569" i="1"/>
  <c r="C581" i="1"/>
  <c r="C593" i="1"/>
  <c r="C605" i="1"/>
  <c r="C617" i="1"/>
  <c r="C629" i="1"/>
  <c r="C641" i="1"/>
  <c r="C653" i="1"/>
  <c r="C665" i="1"/>
  <c r="C677" i="1"/>
  <c r="C689" i="1"/>
  <c r="C701" i="1"/>
  <c r="C713" i="1"/>
  <c r="C378" i="1"/>
  <c r="C390" i="1"/>
  <c r="C402" i="1"/>
  <c r="C414" i="1"/>
  <c r="C426" i="1"/>
  <c r="C438" i="1"/>
  <c r="C450" i="1"/>
  <c r="C462" i="1"/>
  <c r="C474" i="1"/>
  <c r="C486" i="1"/>
  <c r="C498" i="1"/>
  <c r="C510" i="1"/>
  <c r="C522" i="1"/>
  <c r="C534" i="1"/>
  <c r="C546" i="1"/>
  <c r="C558" i="1"/>
  <c r="C570" i="1"/>
  <c r="C582" i="1"/>
  <c r="C594" i="1"/>
  <c r="C606" i="1"/>
  <c r="C618" i="1"/>
  <c r="C630" i="1"/>
  <c r="C642" i="1"/>
  <c r="C654" i="1"/>
  <c r="C666" i="1"/>
  <c r="C678" i="1"/>
  <c r="C690" i="1"/>
  <c r="C702" i="1"/>
  <c r="C714" i="1"/>
  <c r="C379" i="1"/>
  <c r="C391" i="1"/>
  <c r="C403" i="1"/>
  <c r="C415" i="1"/>
  <c r="C427" i="1"/>
  <c r="C439" i="1"/>
  <c r="C451" i="1"/>
  <c r="C463" i="1"/>
  <c r="C475" i="1"/>
  <c r="C487" i="1"/>
  <c r="C499" i="1"/>
  <c r="C511" i="1"/>
  <c r="C523" i="1"/>
  <c r="C535" i="1"/>
  <c r="C547" i="1"/>
  <c r="C559" i="1"/>
  <c r="C571" i="1"/>
  <c r="C583" i="1"/>
  <c r="C595" i="1"/>
  <c r="C607" i="1"/>
  <c r="C619" i="1"/>
  <c r="C631" i="1"/>
  <c r="C643" i="1"/>
  <c r="C655" i="1"/>
  <c r="C667" i="1"/>
  <c r="C679" i="1"/>
  <c r="C691" i="1"/>
  <c r="C703" i="1"/>
  <c r="C715" i="1"/>
  <c r="C380" i="1"/>
  <c r="C392" i="1"/>
  <c r="C404" i="1"/>
  <c r="C416" i="1"/>
  <c r="C428" i="1"/>
  <c r="C440" i="1"/>
  <c r="C452" i="1"/>
  <c r="C464" i="1"/>
  <c r="C476" i="1"/>
  <c r="C488" i="1"/>
  <c r="C500" i="1"/>
  <c r="C512" i="1"/>
  <c r="C524" i="1"/>
  <c r="C536" i="1"/>
  <c r="C548" i="1"/>
  <c r="C560" i="1"/>
  <c r="C572" i="1"/>
  <c r="C584" i="1"/>
  <c r="C596" i="1"/>
  <c r="C608" i="1"/>
  <c r="C620" i="1"/>
  <c r="C632" i="1"/>
  <c r="C644" i="1"/>
  <c r="C656" i="1"/>
  <c r="C668" i="1"/>
  <c r="C680" i="1"/>
  <c r="C692" i="1"/>
  <c r="C704" i="1"/>
  <c r="C716" i="1"/>
  <c r="C381" i="1"/>
  <c r="C393" i="1"/>
  <c r="C405" i="1"/>
  <c r="C417" i="1"/>
  <c r="C429" i="1"/>
  <c r="C441" i="1"/>
  <c r="C453" i="1"/>
  <c r="C465" i="1"/>
  <c r="C477" i="1"/>
  <c r="C489" i="1"/>
  <c r="C501" i="1"/>
  <c r="C513" i="1"/>
  <c r="C525" i="1"/>
  <c r="C537" i="1"/>
  <c r="C549" i="1"/>
  <c r="C561" i="1"/>
  <c r="C573" i="1"/>
  <c r="C585" i="1"/>
  <c r="C597" i="1"/>
  <c r="C609" i="1"/>
  <c r="C621" i="1"/>
  <c r="C633" i="1"/>
  <c r="C645" i="1"/>
  <c r="C657" i="1"/>
  <c r="C669" i="1"/>
  <c r="C681" i="1"/>
  <c r="C693" i="1"/>
  <c r="C705" i="1"/>
  <c r="C717" i="1"/>
  <c r="C382" i="1"/>
  <c r="C394" i="1"/>
  <c r="C406" i="1"/>
  <c r="C418" i="1"/>
  <c r="C430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610" i="1"/>
  <c r="C622" i="1"/>
  <c r="C634" i="1"/>
  <c r="C646" i="1"/>
  <c r="C658" i="1"/>
  <c r="C670" i="1"/>
  <c r="C682" i="1"/>
  <c r="C694" i="1"/>
  <c r="C706" i="1"/>
  <c r="C718" i="1"/>
  <c r="C383" i="1"/>
  <c r="C395" i="1"/>
  <c r="C407" i="1"/>
  <c r="C419" i="1"/>
  <c r="C431" i="1"/>
  <c r="C443" i="1"/>
  <c r="C455" i="1"/>
  <c r="C467" i="1"/>
  <c r="C479" i="1"/>
  <c r="C491" i="1"/>
  <c r="C503" i="1"/>
  <c r="C515" i="1"/>
  <c r="C527" i="1"/>
  <c r="C539" i="1"/>
  <c r="C551" i="1"/>
  <c r="C563" i="1"/>
  <c r="C575" i="1"/>
  <c r="C587" i="1"/>
  <c r="C599" i="1"/>
  <c r="C611" i="1"/>
  <c r="C623" i="1"/>
  <c r="C635" i="1"/>
  <c r="C647" i="1"/>
  <c r="C659" i="1"/>
  <c r="C671" i="1"/>
  <c r="C683" i="1"/>
  <c r="C695" i="1"/>
  <c r="C707" i="1"/>
  <c r="C719" i="1"/>
  <c r="C384" i="1"/>
  <c r="C396" i="1"/>
  <c r="C408" i="1"/>
  <c r="C420" i="1"/>
  <c r="C432" i="1"/>
  <c r="C444" i="1"/>
  <c r="C456" i="1"/>
  <c r="C468" i="1"/>
  <c r="C480" i="1"/>
  <c r="C492" i="1"/>
  <c r="C504" i="1"/>
  <c r="C516" i="1"/>
  <c r="C528" i="1"/>
  <c r="C540" i="1"/>
  <c r="C552" i="1"/>
  <c r="C564" i="1"/>
  <c r="C576" i="1"/>
  <c r="C588" i="1"/>
  <c r="C600" i="1"/>
  <c r="C612" i="1"/>
  <c r="C624" i="1"/>
  <c r="C636" i="1"/>
  <c r="C648" i="1"/>
  <c r="C660" i="1"/>
  <c r="C672" i="1"/>
  <c r="C684" i="1"/>
  <c r="C696" i="1"/>
  <c r="C708" i="1"/>
  <c r="C720" i="1"/>
  <c r="C409" i="1"/>
  <c r="C433" i="1"/>
  <c r="C445" i="1"/>
  <c r="C505" i="1"/>
  <c r="C649" i="1"/>
  <c r="C517" i="1"/>
  <c r="C661" i="1"/>
  <c r="C541" i="1"/>
  <c r="C529" i="1"/>
  <c r="C673" i="1"/>
  <c r="C685" i="1"/>
  <c r="C553" i="1"/>
  <c r="C697" i="1"/>
  <c r="C385" i="1"/>
  <c r="C565" i="1"/>
  <c r="C709" i="1"/>
  <c r="C397" i="1"/>
  <c r="C577" i="1"/>
  <c r="C721" i="1"/>
  <c r="C421" i="1"/>
  <c r="C589" i="1"/>
  <c r="C457" i="1"/>
  <c r="C601" i="1"/>
  <c r="C637" i="1"/>
  <c r="C469" i="1"/>
  <c r="C613" i="1"/>
  <c r="C481" i="1"/>
  <c r="C625" i="1"/>
  <c r="C493" i="1"/>
  <c r="C254" i="1"/>
  <c r="C373" i="1"/>
  <c r="C36" i="1"/>
  <c r="C362" i="1"/>
  <c r="C134" i="1"/>
  <c r="C357" i="1"/>
  <c r="C237" i="1"/>
  <c r="C62" i="1"/>
  <c r="C349" i="1"/>
  <c r="C350" i="1"/>
  <c r="C109" i="1"/>
  <c r="C108" i="1"/>
  <c r="C313" i="1"/>
  <c r="C194" i="1"/>
  <c r="C74" i="1"/>
  <c r="C253" i="1"/>
  <c r="C120" i="1"/>
  <c r="C301" i="1"/>
  <c r="C182" i="1"/>
  <c r="C50" i="1"/>
  <c r="C241" i="1"/>
  <c r="C230" i="1"/>
  <c r="C338" i="1"/>
  <c r="C309" i="1"/>
  <c r="C290" i="1"/>
  <c r="C181" i="1"/>
  <c r="C49" i="1"/>
  <c r="C133" i="1"/>
  <c r="C121" i="1"/>
  <c r="C193" i="1"/>
  <c r="C289" i="1"/>
  <c r="C170" i="1"/>
  <c r="C48" i="1"/>
  <c r="C229" i="1"/>
  <c r="C22" i="1"/>
  <c r="E22" i="1" s="1"/>
  <c r="C285" i="1"/>
  <c r="C169" i="1"/>
  <c r="C361" i="1"/>
  <c r="C302" i="1"/>
  <c r="C242" i="1"/>
  <c r="C189" i="1"/>
  <c r="C132" i="1"/>
  <c r="C61" i="1"/>
  <c r="C278" i="1"/>
  <c r="C35" i="1"/>
  <c r="C333" i="1"/>
  <c r="C277" i="1"/>
  <c r="C217" i="1"/>
  <c r="C158" i="1"/>
  <c r="C95" i="1"/>
  <c r="C24" i="1"/>
  <c r="C218" i="1"/>
  <c r="C107" i="1"/>
  <c r="C326" i="1"/>
  <c r="C266" i="1"/>
  <c r="C213" i="1"/>
  <c r="C157" i="1"/>
  <c r="C94" i="1"/>
  <c r="C23" i="1"/>
  <c r="E23" i="1" s="1"/>
  <c r="C337" i="1"/>
  <c r="C165" i="1"/>
  <c r="C325" i="1"/>
  <c r="C265" i="1"/>
  <c r="C206" i="1"/>
  <c r="C146" i="1"/>
  <c r="C83" i="1"/>
  <c r="C3" i="1"/>
  <c r="E3" i="1" s="1"/>
  <c r="C15" i="1"/>
  <c r="E15" i="1" s="1"/>
  <c r="C27" i="1"/>
  <c r="C39" i="1"/>
  <c r="C51" i="1"/>
  <c r="E51" i="1" s="1"/>
  <c r="C63" i="1"/>
  <c r="C75" i="1"/>
  <c r="C87" i="1"/>
  <c r="C99" i="1"/>
  <c r="C111" i="1"/>
  <c r="C123" i="1"/>
  <c r="C135" i="1"/>
  <c r="C147" i="1"/>
  <c r="C159" i="1"/>
  <c r="C171" i="1"/>
  <c r="C183" i="1"/>
  <c r="C195" i="1"/>
  <c r="C207" i="1"/>
  <c r="C219" i="1"/>
  <c r="C231" i="1"/>
  <c r="C243" i="1"/>
  <c r="C255" i="1"/>
  <c r="C267" i="1"/>
  <c r="C279" i="1"/>
  <c r="C291" i="1"/>
  <c r="C303" i="1"/>
  <c r="C315" i="1"/>
  <c r="C327" i="1"/>
  <c r="C339" i="1"/>
  <c r="C351" i="1"/>
  <c r="C363" i="1"/>
  <c r="C20" i="1"/>
  <c r="C80" i="1"/>
  <c r="C152" i="1"/>
  <c r="C212" i="1"/>
  <c r="C260" i="1"/>
  <c r="C308" i="1"/>
  <c r="C368" i="1"/>
  <c r="C9" i="1"/>
  <c r="E9" i="1" s="1"/>
  <c r="C69" i="1"/>
  <c r="C141" i="1"/>
  <c r="C4" i="1"/>
  <c r="E4" i="1" s="1"/>
  <c r="C16" i="1"/>
  <c r="E16" i="1" s="1"/>
  <c r="C28" i="1"/>
  <c r="C40" i="1"/>
  <c r="C52" i="1"/>
  <c r="C64" i="1"/>
  <c r="C76" i="1"/>
  <c r="C88" i="1"/>
  <c r="C100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292" i="1"/>
  <c r="C304" i="1"/>
  <c r="C316" i="1"/>
  <c r="C328" i="1"/>
  <c r="C340" i="1"/>
  <c r="C352" i="1"/>
  <c r="C364" i="1"/>
  <c r="C8" i="1"/>
  <c r="E8" i="1" s="1"/>
  <c r="C68" i="1"/>
  <c r="C116" i="1"/>
  <c r="C176" i="1"/>
  <c r="C236" i="1"/>
  <c r="C296" i="1"/>
  <c r="C344" i="1"/>
  <c r="C21" i="1"/>
  <c r="C81" i="1"/>
  <c r="C5" i="1"/>
  <c r="E5" i="1" s="1"/>
  <c r="C17" i="1"/>
  <c r="E17" i="1" s="1"/>
  <c r="C29" i="1"/>
  <c r="E29" i="1" s="1"/>
  <c r="C41" i="1"/>
  <c r="C53" i="1"/>
  <c r="E53" i="1" s="1"/>
  <c r="C65" i="1"/>
  <c r="C77" i="1"/>
  <c r="C89" i="1"/>
  <c r="C101" i="1"/>
  <c r="C113" i="1"/>
  <c r="C125" i="1"/>
  <c r="C137" i="1"/>
  <c r="C149" i="1"/>
  <c r="C161" i="1"/>
  <c r="C173" i="1"/>
  <c r="C185" i="1"/>
  <c r="C197" i="1"/>
  <c r="C209" i="1"/>
  <c r="C221" i="1"/>
  <c r="C233" i="1"/>
  <c r="C245" i="1"/>
  <c r="C257" i="1"/>
  <c r="C269" i="1"/>
  <c r="C281" i="1"/>
  <c r="C293" i="1"/>
  <c r="C305" i="1"/>
  <c r="C317" i="1"/>
  <c r="C329" i="1"/>
  <c r="C341" i="1"/>
  <c r="C353" i="1"/>
  <c r="C365" i="1"/>
  <c r="C56" i="1"/>
  <c r="E56" i="1" s="1"/>
  <c r="C104" i="1"/>
  <c r="C164" i="1"/>
  <c r="C224" i="1"/>
  <c r="C284" i="1"/>
  <c r="C356" i="1"/>
  <c r="C45" i="1"/>
  <c r="E45" i="1" s="1"/>
  <c r="C93" i="1"/>
  <c r="C6" i="1"/>
  <c r="E6" i="1" s="1"/>
  <c r="C18" i="1"/>
  <c r="E18" i="1" s="1"/>
  <c r="C30" i="1"/>
  <c r="C42" i="1"/>
  <c r="C54" i="1"/>
  <c r="E54" i="1" s="1"/>
  <c r="C66" i="1"/>
  <c r="C78" i="1"/>
  <c r="C90" i="1"/>
  <c r="C102" i="1"/>
  <c r="C114" i="1"/>
  <c r="C126" i="1"/>
  <c r="C138" i="1"/>
  <c r="C150" i="1"/>
  <c r="C162" i="1"/>
  <c r="C174" i="1"/>
  <c r="C186" i="1"/>
  <c r="C198" i="1"/>
  <c r="C210" i="1"/>
  <c r="C222" i="1"/>
  <c r="C234" i="1"/>
  <c r="C246" i="1"/>
  <c r="C258" i="1"/>
  <c r="C270" i="1"/>
  <c r="C282" i="1"/>
  <c r="C294" i="1"/>
  <c r="C306" i="1"/>
  <c r="C318" i="1"/>
  <c r="C330" i="1"/>
  <c r="C342" i="1"/>
  <c r="C354" i="1"/>
  <c r="C366" i="1"/>
  <c r="C32" i="1"/>
  <c r="C92" i="1"/>
  <c r="C140" i="1"/>
  <c r="C200" i="1"/>
  <c r="C272" i="1"/>
  <c r="C332" i="1"/>
  <c r="C33" i="1"/>
  <c r="E33" i="1" s="1"/>
  <c r="C117" i="1"/>
  <c r="C7" i="1"/>
  <c r="E7" i="1" s="1"/>
  <c r="C19" i="1"/>
  <c r="E19" i="1" s="1"/>
  <c r="C31" i="1"/>
  <c r="E31" i="1" s="1"/>
  <c r="C43" i="1"/>
  <c r="C55" i="1"/>
  <c r="C67" i="1"/>
  <c r="C79" i="1"/>
  <c r="C91" i="1"/>
  <c r="C103" i="1"/>
  <c r="C115" i="1"/>
  <c r="C127" i="1"/>
  <c r="C139" i="1"/>
  <c r="C151" i="1"/>
  <c r="C163" i="1"/>
  <c r="C175" i="1"/>
  <c r="C187" i="1"/>
  <c r="C199" i="1"/>
  <c r="C211" i="1"/>
  <c r="C223" i="1"/>
  <c r="C235" i="1"/>
  <c r="C247" i="1"/>
  <c r="C259" i="1"/>
  <c r="C271" i="1"/>
  <c r="C283" i="1"/>
  <c r="C295" i="1"/>
  <c r="C307" i="1"/>
  <c r="C319" i="1"/>
  <c r="C331" i="1"/>
  <c r="C343" i="1"/>
  <c r="C355" i="1"/>
  <c r="C367" i="1"/>
  <c r="C44" i="1"/>
  <c r="E44" i="1" s="1"/>
  <c r="C128" i="1"/>
  <c r="C188" i="1"/>
  <c r="C248" i="1"/>
  <c r="C320" i="1"/>
  <c r="C57" i="1"/>
  <c r="C105" i="1"/>
  <c r="C11" i="1"/>
  <c r="E11" i="1" s="1"/>
  <c r="C37" i="1"/>
  <c r="C70" i="1"/>
  <c r="C96" i="1"/>
  <c r="C122" i="1"/>
  <c r="C153" i="1"/>
  <c r="C177" i="1"/>
  <c r="C201" i="1"/>
  <c r="C225" i="1"/>
  <c r="C249" i="1"/>
  <c r="C273" i="1"/>
  <c r="C297" i="1"/>
  <c r="C321" i="1"/>
  <c r="C345" i="1"/>
  <c r="C369" i="1"/>
  <c r="C12" i="1"/>
  <c r="E12" i="1" s="1"/>
  <c r="C38" i="1"/>
  <c r="C71" i="1"/>
  <c r="C97" i="1"/>
  <c r="C129" i="1"/>
  <c r="C154" i="1"/>
  <c r="C178" i="1"/>
  <c r="C202" i="1"/>
  <c r="C226" i="1"/>
  <c r="C250" i="1"/>
  <c r="C274" i="1"/>
  <c r="C298" i="1"/>
  <c r="C322" i="1"/>
  <c r="C346" i="1"/>
  <c r="C370" i="1"/>
  <c r="C13" i="1"/>
  <c r="E13" i="1" s="1"/>
  <c r="C46" i="1"/>
  <c r="C72" i="1"/>
  <c r="C98" i="1"/>
  <c r="C130" i="1"/>
  <c r="C155" i="1"/>
  <c r="C179" i="1"/>
  <c r="C203" i="1"/>
  <c r="C227" i="1"/>
  <c r="C251" i="1"/>
  <c r="C275" i="1"/>
  <c r="C299" i="1"/>
  <c r="C323" i="1"/>
  <c r="C347" i="1"/>
  <c r="C371" i="1"/>
  <c r="C14" i="1"/>
  <c r="E14" i="1" s="1"/>
  <c r="C47" i="1"/>
  <c r="C73" i="1"/>
  <c r="C106" i="1"/>
  <c r="C131" i="1"/>
  <c r="C156" i="1"/>
  <c r="C180" i="1"/>
  <c r="C204" i="1"/>
  <c r="C228" i="1"/>
  <c r="C252" i="1"/>
  <c r="C276" i="1"/>
  <c r="C300" i="1"/>
  <c r="C324" i="1"/>
  <c r="C348" i="1"/>
  <c r="C372" i="1"/>
  <c r="C25" i="1"/>
  <c r="E25" i="1" s="1"/>
  <c r="C58" i="1"/>
  <c r="C84" i="1"/>
  <c r="C110" i="1"/>
  <c r="C142" i="1"/>
  <c r="C166" i="1"/>
  <c r="C190" i="1"/>
  <c r="C214" i="1"/>
  <c r="C238" i="1"/>
  <c r="C262" i="1"/>
  <c r="C286" i="1"/>
  <c r="C310" i="1"/>
  <c r="C334" i="1"/>
  <c r="C358" i="1"/>
  <c r="C26" i="1"/>
  <c r="C59" i="1"/>
  <c r="C85" i="1"/>
  <c r="C118" i="1"/>
  <c r="C143" i="1"/>
  <c r="C167" i="1"/>
  <c r="C191" i="1"/>
  <c r="C215" i="1"/>
  <c r="C239" i="1"/>
  <c r="C263" i="1"/>
  <c r="C287" i="1"/>
  <c r="C311" i="1"/>
  <c r="C335" i="1"/>
  <c r="C359" i="1"/>
  <c r="C34" i="1"/>
  <c r="C60" i="1"/>
  <c r="C86" i="1"/>
  <c r="C119" i="1"/>
  <c r="C144" i="1"/>
  <c r="C168" i="1"/>
  <c r="C192" i="1"/>
  <c r="C216" i="1"/>
  <c r="C240" i="1"/>
  <c r="C264" i="1"/>
  <c r="C288" i="1"/>
  <c r="C312" i="1"/>
  <c r="C336" i="1"/>
  <c r="C360" i="1"/>
  <c r="C2" i="1"/>
  <c r="E2" i="1" s="1"/>
  <c r="C314" i="1"/>
  <c r="C261" i="1"/>
  <c r="C205" i="1"/>
  <c r="C145" i="1"/>
  <c r="C82" i="1"/>
  <c r="C10" i="1"/>
  <c r="E1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E30" i="1" l="1"/>
  <c r="E27" i="1"/>
  <c r="E35" i="1"/>
  <c r="E48" i="1"/>
  <c r="E587" i="1"/>
  <c r="E685" i="1"/>
  <c r="E420" i="1"/>
  <c r="E540" i="1"/>
  <c r="E514" i="1"/>
  <c r="E488" i="1"/>
  <c r="E462" i="1"/>
  <c r="E698" i="1"/>
  <c r="E636" i="1"/>
  <c r="E407" i="1"/>
  <c r="E584" i="1"/>
  <c r="E558" i="1"/>
  <c r="E532" i="1"/>
  <c r="E447" i="1"/>
  <c r="E625" i="1"/>
  <c r="E709" i="1"/>
  <c r="E505" i="1"/>
  <c r="E624" i="1"/>
  <c r="E480" i="1"/>
  <c r="E683" i="1"/>
  <c r="E539" i="1"/>
  <c r="E395" i="1"/>
  <c r="E598" i="1"/>
  <c r="E454" i="1"/>
  <c r="E657" i="1"/>
  <c r="E513" i="1"/>
  <c r="E716" i="1"/>
  <c r="E572" i="1"/>
  <c r="E428" i="1"/>
  <c r="E631" i="1"/>
  <c r="E487" i="1"/>
  <c r="E690" i="1"/>
  <c r="E546" i="1"/>
  <c r="E402" i="1"/>
  <c r="E605" i="1"/>
  <c r="E461" i="1"/>
  <c r="E664" i="1"/>
  <c r="E520" i="1"/>
  <c r="E376" i="1"/>
  <c r="E579" i="1"/>
  <c r="E435" i="1"/>
  <c r="E638" i="1"/>
  <c r="E494" i="1"/>
  <c r="E601" i="1"/>
  <c r="E538" i="1"/>
  <c r="E589" i="1"/>
  <c r="E396" i="1"/>
  <c r="E573" i="1"/>
  <c r="E606" i="1"/>
  <c r="E639" i="1"/>
  <c r="E649" i="1"/>
  <c r="E610" i="1"/>
  <c r="E381" i="1"/>
  <c r="E499" i="1"/>
  <c r="E676" i="1"/>
  <c r="E506" i="1"/>
  <c r="E481" i="1"/>
  <c r="E565" i="1"/>
  <c r="E445" i="1"/>
  <c r="E612" i="1"/>
  <c r="E468" i="1"/>
  <c r="E671" i="1"/>
  <c r="E527" i="1"/>
  <c r="E383" i="1"/>
  <c r="E586" i="1"/>
  <c r="E442" i="1"/>
  <c r="E645" i="1"/>
  <c r="E501" i="1"/>
  <c r="E704" i="1"/>
  <c r="E560" i="1"/>
  <c r="E416" i="1"/>
  <c r="E619" i="1"/>
  <c r="E475" i="1"/>
  <c r="E678" i="1"/>
  <c r="E534" i="1"/>
  <c r="E390" i="1"/>
  <c r="E593" i="1"/>
  <c r="E449" i="1"/>
  <c r="E652" i="1"/>
  <c r="E508" i="1"/>
  <c r="E711" i="1"/>
  <c r="E567" i="1"/>
  <c r="E423" i="1"/>
  <c r="E626" i="1"/>
  <c r="E482" i="1"/>
  <c r="E564" i="1"/>
  <c r="E684" i="1"/>
  <c r="E717" i="1"/>
  <c r="E547" i="1"/>
  <c r="E580" i="1"/>
  <c r="E410" i="1"/>
  <c r="E493" i="1"/>
  <c r="E695" i="1"/>
  <c r="E466" i="1"/>
  <c r="E702" i="1"/>
  <c r="E473" i="1"/>
  <c r="E650" i="1"/>
  <c r="E613" i="1"/>
  <c r="E385" i="1"/>
  <c r="E433" i="1"/>
  <c r="E600" i="1"/>
  <c r="E456" i="1"/>
  <c r="E659" i="1"/>
  <c r="E515" i="1"/>
  <c r="E718" i="1"/>
  <c r="E574" i="1"/>
  <c r="E430" i="1"/>
  <c r="E633" i="1"/>
  <c r="E489" i="1"/>
  <c r="E692" i="1"/>
  <c r="E548" i="1"/>
  <c r="E404" i="1"/>
  <c r="E607" i="1"/>
  <c r="E463" i="1"/>
  <c r="E666" i="1"/>
  <c r="E522" i="1"/>
  <c r="E378" i="1"/>
  <c r="E581" i="1"/>
  <c r="E437" i="1"/>
  <c r="E640" i="1"/>
  <c r="E496" i="1"/>
  <c r="E699" i="1"/>
  <c r="E555" i="1"/>
  <c r="E411" i="1"/>
  <c r="E614" i="1"/>
  <c r="E470" i="1"/>
  <c r="E623" i="1"/>
  <c r="E599" i="1"/>
  <c r="E632" i="1"/>
  <c r="E403" i="1"/>
  <c r="E377" i="1"/>
  <c r="E495" i="1"/>
  <c r="E492" i="1"/>
  <c r="E669" i="1"/>
  <c r="E643" i="1"/>
  <c r="E414" i="1"/>
  <c r="E388" i="1"/>
  <c r="E469" i="1"/>
  <c r="E697" i="1"/>
  <c r="E409" i="1"/>
  <c r="E588" i="1"/>
  <c r="E444" i="1"/>
  <c r="E647" i="1"/>
  <c r="E503" i="1"/>
  <c r="E706" i="1"/>
  <c r="E562" i="1"/>
  <c r="E418" i="1"/>
  <c r="E621" i="1"/>
  <c r="E477" i="1"/>
  <c r="E680" i="1"/>
  <c r="E536" i="1"/>
  <c r="E392" i="1"/>
  <c r="E595" i="1"/>
  <c r="E451" i="1"/>
  <c r="E654" i="1"/>
  <c r="E510" i="1"/>
  <c r="E713" i="1"/>
  <c r="E569" i="1"/>
  <c r="E425" i="1"/>
  <c r="E628" i="1"/>
  <c r="E484" i="1"/>
  <c r="E687" i="1"/>
  <c r="E543" i="1"/>
  <c r="E399" i="1"/>
  <c r="E602" i="1"/>
  <c r="E458" i="1"/>
  <c r="E397" i="1"/>
  <c r="E551" i="1"/>
  <c r="E525" i="1"/>
  <c r="E440" i="1"/>
  <c r="E617" i="1"/>
  <c r="E591" i="1"/>
  <c r="E637" i="1"/>
  <c r="E553" i="1"/>
  <c r="E720" i="1"/>
  <c r="E576" i="1"/>
  <c r="E432" i="1"/>
  <c r="E635" i="1"/>
  <c r="E491" i="1"/>
  <c r="E694" i="1"/>
  <c r="E550" i="1"/>
  <c r="E406" i="1"/>
  <c r="E609" i="1"/>
  <c r="E465" i="1"/>
  <c r="E668" i="1"/>
  <c r="E524" i="1"/>
  <c r="E380" i="1"/>
  <c r="E583" i="1"/>
  <c r="E439" i="1"/>
  <c r="E642" i="1"/>
  <c r="E498" i="1"/>
  <c r="E701" i="1"/>
  <c r="E557" i="1"/>
  <c r="E413" i="1"/>
  <c r="E616" i="1"/>
  <c r="E472" i="1"/>
  <c r="E675" i="1"/>
  <c r="E531" i="1"/>
  <c r="E387" i="1"/>
  <c r="E590" i="1"/>
  <c r="E446" i="1"/>
  <c r="E708" i="1"/>
  <c r="E394" i="1"/>
  <c r="E597" i="1"/>
  <c r="E453" i="1"/>
  <c r="E656" i="1"/>
  <c r="E512" i="1"/>
  <c r="E715" i="1"/>
  <c r="E571" i="1"/>
  <c r="E427" i="1"/>
  <c r="E630" i="1"/>
  <c r="E486" i="1"/>
  <c r="E689" i="1"/>
  <c r="E545" i="1"/>
  <c r="E401" i="1"/>
  <c r="E604" i="1"/>
  <c r="E460" i="1"/>
  <c r="E663" i="1"/>
  <c r="E519" i="1"/>
  <c r="E375" i="1"/>
  <c r="E578" i="1"/>
  <c r="E434" i="1"/>
  <c r="E457" i="1"/>
  <c r="E673" i="1"/>
  <c r="E696" i="1"/>
  <c r="E552" i="1"/>
  <c r="E408" i="1"/>
  <c r="E611" i="1"/>
  <c r="E467" i="1"/>
  <c r="E670" i="1"/>
  <c r="E526" i="1"/>
  <c r="E382" i="1"/>
  <c r="E585" i="1"/>
  <c r="E441" i="1"/>
  <c r="E644" i="1"/>
  <c r="E500" i="1"/>
  <c r="E703" i="1"/>
  <c r="E559" i="1"/>
  <c r="E415" i="1"/>
  <c r="E618" i="1"/>
  <c r="E474" i="1"/>
  <c r="E677" i="1"/>
  <c r="E533" i="1"/>
  <c r="E389" i="1"/>
  <c r="E592" i="1"/>
  <c r="E448" i="1"/>
  <c r="E651" i="1"/>
  <c r="E507" i="1"/>
  <c r="E710" i="1"/>
  <c r="E566" i="1"/>
  <c r="E422" i="1"/>
  <c r="E443" i="1"/>
  <c r="E646" i="1"/>
  <c r="E502" i="1"/>
  <c r="E705" i="1"/>
  <c r="E561" i="1"/>
  <c r="E417" i="1"/>
  <c r="E620" i="1"/>
  <c r="E476" i="1"/>
  <c r="E679" i="1"/>
  <c r="E535" i="1"/>
  <c r="E391" i="1"/>
  <c r="E594" i="1"/>
  <c r="E450" i="1"/>
  <c r="E653" i="1"/>
  <c r="E509" i="1"/>
  <c r="E712" i="1"/>
  <c r="E568" i="1"/>
  <c r="E424" i="1"/>
  <c r="E627" i="1"/>
  <c r="E483" i="1"/>
  <c r="E686" i="1"/>
  <c r="E542" i="1"/>
  <c r="E398" i="1"/>
  <c r="E682" i="1"/>
  <c r="E658" i="1"/>
  <c r="E691" i="1"/>
  <c r="E521" i="1"/>
  <c r="E436" i="1"/>
  <c r="E421" i="1"/>
  <c r="E541" i="1"/>
  <c r="E672" i="1"/>
  <c r="E528" i="1"/>
  <c r="E384" i="1"/>
  <c r="E721" i="1"/>
  <c r="E661" i="1"/>
  <c r="E660" i="1"/>
  <c r="E516" i="1"/>
  <c r="E719" i="1"/>
  <c r="E575" i="1"/>
  <c r="E431" i="1"/>
  <c r="E634" i="1"/>
  <c r="E490" i="1"/>
  <c r="E693" i="1"/>
  <c r="E549" i="1"/>
  <c r="E405" i="1"/>
  <c r="E608" i="1"/>
  <c r="E464" i="1"/>
  <c r="E667" i="1"/>
  <c r="E523" i="1"/>
  <c r="E379" i="1"/>
  <c r="E582" i="1"/>
  <c r="E438" i="1"/>
  <c r="E641" i="1"/>
  <c r="E497" i="1"/>
  <c r="E700" i="1"/>
  <c r="E556" i="1"/>
  <c r="E412" i="1"/>
  <c r="E615" i="1"/>
  <c r="E471" i="1"/>
  <c r="E674" i="1"/>
  <c r="E530" i="1"/>
  <c r="E386" i="1"/>
  <c r="E479" i="1"/>
  <c r="E529" i="1"/>
  <c r="E455" i="1"/>
  <c r="E429" i="1"/>
  <c r="E665" i="1"/>
  <c r="E554" i="1"/>
  <c r="E577" i="1"/>
  <c r="E517" i="1"/>
  <c r="E648" i="1"/>
  <c r="E504" i="1"/>
  <c r="E707" i="1"/>
  <c r="E563" i="1"/>
  <c r="E419" i="1"/>
  <c r="E622" i="1"/>
  <c r="E478" i="1"/>
  <c r="E681" i="1"/>
  <c r="E537" i="1"/>
  <c r="E393" i="1"/>
  <c r="E596" i="1"/>
  <c r="E452" i="1"/>
  <c r="E655" i="1"/>
  <c r="E511" i="1"/>
  <c r="E714" i="1"/>
  <c r="E570" i="1"/>
  <c r="E426" i="1"/>
  <c r="E629" i="1"/>
  <c r="E485" i="1"/>
  <c r="E688" i="1"/>
  <c r="E544" i="1"/>
  <c r="E400" i="1"/>
  <c r="E603" i="1"/>
  <c r="E459" i="1"/>
  <c r="E662" i="1"/>
  <c r="E518" i="1"/>
  <c r="E374" i="1"/>
  <c r="E72" i="1"/>
  <c r="E68" i="1"/>
  <c r="E66" i="1"/>
  <c r="E63" i="1"/>
  <c r="E65" i="1"/>
  <c r="E71" i="1"/>
  <c r="E76" i="1"/>
  <c r="E60" i="1"/>
  <c r="E47" i="1"/>
  <c r="E57" i="1"/>
  <c r="E42" i="1"/>
  <c r="E77" i="1"/>
  <c r="E69" i="1"/>
  <c r="E39" i="1"/>
  <c r="E94" i="1"/>
  <c r="E50" i="1"/>
  <c r="E62" i="1"/>
  <c r="E46" i="1"/>
  <c r="E41" i="1"/>
  <c r="E61" i="1"/>
  <c r="E64" i="1"/>
  <c r="E38" i="1"/>
  <c r="E52" i="1"/>
  <c r="E34" i="1"/>
  <c r="E59" i="1"/>
  <c r="E67" i="1"/>
  <c r="E40" i="1"/>
  <c r="E24" i="1"/>
  <c r="E49" i="1"/>
  <c r="E36" i="1"/>
  <c r="E26" i="1"/>
  <c r="E70" i="1"/>
  <c r="E55" i="1"/>
  <c r="E32" i="1"/>
  <c r="E21" i="1"/>
  <c r="E28" i="1"/>
  <c r="E20" i="1"/>
  <c r="E58" i="1"/>
  <c r="E37" i="1"/>
  <c r="E43" i="1"/>
  <c r="E88" i="1"/>
  <c r="E91" i="1"/>
  <c r="E86" i="1"/>
  <c r="E93" i="1"/>
  <c r="E83" i="1"/>
  <c r="E82" i="1"/>
  <c r="E73" i="1"/>
  <c r="E89" i="1"/>
  <c r="E85" i="1"/>
  <c r="E79" i="1"/>
  <c r="E96" i="1"/>
  <c r="E92" i="1"/>
  <c r="E81" i="1"/>
  <c r="E80" i="1"/>
  <c r="E74" i="1"/>
  <c r="E84" i="1"/>
  <c r="E90" i="1"/>
  <c r="E87" i="1"/>
  <c r="E95" i="1"/>
  <c r="E78" i="1"/>
  <c r="E75" i="1"/>
  <c r="E98" i="1"/>
  <c r="E210" i="1"/>
  <c r="E104" i="1"/>
  <c r="E101" i="1"/>
  <c r="E148" i="1"/>
  <c r="E207" i="1"/>
  <c r="E217" i="1"/>
  <c r="E108" i="1"/>
  <c r="E216" i="1"/>
  <c r="E155" i="1"/>
  <c r="E226" i="1"/>
  <c r="E105" i="1"/>
  <c r="E163" i="1"/>
  <c r="E198" i="1"/>
  <c r="E136" i="1"/>
  <c r="E141" i="1"/>
  <c r="E195" i="1"/>
  <c r="E179" i="1"/>
  <c r="E175" i="1"/>
  <c r="E215" i="1"/>
  <c r="E139" i="1"/>
  <c r="E174" i="1"/>
  <c r="E112" i="1"/>
  <c r="E191" i="1"/>
  <c r="E225" i="1"/>
  <c r="E205" i="1"/>
  <c r="E178" i="1"/>
  <c r="E166" i="1"/>
  <c r="E168" i="1"/>
  <c r="E157" i="1"/>
  <c r="E144" i="1"/>
  <c r="E162" i="1"/>
  <c r="E118" i="1"/>
  <c r="E106" i="1"/>
  <c r="E117" i="1"/>
  <c r="E209" i="1"/>
  <c r="E116" i="1"/>
  <c r="E171" i="1"/>
  <c r="E154" i="1"/>
  <c r="E127" i="1"/>
  <c r="E153" i="1"/>
  <c r="E109" i="1"/>
  <c r="E145" i="1"/>
  <c r="E192" i="1"/>
  <c r="E130" i="1"/>
  <c r="E202" i="1"/>
  <c r="E151" i="1"/>
  <c r="E186" i="1"/>
  <c r="E221" i="1"/>
  <c r="E176" i="1"/>
  <c r="E124" i="1"/>
  <c r="E183" i="1"/>
  <c r="E229" i="1"/>
  <c r="E161" i="1"/>
  <c r="E212" i="1"/>
  <c r="E146" i="1"/>
  <c r="E121" i="1"/>
  <c r="E142" i="1"/>
  <c r="E200" i="1"/>
  <c r="E208" i="1"/>
  <c r="E123" i="1"/>
  <c r="E107" i="1"/>
  <c r="E189" i="1"/>
  <c r="E134" i="1"/>
  <c r="E228" i="1"/>
  <c r="E126" i="1"/>
  <c r="E120" i="1"/>
  <c r="E197" i="1"/>
  <c r="E159" i="1"/>
  <c r="E213" i="1"/>
  <c r="E119" i="1"/>
  <c r="E167" i="1"/>
  <c r="E214" i="1"/>
  <c r="E129" i="1"/>
  <c r="E201" i="1"/>
  <c r="E188" i="1"/>
  <c r="E115" i="1"/>
  <c r="E150" i="1"/>
  <c r="E185" i="1"/>
  <c r="E147" i="1"/>
  <c r="E182" i="1"/>
  <c r="E100" i="1"/>
  <c r="E170" i="1"/>
  <c r="E143" i="1"/>
  <c r="E190" i="1"/>
  <c r="E97" i="1"/>
  <c r="E177" i="1"/>
  <c r="E128" i="1"/>
  <c r="E103" i="1"/>
  <c r="E138" i="1"/>
  <c r="E173" i="1"/>
  <c r="E220" i="1"/>
  <c r="E135" i="1"/>
  <c r="E132" i="1"/>
  <c r="E193" i="1"/>
  <c r="E223" i="1"/>
  <c r="E140" i="1"/>
  <c r="E114" i="1"/>
  <c r="E149" i="1"/>
  <c r="E196" i="1"/>
  <c r="E152" i="1"/>
  <c r="E111" i="1"/>
  <c r="E206" i="1"/>
  <c r="E218" i="1"/>
  <c r="E133" i="1"/>
  <c r="E204" i="1"/>
  <c r="E110" i="1"/>
  <c r="E211" i="1"/>
  <c r="E102" i="1"/>
  <c r="E137" i="1"/>
  <c r="E184" i="1"/>
  <c r="E99" i="1"/>
  <c r="E122" i="1"/>
  <c r="E180" i="1"/>
  <c r="E156" i="1"/>
  <c r="E227" i="1"/>
  <c r="E199" i="1"/>
  <c r="E224" i="1"/>
  <c r="E125" i="1"/>
  <c r="E172" i="1"/>
  <c r="E181" i="1"/>
  <c r="E194" i="1"/>
  <c r="E131" i="1"/>
  <c r="E203" i="1"/>
  <c r="E187" i="1"/>
  <c r="E222" i="1"/>
  <c r="E164" i="1"/>
  <c r="E113" i="1"/>
  <c r="E160" i="1"/>
  <c r="E219" i="1"/>
  <c r="E165" i="1"/>
  <c r="E158" i="1"/>
  <c r="E169" i="1"/>
  <c r="E334" i="1"/>
  <c r="E321" i="1"/>
  <c r="E354" i="1"/>
  <c r="E245" i="1"/>
  <c r="E285" i="1"/>
  <c r="E310" i="1"/>
  <c r="E297" i="1"/>
  <c r="E295" i="1"/>
  <c r="E365" i="1"/>
  <c r="E353" i="1"/>
  <c r="E256" i="1"/>
  <c r="E315" i="1"/>
  <c r="E241" i="1"/>
  <c r="E349" i="1"/>
  <c r="E261" i="1"/>
  <c r="E238" i="1"/>
  <c r="E300" i="1"/>
  <c r="E248" i="1"/>
  <c r="E287" i="1"/>
  <c r="E250" i="1"/>
  <c r="E296" i="1"/>
  <c r="E337" i="1"/>
  <c r="E307" i="1"/>
  <c r="E280" i="1"/>
  <c r="E338" i="1"/>
  <c r="E286" i="1"/>
  <c r="E273" i="1"/>
  <c r="E330" i="1"/>
  <c r="E327" i="1"/>
  <c r="E230" i="1"/>
  <c r="E324" i="1"/>
  <c r="E283" i="1"/>
  <c r="E252" i="1"/>
  <c r="E323" i="1"/>
  <c r="E247" i="1"/>
  <c r="E272" i="1"/>
  <c r="E282" i="1"/>
  <c r="E317" i="1"/>
  <c r="E364" i="1"/>
  <c r="E260" i="1"/>
  <c r="E279" i="1"/>
  <c r="E326" i="1"/>
  <c r="E301" i="1"/>
  <c r="E357" i="1"/>
  <c r="E240" i="1"/>
  <c r="E319" i="1"/>
  <c r="E351" i="1"/>
  <c r="E372" i="1"/>
  <c r="E342" i="1"/>
  <c r="E233" i="1"/>
  <c r="E277" i="1"/>
  <c r="E348" i="1"/>
  <c r="E268" i="1"/>
  <c r="E350" i="1"/>
  <c r="E262" i="1"/>
  <c r="E320" i="1"/>
  <c r="E299" i="1"/>
  <c r="E235" i="1"/>
  <c r="E305" i="1"/>
  <c r="E292" i="1"/>
  <c r="E309" i="1"/>
  <c r="E263" i="1"/>
  <c r="E236" i="1"/>
  <c r="E339" i="1"/>
  <c r="E239" i="1"/>
  <c r="E333" i="1"/>
  <c r="E249" i="1"/>
  <c r="E318" i="1"/>
  <c r="E360" i="1"/>
  <c r="E370" i="1"/>
  <c r="E270" i="1"/>
  <c r="E371" i="1"/>
  <c r="E271" i="1"/>
  <c r="E306" i="1"/>
  <c r="E341" i="1"/>
  <c r="E244" i="1"/>
  <c r="E368" i="1"/>
  <c r="E303" i="1"/>
  <c r="E278" i="1"/>
  <c r="E314" i="1"/>
  <c r="E276" i="1"/>
  <c r="E347" i="1"/>
  <c r="E259" i="1"/>
  <c r="E332" i="1"/>
  <c r="E294" i="1"/>
  <c r="E329" i="1"/>
  <c r="E232" i="1"/>
  <c r="E308" i="1"/>
  <c r="E291" i="1"/>
  <c r="E266" i="1"/>
  <c r="E289" i="1"/>
  <c r="E237" i="1"/>
  <c r="E267" i="1"/>
  <c r="E336" i="1"/>
  <c r="E275" i="1"/>
  <c r="E367" i="1"/>
  <c r="E258" i="1"/>
  <c r="E356" i="1"/>
  <c r="E242" i="1"/>
  <c r="E362" i="1"/>
  <c r="E312" i="1"/>
  <c r="E359" i="1"/>
  <c r="E251" i="1"/>
  <c r="E322" i="1"/>
  <c r="E355" i="1"/>
  <c r="E246" i="1"/>
  <c r="E284" i="1"/>
  <c r="E281" i="1"/>
  <c r="E328" i="1"/>
  <c r="E243" i="1"/>
  <c r="E265" i="1"/>
  <c r="E302" i="1"/>
  <c r="E352" i="1"/>
  <c r="E346" i="1"/>
  <c r="E293" i="1"/>
  <c r="E340" i="1"/>
  <c r="E255" i="1"/>
  <c r="E253" i="1"/>
  <c r="E288" i="1"/>
  <c r="E335" i="1"/>
  <c r="E298" i="1"/>
  <c r="E369" i="1"/>
  <c r="E343" i="1"/>
  <c r="E234" i="1"/>
  <c r="E269" i="1"/>
  <c r="E316" i="1"/>
  <c r="E231" i="1"/>
  <c r="E325" i="1"/>
  <c r="E361" i="1"/>
  <c r="E373" i="1"/>
  <c r="E264" i="1"/>
  <c r="E311" i="1"/>
  <c r="E358" i="1"/>
  <c r="E274" i="1"/>
  <c r="E345" i="1"/>
  <c r="E331" i="1"/>
  <c r="E366" i="1"/>
  <c r="E257" i="1"/>
  <c r="E344" i="1"/>
  <c r="E304" i="1"/>
  <c r="E363" i="1"/>
  <c r="E290" i="1"/>
  <c r="E313" i="1"/>
  <c r="E254" i="1"/>
  <c r="K8" i="1" l="1"/>
  <c r="K7" i="1"/>
</calcChain>
</file>

<file path=xl/sharedStrings.xml><?xml version="1.0" encoding="utf-8"?>
<sst xmlns="http://schemas.openxmlformats.org/spreadsheetml/2006/main" count="34" uniqueCount="30">
  <si>
    <t>surving_frac</t>
  </si>
  <si>
    <t>SliceLength</t>
  </si>
  <si>
    <t>deg_days</t>
  </si>
  <si>
    <t>deg_day_sum</t>
  </si>
  <si>
    <t>surviving_pop</t>
  </si>
  <si>
    <t>contrib_pop</t>
  </si>
  <si>
    <t>Temp</t>
  </si>
  <si>
    <t>TempThresg</t>
  </si>
  <si>
    <t>SporoThresh</t>
  </si>
  <si>
    <t>DegDaySlice</t>
  </si>
  <si>
    <t>Solve for max value of this cell by adjusting k2 using Solver</t>
  </si>
  <si>
    <t>SumTS_31</t>
  </si>
  <si>
    <t>SumTS_60</t>
  </si>
  <si>
    <t>Microsoft Excel 15.0 Population Report</t>
  </si>
  <si>
    <t>Worksheet: [calculate_max_tempsuitability.xlsx]Sheet1</t>
  </si>
  <si>
    <t>Report Created: 19/09/2017 11:39:58</t>
  </si>
  <si>
    <t>Variable Cells</t>
  </si>
  <si>
    <t>Cell</t>
  </si>
  <si>
    <t>Name</t>
  </si>
  <si>
    <t>Best</t>
  </si>
  <si>
    <t>Value</t>
  </si>
  <si>
    <t>Mean</t>
  </si>
  <si>
    <t>Standard</t>
  </si>
  <si>
    <t>Deviation</t>
  </si>
  <si>
    <t>Maximum</t>
  </si>
  <si>
    <t>Minimum</t>
  </si>
  <si>
    <t>Constraints</t>
  </si>
  <si>
    <t>NONE</t>
  </si>
  <si>
    <t>$K$2</t>
  </si>
  <si>
    <t>Or this one for 60 day lifespan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</si>
</sst>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Sheet2!$A$1:$A$45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Sheet2!$B$1:$B$45</c:f>
              <c:numCache>
                <c:formatCode>General</c:formatCode>
                <c:ptCount val="45"/>
                <c:pt idx="0">
                  <c:v>1.0270692948112417</c:v>
                </c:pt>
                <c:pt idx="1">
                  <c:v>1.0448357009900264</c:v>
                </c:pt>
                <c:pt idx="2">
                  <c:v>1.1191982856594138</c:v>
                </c:pt>
                <c:pt idx="3">
                  <c:v>0.79335738717055593</c:v>
                </c:pt>
                <c:pt idx="4">
                  <c:v>0.9422130996789303</c:v>
                </c:pt>
                <c:pt idx="5">
                  <c:v>0.96559189246688937</c:v>
                </c:pt>
                <c:pt idx="6">
                  <c:v>0.97506365274116036</c:v>
                </c:pt>
                <c:pt idx="7">
                  <c:v>0.980167257186077</c:v>
                </c:pt>
                <c:pt idx="8">
                  <c:v>0.9833392756813929</c:v>
                </c:pt>
                <c:pt idx="9">
                  <c:v>0.98548646853577238</c:v>
                </c:pt>
                <c:pt idx="10">
                  <c:v>0.98702328217933777</c:v>
                </c:pt>
                <c:pt idx="11">
                  <c:v>0.98816581941101522</c:v>
                </c:pt>
                <c:pt idx="12">
                  <c:v>0.98903760216826897</c:v>
                </c:pt>
                <c:pt idx="13">
                  <c:v>0.98971414176315442</c:v>
                </c:pt>
                <c:pt idx="14">
                  <c:v>0.9902439802008941</c:v>
                </c:pt>
                <c:pt idx="15">
                  <c:v>0.99065951153138854</c:v>
                </c:pt>
                <c:pt idx="16">
                  <c:v>0.99098292882195493</c:v>
                </c:pt>
                <c:pt idx="17">
                  <c:v>0.9912296653057634</c:v>
                </c:pt>
                <c:pt idx="18">
                  <c:v>0.99141046362218554</c:v>
                </c:pt>
                <c:pt idx="19">
                  <c:v>0.99153265029719606</c:v>
                </c:pt>
                <c:pt idx="20">
                  <c:v>0.99160092309363101</c:v>
                </c:pt>
                <c:pt idx="21">
                  <c:v>0.99161781961231532</c:v>
                </c:pt>
                <c:pt idx="22">
                  <c:v>0.99158395831889201</c:v>
                </c:pt>
                <c:pt idx="23">
                  <c:v>0.99149809598091698</c:v>
                </c:pt>
                <c:pt idx="24">
                  <c:v>0.99135701168672286</c:v>
                </c:pt>
                <c:pt idx="25">
                  <c:v>0.99115519678228459</c:v>
                </c:pt>
                <c:pt idx="26">
                  <c:v>0.99088429313054727</c:v>
                </c:pt>
                <c:pt idx="27">
                  <c:v>0.99053216725585924</c:v>
                </c:pt>
                <c:pt idx="28">
                  <c:v>0.99008141478981193</c:v>
                </c:pt>
                <c:pt idx="29">
                  <c:v>0.98950691735425023</c:v>
                </c:pt>
                <c:pt idx="30">
                  <c:v>0.98877173327610934</c:v>
                </c:pt>
                <c:pt idx="31">
                  <c:v>0.98781988354218375</c:v>
                </c:pt>
                <c:pt idx="32">
                  <c:v>0.98656295549767647</c:v>
                </c:pt>
                <c:pt idx="33">
                  <c:v>0.98485336662479239</c:v>
                </c:pt>
                <c:pt idx="34">
                  <c:v>0.98242576391080561</c:v>
                </c:pt>
                <c:pt idx="35">
                  <c:v>0.97875133936830383</c:v>
                </c:pt>
                <c:pt idx="36">
                  <c:v>0.97260447711634834</c:v>
                </c:pt>
                <c:pt idx="37">
                  <c:v>0.9603542286201433</c:v>
                </c:pt>
                <c:pt idx="38">
                  <c:v>0.92439449833944864</c:v>
                </c:pt>
                <c:pt idx="39">
                  <c:v>0</c:v>
                </c:pt>
                <c:pt idx="40">
                  <c:v>1.0772427440895893</c:v>
                </c:pt>
                <c:pt idx="41">
                  <c:v>1.0368962583280865</c:v>
                </c:pt>
                <c:pt idx="42">
                  <c:v>1.023819754002911</c:v>
                </c:pt>
                <c:pt idx="43">
                  <c:v>1.0173667086197453</c:v>
                </c:pt>
                <c:pt idx="44">
                  <c:v>1.0135315946372074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Sheet2!$A$1:$A$45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Sheet2!$C$1:$C$45</c:f>
              <c:numCache>
                <c:formatCode>General</c:formatCode>
                <c:ptCount val="45"/>
                <c:pt idx="0">
                  <c:v>1.0234388176904146</c:v>
                </c:pt>
                <c:pt idx="1">
                  <c:v>1.0358662890681127</c:v>
                </c:pt>
                <c:pt idx="2">
                  <c:v>1.0738487782880253</c:v>
                </c:pt>
                <c:pt idx="3">
                  <c:v>0</c:v>
                </c:pt>
                <c:pt idx="4">
                  <c:v>0.90086765942676705</c:v>
                </c:pt>
                <c:pt idx="5">
                  <c:v>0.95559787967339516</c:v>
                </c:pt>
                <c:pt idx="6">
                  <c:v>0.97036358728766481</c:v>
                </c:pt>
                <c:pt idx="7">
                  <c:v>0.97734856430020522</c:v>
                </c:pt>
                <c:pt idx="8">
                  <c:v>0.98141146187397121</c:v>
                </c:pt>
                <c:pt idx="9">
                  <c:v>0.98405321263555867</c:v>
                </c:pt>
                <c:pt idx="10">
                  <c:v>0.98589379457027071</c:v>
                </c:pt>
                <c:pt idx="11">
                  <c:v>0.98723626629271999</c:v>
                </c:pt>
                <c:pt idx="12">
                  <c:v>0.98824623925708277</c:v>
                </c:pt>
                <c:pt idx="13">
                  <c:v>0.98902166455423446</c:v>
                </c:pt>
                <c:pt idx="14">
                  <c:v>0.98962394464239944</c:v>
                </c:pt>
                <c:pt idx="15">
                  <c:v>0.9900932605037992</c:v>
                </c:pt>
                <c:pt idx="16">
                  <c:v>0.99045671810453761</c:v>
                </c:pt>
                <c:pt idx="17">
                  <c:v>0.99073293889470471</c:v>
                </c:pt>
                <c:pt idx="18">
                  <c:v>0.99093476215441867</c:v>
                </c:pt>
                <c:pt idx="19">
                  <c:v>0.99107088146717803</c:v>
                </c:pt>
                <c:pt idx="20">
                  <c:v>0.9911468424815677</c:v>
                </c:pt>
                <c:pt idx="21">
                  <c:v>0.99116563103356081</c:v>
                </c:pt>
                <c:pt idx="22">
                  <c:v>0.99112797376577988</c:v>
                </c:pt>
                <c:pt idx="23">
                  <c:v>0.99103240956211014</c:v>
                </c:pt>
                <c:pt idx="24">
                  <c:v>0.99087514521963482</c:v>
                </c:pt>
                <c:pt idx="25">
                  <c:v>0.99064966806446986</c:v>
                </c:pt>
                <c:pt idx="26">
                  <c:v>0.99034603892994666</c:v>
                </c:pt>
                <c:pt idx="27">
                  <c:v>0.98994971418497557</c:v>
                </c:pt>
                <c:pt idx="28">
                  <c:v>0.98943961537196712</c:v>
                </c:pt>
                <c:pt idx="29">
                  <c:v>0.98878491757575004</c:v>
                </c:pt>
                <c:pt idx="30">
                  <c:v>0.98793952254712181</c:v>
                </c:pt>
                <c:pt idx="31">
                  <c:v>0.98683207458803102</c:v>
                </c:pt>
                <c:pt idx="32">
                  <c:v>0.98534673633361736</c:v>
                </c:pt>
                <c:pt idx="33">
                  <c:v>0.98328297124558661</c:v>
                </c:pt>
                <c:pt idx="34">
                  <c:v>0.98026159680598646</c:v>
                </c:pt>
                <c:pt idx="35">
                  <c:v>0.97546883063427448</c:v>
                </c:pt>
                <c:pt idx="36">
                  <c:v>0.96677570572706628</c:v>
                </c:pt>
                <c:pt idx="37">
                  <c:v>0.94613524387352377</c:v>
                </c:pt>
                <c:pt idx="38">
                  <c:v>0.78717347010442873</c:v>
                </c:pt>
                <c:pt idx="39">
                  <c:v>0</c:v>
                </c:pt>
                <c:pt idx="40">
                  <c:v>1.0546130794066118</c:v>
                </c:pt>
                <c:pt idx="41">
                  <c:v>1.0305415548363415</c:v>
                </c:pt>
                <c:pt idx="42">
                  <c:v>1.0209497863036756</c:v>
                </c:pt>
                <c:pt idx="43">
                  <c:v>1.0157744634045485</c:v>
                </c:pt>
                <c:pt idx="44">
                  <c:v>1.0125389393040167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88560"/>
        <c:axId val="180166760"/>
      </c:scatterChart>
      <c:valAx>
        <c:axId val="3114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760"/>
        <c:crosses val="autoZero"/>
        <c:crossBetween val="midCat"/>
      </c:valAx>
      <c:valAx>
        <c:axId val="18016676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171450</xdr:rowOff>
    </xdr:from>
    <xdr:to>
      <xdr:col>25</xdr:col>
      <xdr:colOff>85725</xdr:colOff>
      <xdr:row>28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8" width="12" bestFit="1" customWidth="1"/>
  </cols>
  <sheetData>
    <row r="1" spans="1:8" x14ac:dyDescent="0.25">
      <c r="A1" s="1" t="s">
        <v>13</v>
      </c>
    </row>
    <row r="2" spans="1:8" x14ac:dyDescent="0.25">
      <c r="A2" s="1" t="s">
        <v>14</v>
      </c>
    </row>
    <row r="3" spans="1:8" x14ac:dyDescent="0.25">
      <c r="A3" s="1" t="s">
        <v>15</v>
      </c>
    </row>
    <row r="6" spans="1:8" ht="15.75" thickBot="1" x14ac:dyDescent="0.3">
      <c r="A6" t="s">
        <v>16</v>
      </c>
    </row>
    <row r="7" spans="1:8" x14ac:dyDescent="0.25">
      <c r="B7" s="3"/>
      <c r="C7" s="3"/>
      <c r="D7" s="3" t="s">
        <v>19</v>
      </c>
      <c r="E7" s="3" t="s">
        <v>21</v>
      </c>
      <c r="F7" s="3" t="s">
        <v>22</v>
      </c>
      <c r="G7" s="3" t="s">
        <v>24</v>
      </c>
      <c r="H7" s="3" t="s">
        <v>25</v>
      </c>
    </row>
    <row r="8" spans="1:8" ht="15.75" thickBot="1" x14ac:dyDescent="0.3">
      <c r="B8" s="4" t="s">
        <v>17</v>
      </c>
      <c r="C8" s="4" t="s">
        <v>18</v>
      </c>
      <c r="D8" s="4" t="s">
        <v>20</v>
      </c>
      <c r="E8" s="4" t="s">
        <v>20</v>
      </c>
      <c r="F8" s="4" t="s">
        <v>23</v>
      </c>
      <c r="G8" s="4" t="s">
        <v>20</v>
      </c>
      <c r="H8" s="4" t="s">
        <v>20</v>
      </c>
    </row>
    <row r="9" spans="1:8" ht="15.75" thickBot="1" x14ac:dyDescent="0.3">
      <c r="B9" s="2" t="s">
        <v>28</v>
      </c>
      <c r="C9" s="2" t="s">
        <v>6</v>
      </c>
      <c r="D9" s="5">
        <v>28.10916616929196</v>
      </c>
      <c r="E9" s="5">
        <v>27.121103584666891</v>
      </c>
      <c r="F9" s="2">
        <v>2.957597930737462</v>
      </c>
      <c r="G9" s="2">
        <v>31.944844424629739</v>
      </c>
      <c r="H9" s="2">
        <v>13.121151967496216</v>
      </c>
    </row>
    <row r="11" spans="1:8" x14ac:dyDescent="0.25">
      <c r="A11" t="s">
        <v>26</v>
      </c>
    </row>
    <row r="12" spans="1:8" x14ac:dyDescent="0.25">
      <c r="B12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1"/>
  <sheetViews>
    <sheetView tabSelected="1" workbookViewId="0">
      <selection activeCell="O11" sqref="O11"/>
    </sheetView>
  </sheetViews>
  <sheetFormatPr defaultRowHeight="15" x14ac:dyDescent="0.25"/>
  <cols>
    <col min="1" max="1" width="12" bestFit="1" customWidth="1"/>
    <col min="3" max="3" width="13.28515625" bestFit="1" customWidth="1"/>
    <col min="4" max="4" width="13.5703125" bestFit="1" customWidth="1"/>
    <col min="5" max="5" width="12" bestFit="1" customWidth="1"/>
    <col min="10" max="10" width="13.42578125" customWidth="1"/>
    <col min="11" max="11" width="12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J1" t="s">
        <v>1</v>
      </c>
      <c r="K1">
        <v>8.3333299999999999E-2</v>
      </c>
    </row>
    <row r="2" spans="1:12" x14ac:dyDescent="0.25">
      <c r="A2">
        <f>POWER((EXP(-1 / (-4.4 + (1.31 *$K$2) - (0.03 * (POWER($K$2, 2)))))),($K$1))</f>
        <v>0.99057425337653415</v>
      </c>
      <c r="B2">
        <f>($K$2-16)*$K$1</f>
        <v>0.9910714461252671</v>
      </c>
      <c r="C2">
        <f>SUM(B$2:B2)</f>
        <v>0.9910714461252671</v>
      </c>
      <c r="D2">
        <v>1</v>
      </c>
      <c r="E2">
        <f>IF(C2&lt;$K$4,0,D2)</f>
        <v>0</v>
      </c>
      <c r="J2" t="s">
        <v>6</v>
      </c>
      <c r="K2">
        <v>27.89286211064805</v>
      </c>
    </row>
    <row r="3" spans="1:12" x14ac:dyDescent="0.25">
      <c r="A3">
        <f t="shared" ref="A3:A66" si="0">POWER((EXP(-1 / (-4.4 + (1.31 *$K$2) - (0.03 * (POWER($K$2, 2)))))),($K$1))</f>
        <v>0.99057425337653415</v>
      </c>
      <c r="B3">
        <f t="shared" ref="B3:B66" si="1">($K$2-16)*$K$1</f>
        <v>0.9910714461252671</v>
      </c>
      <c r="C3">
        <f>SUM(B$2:B3)</f>
        <v>1.9821428922505342</v>
      </c>
      <c r="D3">
        <f>D2*A2</f>
        <v>0.99057425337653415</v>
      </c>
      <c r="E3">
        <f t="shared" ref="E3:E66" si="2">IF(C3&lt;$K$4,0,D3)</f>
        <v>0</v>
      </c>
      <c r="J3" t="s">
        <v>7</v>
      </c>
      <c r="K3">
        <v>16</v>
      </c>
    </row>
    <row r="4" spans="1:12" x14ac:dyDescent="0.25">
      <c r="A4">
        <f t="shared" si="0"/>
        <v>0.99057425337653415</v>
      </c>
      <c r="B4">
        <f t="shared" si="1"/>
        <v>0.9910714461252671</v>
      </c>
      <c r="C4">
        <f>SUM(B$2:B4)</f>
        <v>2.9732143383758012</v>
      </c>
      <c r="D4">
        <f t="shared" ref="D4:D44" si="3">D3*A3</f>
        <v>0.98123735145247803</v>
      </c>
      <c r="E4">
        <f t="shared" si="2"/>
        <v>0</v>
      </c>
      <c r="J4" t="s">
        <v>8</v>
      </c>
      <c r="K4">
        <v>111</v>
      </c>
    </row>
    <row r="5" spans="1:12" x14ac:dyDescent="0.25">
      <c r="A5">
        <f t="shared" si="0"/>
        <v>0.99057425337653415</v>
      </c>
      <c r="B5">
        <f t="shared" si="1"/>
        <v>0.9910714461252671</v>
      </c>
      <c r="C5">
        <f>SUM(B$2:B5)</f>
        <v>3.9642857845010684</v>
      </c>
      <c r="D5">
        <f t="shared" si="3"/>
        <v>0.97198845680020629</v>
      </c>
      <c r="E5">
        <f t="shared" si="2"/>
        <v>0</v>
      </c>
      <c r="J5" t="s">
        <v>9</v>
      </c>
      <c r="K5">
        <f>(K2-K3)*K1</f>
        <v>0.9910714461252671</v>
      </c>
    </row>
    <row r="6" spans="1:12" x14ac:dyDescent="0.25">
      <c r="A6">
        <f t="shared" si="0"/>
        <v>0.99057425337653415</v>
      </c>
      <c r="B6">
        <f t="shared" si="1"/>
        <v>0.9910714461252671</v>
      </c>
      <c r="C6">
        <f>SUM(B$2:B6)</f>
        <v>4.9553572306263352</v>
      </c>
      <c r="D6">
        <f t="shared" si="3"/>
        <v>0.96282673988547396</v>
      </c>
      <c r="E6">
        <f t="shared" si="2"/>
        <v>0</v>
      </c>
    </row>
    <row r="7" spans="1:12" x14ac:dyDescent="0.25">
      <c r="A7">
        <f t="shared" si="0"/>
        <v>0.99057425337653415</v>
      </c>
      <c r="B7">
        <f t="shared" si="1"/>
        <v>0.9910714461252671</v>
      </c>
      <c r="C7">
        <f>SUM(B$2:B7)</f>
        <v>5.9464286767516024</v>
      </c>
      <c r="D7">
        <f t="shared" si="3"/>
        <v>0.95375137899301587</v>
      </c>
      <c r="E7">
        <f t="shared" si="2"/>
        <v>0</v>
      </c>
      <c r="J7" t="s">
        <v>11</v>
      </c>
      <c r="K7">
        <f>SUM(E2:E373)</f>
        <v>33.949623429455954</v>
      </c>
      <c r="L7" t="s">
        <v>10</v>
      </c>
    </row>
    <row r="8" spans="1:12" x14ac:dyDescent="0.25">
      <c r="A8">
        <f t="shared" si="0"/>
        <v>0.99057425337653415</v>
      </c>
      <c r="B8">
        <f t="shared" si="1"/>
        <v>0.9910714461252671</v>
      </c>
      <c r="C8">
        <f>SUM(B$2:B8)</f>
        <v>6.9375001228768696</v>
      </c>
      <c r="D8">
        <f t="shared" si="3"/>
        <v>0.94476156015284651</v>
      </c>
      <c r="E8">
        <f t="shared" si="2"/>
        <v>0</v>
      </c>
      <c r="J8" t="s">
        <v>12</v>
      </c>
      <c r="K8">
        <f>SUM(E2:E721)</f>
        <v>36.964497133930621</v>
      </c>
      <c r="L8" t="s">
        <v>29</v>
      </c>
    </row>
    <row r="9" spans="1:12" x14ac:dyDescent="0.25">
      <c r="A9">
        <f t="shared" si="0"/>
        <v>0.99057425337653415</v>
      </c>
      <c r="B9">
        <f t="shared" si="1"/>
        <v>0.9910714461252671</v>
      </c>
      <c r="C9">
        <f>SUM(B$2:B9)</f>
        <v>7.9285715690021368</v>
      </c>
      <c r="D9">
        <f t="shared" si="3"/>
        <v>0.9358564770672555</v>
      </c>
      <c r="E9">
        <f t="shared" si="2"/>
        <v>0</v>
      </c>
    </row>
    <row r="10" spans="1:12" x14ac:dyDescent="0.25">
      <c r="A10">
        <f t="shared" si="0"/>
        <v>0.99057425337653415</v>
      </c>
      <c r="B10">
        <f t="shared" si="1"/>
        <v>0.9910714461252671</v>
      </c>
      <c r="C10">
        <f>SUM(B$2:B10)</f>
        <v>8.919643015127404</v>
      </c>
      <c r="D10">
        <f t="shared" si="3"/>
        <v>0.92703533103849012</v>
      </c>
      <c r="E10">
        <f t="shared" si="2"/>
        <v>0</v>
      </c>
    </row>
    <row r="11" spans="1:12" x14ac:dyDescent="0.25">
      <c r="A11">
        <f t="shared" si="0"/>
        <v>0.99057425337653415</v>
      </c>
      <c r="B11">
        <f t="shared" si="1"/>
        <v>0.9910714461252671</v>
      </c>
      <c r="C11">
        <f>SUM(B$2:B11)</f>
        <v>9.9107144612526703</v>
      </c>
      <c r="D11">
        <f t="shared" si="3"/>
        <v>0.91829733089712051</v>
      </c>
      <c r="E11">
        <f t="shared" si="2"/>
        <v>0</v>
      </c>
    </row>
    <row r="12" spans="1:12" x14ac:dyDescent="0.25">
      <c r="A12">
        <f t="shared" si="0"/>
        <v>0.99057425337653415</v>
      </c>
      <c r="B12">
        <f t="shared" si="1"/>
        <v>0.9910714461252671</v>
      </c>
      <c r="C12">
        <f>SUM(B$2:B12)</f>
        <v>10.901785907377937</v>
      </c>
      <c r="D12">
        <f t="shared" si="3"/>
        <v>0.90964169293107933</v>
      </c>
      <c r="E12">
        <f t="shared" si="2"/>
        <v>0</v>
      </c>
    </row>
    <row r="13" spans="1:12" x14ac:dyDescent="0.25">
      <c r="A13">
        <f t="shared" si="0"/>
        <v>0.99057425337653415</v>
      </c>
      <c r="B13">
        <f t="shared" si="1"/>
        <v>0.9910714461252671</v>
      </c>
      <c r="C13">
        <f>SUM(B$2:B13)</f>
        <v>11.892857353503203</v>
      </c>
      <c r="D13">
        <f t="shared" si="3"/>
        <v>0.9010676408153705</v>
      </c>
      <c r="E13">
        <f t="shared" si="2"/>
        <v>0</v>
      </c>
    </row>
    <row r="14" spans="1:12" x14ac:dyDescent="0.25">
      <c r="A14">
        <f t="shared" si="0"/>
        <v>0.99057425337653415</v>
      </c>
      <c r="B14">
        <f t="shared" si="1"/>
        <v>0.9910714461252671</v>
      </c>
      <c r="C14">
        <f>SUM(B$2:B14)</f>
        <v>12.883928799628469</v>
      </c>
      <c r="D14">
        <f t="shared" si="3"/>
        <v>0.89257440554244072</v>
      </c>
      <c r="E14">
        <f t="shared" si="2"/>
        <v>0</v>
      </c>
    </row>
    <row r="15" spans="1:12" x14ac:dyDescent="0.25">
      <c r="A15">
        <f t="shared" si="0"/>
        <v>0.99057425337653415</v>
      </c>
      <c r="B15">
        <f t="shared" si="1"/>
        <v>0.9910714461252671</v>
      </c>
      <c r="C15">
        <f>SUM(B$2:B15)</f>
        <v>13.875000245753736</v>
      </c>
      <c r="D15">
        <f t="shared" si="3"/>
        <v>0.88416122535320707</v>
      </c>
      <c r="E15">
        <f t="shared" si="2"/>
        <v>0</v>
      </c>
    </row>
    <row r="16" spans="1:12" x14ac:dyDescent="0.25">
      <c r="A16">
        <f t="shared" si="0"/>
        <v>0.99057425337653415</v>
      </c>
      <c r="B16">
        <f t="shared" si="1"/>
        <v>0.9910714461252671</v>
      </c>
      <c r="C16">
        <f>SUM(B$2:B16)</f>
        <v>14.866071691879002</v>
      </c>
      <c r="D16">
        <f t="shared" si="3"/>
        <v>0.87582734566873466</v>
      </c>
      <c r="E16">
        <f t="shared" si="2"/>
        <v>0</v>
      </c>
    </row>
    <row r="17" spans="1:5" x14ac:dyDescent="0.25">
      <c r="A17">
        <f t="shared" si="0"/>
        <v>0.99057425337653415</v>
      </c>
      <c r="B17">
        <f t="shared" si="1"/>
        <v>0.9910714461252671</v>
      </c>
      <c r="C17">
        <f>SUM(B$2:B17)</f>
        <v>15.857143138004268</v>
      </c>
      <c r="D17">
        <f t="shared" si="3"/>
        <v>0.86757201902255854</v>
      </c>
      <c r="E17">
        <f t="shared" si="2"/>
        <v>0</v>
      </c>
    </row>
    <row r="18" spans="1:5" x14ac:dyDescent="0.25">
      <c r="A18">
        <f t="shared" si="0"/>
        <v>0.99057425337653415</v>
      </c>
      <c r="B18">
        <f t="shared" si="1"/>
        <v>0.9910714461252671</v>
      </c>
      <c r="C18">
        <f>SUM(B$2:B18)</f>
        <v>16.848214584129536</v>
      </c>
      <c r="D18">
        <f t="shared" si="3"/>
        <v>0.85939450499364323</v>
      </c>
      <c r="E18">
        <f t="shared" si="2"/>
        <v>0</v>
      </c>
    </row>
    <row r="19" spans="1:5" x14ac:dyDescent="0.25">
      <c r="A19">
        <f t="shared" si="0"/>
        <v>0.99057425337653415</v>
      </c>
      <c r="B19">
        <f t="shared" si="1"/>
        <v>0.9910714461252671</v>
      </c>
      <c r="C19">
        <f>SUM(B$2:B19)</f>
        <v>17.839286030254804</v>
      </c>
      <c r="D19">
        <f t="shared" si="3"/>
        <v>0.85129407013997427</v>
      </c>
      <c r="E19">
        <f t="shared" si="2"/>
        <v>0</v>
      </c>
    </row>
    <row r="20" spans="1:5" x14ac:dyDescent="0.25">
      <c r="A20">
        <f t="shared" si="0"/>
        <v>0.99057425337653415</v>
      </c>
      <c r="B20">
        <f t="shared" si="1"/>
        <v>0.9910714461252671</v>
      </c>
      <c r="C20">
        <f>SUM(B$2:B20)</f>
        <v>18.830357476380073</v>
      </c>
      <c r="D20">
        <f t="shared" si="3"/>
        <v>0.84326998793277586</v>
      </c>
      <c r="E20">
        <f t="shared" si="2"/>
        <v>0</v>
      </c>
    </row>
    <row r="21" spans="1:5" x14ac:dyDescent="0.25">
      <c r="A21">
        <f t="shared" si="0"/>
        <v>0.99057425337653415</v>
      </c>
      <c r="B21">
        <f t="shared" si="1"/>
        <v>0.9910714461252671</v>
      </c>
      <c r="C21">
        <f>SUM(B$2:B21)</f>
        <v>19.821428922505341</v>
      </c>
      <c r="D21">
        <f t="shared" si="3"/>
        <v>0.8353215386913484</v>
      </c>
      <c r="E21">
        <f t="shared" si="2"/>
        <v>0</v>
      </c>
    </row>
    <row r="22" spans="1:5" x14ac:dyDescent="0.25">
      <c r="A22">
        <f t="shared" si="0"/>
        <v>0.99057425337653415</v>
      </c>
      <c r="B22">
        <f t="shared" si="1"/>
        <v>0.9910714461252671</v>
      </c>
      <c r="C22">
        <f>SUM(B$2:B22)</f>
        <v>20.812500368630609</v>
      </c>
      <c r="D22">
        <f t="shared" si="3"/>
        <v>0.82744800951852016</v>
      </c>
      <c r="E22">
        <f t="shared" si="2"/>
        <v>0</v>
      </c>
    </row>
    <row r="23" spans="1:5" x14ac:dyDescent="0.25">
      <c r="A23">
        <f t="shared" si="0"/>
        <v>0.99057425337653415</v>
      </c>
      <c r="B23">
        <f t="shared" si="1"/>
        <v>0.9910714461252671</v>
      </c>
      <c r="C23">
        <f>SUM(B$2:B23)</f>
        <v>21.803571814755877</v>
      </c>
      <c r="D23">
        <f t="shared" si="3"/>
        <v>0.81964869423670739</v>
      </c>
      <c r="E23">
        <f t="shared" si="2"/>
        <v>0</v>
      </c>
    </row>
    <row r="24" spans="1:5" x14ac:dyDescent="0.25">
      <c r="A24">
        <f t="shared" si="0"/>
        <v>0.99057425337653415</v>
      </c>
      <c r="B24">
        <f t="shared" si="1"/>
        <v>0.9910714461252671</v>
      </c>
      <c r="C24">
        <f>SUM(B$2:B24)</f>
        <v>22.794643260881145</v>
      </c>
      <c r="D24">
        <f t="shared" si="3"/>
        <v>0.81192289332457757</v>
      </c>
      <c r="E24">
        <f t="shared" si="2"/>
        <v>0</v>
      </c>
    </row>
    <row r="25" spans="1:5" x14ac:dyDescent="0.25">
      <c r="A25">
        <f t="shared" si="0"/>
        <v>0.99057425337653415</v>
      </c>
      <c r="B25">
        <f t="shared" si="1"/>
        <v>0.9910714461252671</v>
      </c>
      <c r="C25">
        <f>SUM(B$2:B25)</f>
        <v>23.785714707006413</v>
      </c>
      <c r="D25">
        <f t="shared" si="3"/>
        <v>0.80426991385430879</v>
      </c>
      <c r="E25">
        <f t="shared" si="2"/>
        <v>0</v>
      </c>
    </row>
    <row r="26" spans="1:5" x14ac:dyDescent="0.25">
      <c r="A26">
        <f t="shared" si="0"/>
        <v>0.99057425337653415</v>
      </c>
      <c r="B26">
        <f t="shared" si="1"/>
        <v>0.9910714461252671</v>
      </c>
      <c r="C26">
        <f>SUM(B$2:B26)</f>
        <v>24.776786153131681</v>
      </c>
      <c r="D26">
        <f t="shared" si="3"/>
        <v>0.7966890694294414</v>
      </c>
      <c r="E26">
        <f t="shared" si="2"/>
        <v>0</v>
      </c>
    </row>
    <row r="27" spans="1:5" x14ac:dyDescent="0.25">
      <c r="A27">
        <f t="shared" si="0"/>
        <v>0.99057425337653415</v>
      </c>
      <c r="B27">
        <f t="shared" si="1"/>
        <v>0.9910714461252671</v>
      </c>
      <c r="C27">
        <f>SUM(B$2:B27)</f>
        <v>25.767857599256949</v>
      </c>
      <c r="D27">
        <f t="shared" si="3"/>
        <v>0.78917968012331474</v>
      </c>
      <c r="E27">
        <f t="shared" si="2"/>
        <v>0</v>
      </c>
    </row>
    <row r="28" spans="1:5" x14ac:dyDescent="0.25">
      <c r="A28">
        <f t="shared" si="0"/>
        <v>0.99057425337653415</v>
      </c>
      <c r="B28">
        <f t="shared" si="1"/>
        <v>0.9910714461252671</v>
      </c>
      <c r="C28">
        <f>SUM(B$2:B28)</f>
        <v>26.758929045382217</v>
      </c>
      <c r="D28">
        <f t="shared" si="3"/>
        <v>0.78174107241808455</v>
      </c>
      <c r="E28">
        <f t="shared" si="2"/>
        <v>0</v>
      </c>
    </row>
    <row r="29" spans="1:5" x14ac:dyDescent="0.25">
      <c r="A29">
        <f t="shared" si="0"/>
        <v>0.99057425337653415</v>
      </c>
      <c r="B29">
        <f t="shared" si="1"/>
        <v>0.9910714461252671</v>
      </c>
      <c r="C29">
        <f>SUM(B$2:B29)</f>
        <v>27.750000491507485</v>
      </c>
      <c r="D29">
        <f t="shared" si="3"/>
        <v>0.77437257914431523</v>
      </c>
      <c r="E29">
        <f t="shared" si="2"/>
        <v>0</v>
      </c>
    </row>
    <row r="30" spans="1:5" x14ac:dyDescent="0.25">
      <c r="A30">
        <f t="shared" si="0"/>
        <v>0.99057425337653415</v>
      </c>
      <c r="B30">
        <f t="shared" si="1"/>
        <v>0.9910714461252671</v>
      </c>
      <c r="C30">
        <f>SUM(B$2:B30)</f>
        <v>28.741071937632753</v>
      </c>
      <c r="D30">
        <f t="shared" si="3"/>
        <v>0.7670735394211412</v>
      </c>
      <c r="E30">
        <f t="shared" si="2"/>
        <v>0</v>
      </c>
    </row>
    <row r="31" spans="1:5" x14ac:dyDescent="0.25">
      <c r="A31">
        <f t="shared" si="0"/>
        <v>0.99057425337653415</v>
      </c>
      <c r="B31">
        <f t="shared" si="1"/>
        <v>0.9910714461252671</v>
      </c>
      <c r="C31">
        <f>SUM(B$2:B31)</f>
        <v>29.732143383758022</v>
      </c>
      <c r="D31">
        <f t="shared" si="3"/>
        <v>0.7598432985969924</v>
      </c>
      <c r="E31">
        <f t="shared" si="2"/>
        <v>0</v>
      </c>
    </row>
    <row r="32" spans="1:5" x14ac:dyDescent="0.25">
      <c r="A32">
        <f t="shared" si="0"/>
        <v>0.99057425337653415</v>
      </c>
      <c r="B32">
        <f t="shared" si="1"/>
        <v>0.9910714461252671</v>
      </c>
      <c r="C32">
        <f>SUM(B$2:B32)</f>
        <v>30.72321482988329</v>
      </c>
      <c r="D32">
        <f t="shared" si="3"/>
        <v>0.75268120819087869</v>
      </c>
      <c r="E32">
        <f t="shared" si="2"/>
        <v>0</v>
      </c>
    </row>
    <row r="33" spans="1:5" x14ac:dyDescent="0.25">
      <c r="A33">
        <f t="shared" si="0"/>
        <v>0.99057425337653415</v>
      </c>
      <c r="B33">
        <f t="shared" si="1"/>
        <v>0.9910714461252671</v>
      </c>
      <c r="C33">
        <f>SUM(B$2:B33)</f>
        <v>31.714286276008558</v>
      </c>
      <c r="D33">
        <f t="shared" si="3"/>
        <v>0.7455866258342273</v>
      </c>
      <c r="E33">
        <f t="shared" si="2"/>
        <v>0</v>
      </c>
    </row>
    <row r="34" spans="1:5" x14ac:dyDescent="0.25">
      <c r="A34">
        <f t="shared" si="0"/>
        <v>0.99057425337653415</v>
      </c>
      <c r="B34">
        <f t="shared" si="1"/>
        <v>0.9910714461252671</v>
      </c>
      <c r="C34">
        <f>SUM(B$2:B34)</f>
        <v>32.705357722133826</v>
      </c>
      <c r="D34">
        <f t="shared" si="3"/>
        <v>0.738558915213269</v>
      </c>
      <c r="E34">
        <f t="shared" si="2"/>
        <v>0</v>
      </c>
    </row>
    <row r="35" spans="1:5" x14ac:dyDescent="0.25">
      <c r="A35">
        <f t="shared" si="0"/>
        <v>0.99057425337653415</v>
      </c>
      <c r="B35">
        <f t="shared" si="1"/>
        <v>0.9910714461252671</v>
      </c>
      <c r="C35">
        <f>SUM(B$2:B35)</f>
        <v>33.696429168259094</v>
      </c>
      <c r="D35">
        <f t="shared" si="3"/>
        <v>0.73159744601196697</v>
      </c>
      <c r="E35">
        <f t="shared" si="2"/>
        <v>0</v>
      </c>
    </row>
    <row r="36" spans="1:5" x14ac:dyDescent="0.25">
      <c r="A36">
        <f t="shared" si="0"/>
        <v>0.99057425337653415</v>
      </c>
      <c r="B36">
        <f t="shared" si="1"/>
        <v>0.9910714461252671</v>
      </c>
      <c r="C36">
        <f>SUM(B$2:B36)</f>
        <v>34.687500614384362</v>
      </c>
      <c r="D36">
        <f t="shared" si="3"/>
        <v>0.72470159385548338</v>
      </c>
      <c r="E36">
        <f t="shared" si="2"/>
        <v>0</v>
      </c>
    </row>
    <row r="37" spans="1:5" x14ac:dyDescent="0.25">
      <c r="A37">
        <f t="shared" si="0"/>
        <v>0.99057425337653415</v>
      </c>
      <c r="B37">
        <f t="shared" si="1"/>
        <v>0.9910714461252671</v>
      </c>
      <c r="C37">
        <f>SUM(B$2:B37)</f>
        <v>35.67857206050963</v>
      </c>
      <c r="D37">
        <f t="shared" si="3"/>
        <v>0.71787074025417974</v>
      </c>
      <c r="E37">
        <f t="shared" si="2"/>
        <v>0</v>
      </c>
    </row>
    <row r="38" spans="1:5" x14ac:dyDescent="0.25">
      <c r="A38">
        <f t="shared" si="0"/>
        <v>0.99057425337653415</v>
      </c>
      <c r="B38">
        <f t="shared" si="1"/>
        <v>0.9910714461252671</v>
      </c>
      <c r="C38">
        <f>SUM(B$2:B38)</f>
        <v>36.669643506634898</v>
      </c>
      <c r="D38">
        <f t="shared" si="3"/>
        <v>0.71110427254814401</v>
      </c>
      <c r="E38">
        <f t="shared" si="2"/>
        <v>0</v>
      </c>
    </row>
    <row r="39" spans="1:5" x14ac:dyDescent="0.25">
      <c r="A39">
        <f t="shared" si="0"/>
        <v>0.99057425337653415</v>
      </c>
      <c r="B39">
        <f t="shared" si="1"/>
        <v>0.9910714461252671</v>
      </c>
      <c r="C39">
        <f>SUM(B$2:B39)</f>
        <v>37.660714952760166</v>
      </c>
      <c r="D39">
        <f t="shared" si="3"/>
        <v>0.70440158385224116</v>
      </c>
      <c r="E39">
        <f t="shared" si="2"/>
        <v>0</v>
      </c>
    </row>
    <row r="40" spans="1:5" x14ac:dyDescent="0.25">
      <c r="A40">
        <f t="shared" si="0"/>
        <v>0.99057425337653415</v>
      </c>
      <c r="B40">
        <f t="shared" si="1"/>
        <v>0.9910714461252671</v>
      </c>
      <c r="C40">
        <f>SUM(B$2:B40)</f>
        <v>38.651786398885434</v>
      </c>
      <c r="D40">
        <f t="shared" si="3"/>
        <v>0.69776207300168192</v>
      </c>
      <c r="E40">
        <f t="shared" si="2"/>
        <v>0</v>
      </c>
    </row>
    <row r="41" spans="1:5" x14ac:dyDescent="0.25">
      <c r="A41">
        <f t="shared" si="0"/>
        <v>0.99057425337653415</v>
      </c>
      <c r="B41">
        <f t="shared" si="1"/>
        <v>0.9910714461252671</v>
      </c>
      <c r="C41">
        <f>SUM(B$2:B41)</f>
        <v>39.642857845010703</v>
      </c>
      <c r="D41">
        <f t="shared" si="3"/>
        <v>0.69118514449810375</v>
      </c>
      <c r="E41">
        <f t="shared" si="2"/>
        <v>0</v>
      </c>
    </row>
    <row r="42" spans="1:5" x14ac:dyDescent="0.25">
      <c r="A42">
        <f t="shared" si="0"/>
        <v>0.99057425337653415</v>
      </c>
      <c r="B42">
        <f t="shared" si="1"/>
        <v>0.9910714461252671</v>
      </c>
      <c r="C42">
        <f>SUM(B$2:B42)</f>
        <v>40.633929291135971</v>
      </c>
      <c r="D42">
        <f t="shared" si="3"/>
        <v>0.684670208456161</v>
      </c>
      <c r="E42">
        <f t="shared" si="2"/>
        <v>0</v>
      </c>
    </row>
    <row r="43" spans="1:5" x14ac:dyDescent="0.25">
      <c r="A43">
        <f t="shared" si="0"/>
        <v>0.99057425337653415</v>
      </c>
      <c r="B43">
        <f t="shared" si="1"/>
        <v>0.9910714461252671</v>
      </c>
      <c r="C43">
        <f>SUM(B$2:B43)</f>
        <v>41.625000737261239</v>
      </c>
      <c r="D43">
        <f t="shared" si="3"/>
        <v>0.67821668055061768</v>
      </c>
      <c r="E43">
        <f t="shared" si="2"/>
        <v>0</v>
      </c>
    </row>
    <row r="44" spans="1:5" x14ac:dyDescent="0.25">
      <c r="A44">
        <f t="shared" si="0"/>
        <v>0.99057425337653415</v>
      </c>
      <c r="B44">
        <f t="shared" si="1"/>
        <v>0.9910714461252671</v>
      </c>
      <c r="C44">
        <f>SUM(B$2:B44)</f>
        <v>42.616072183386507</v>
      </c>
      <c r="D44">
        <f t="shared" si="3"/>
        <v>0.67182398196393944</v>
      </c>
      <c r="E44">
        <f t="shared" si="2"/>
        <v>0</v>
      </c>
    </row>
    <row r="45" spans="1:5" x14ac:dyDescent="0.25">
      <c r="A45">
        <f t="shared" si="0"/>
        <v>0.99057425337653415</v>
      </c>
      <c r="B45">
        <f t="shared" si="1"/>
        <v>0.9910714461252671</v>
      </c>
      <c r="C45">
        <f>SUM(B$2:B45)</f>
        <v>43.607143629511775</v>
      </c>
      <c r="D45">
        <f t="shared" ref="D45:D108" si="4">D44*A44</f>
        <v>0.66549153933437943</v>
      </c>
      <c r="E45">
        <f t="shared" si="2"/>
        <v>0</v>
      </c>
    </row>
    <row r="46" spans="1:5" x14ac:dyDescent="0.25">
      <c r="A46">
        <f t="shared" si="0"/>
        <v>0.99057425337653415</v>
      </c>
      <c r="B46">
        <f t="shared" si="1"/>
        <v>0.9910714461252671</v>
      </c>
      <c r="C46">
        <f>SUM(B$2:B46)</f>
        <v>44.598215075637043</v>
      </c>
      <c r="D46">
        <f t="shared" si="4"/>
        <v>0.65921878470455331</v>
      </c>
      <c r="E46">
        <f t="shared" si="2"/>
        <v>0</v>
      </c>
    </row>
    <row r="47" spans="1:5" x14ac:dyDescent="0.25">
      <c r="A47">
        <f t="shared" si="0"/>
        <v>0.99057425337653415</v>
      </c>
      <c r="B47">
        <f t="shared" si="1"/>
        <v>0.9910714461252671</v>
      </c>
      <c r="C47">
        <f>SUM(B$2:B47)</f>
        <v>45.589286521762311</v>
      </c>
      <c r="D47">
        <f t="shared" si="4"/>
        <v>0.65300515547049909</v>
      </c>
      <c r="E47">
        <f t="shared" si="2"/>
        <v>0</v>
      </c>
    </row>
    <row r="48" spans="1:5" x14ac:dyDescent="0.25">
      <c r="A48">
        <f t="shared" si="0"/>
        <v>0.99057425337653415</v>
      </c>
      <c r="B48">
        <f t="shared" si="1"/>
        <v>0.9910714461252671</v>
      </c>
      <c r="C48">
        <f>SUM(B$2:B48)</f>
        <v>46.580357967887579</v>
      </c>
      <c r="D48">
        <f t="shared" si="4"/>
        <v>0.64685009433121721</v>
      </c>
      <c r="E48">
        <f t="shared" si="2"/>
        <v>0</v>
      </c>
    </row>
    <row r="49" spans="1:5" x14ac:dyDescent="0.25">
      <c r="A49">
        <f t="shared" si="0"/>
        <v>0.99057425337653415</v>
      </c>
      <c r="B49">
        <f t="shared" si="1"/>
        <v>0.9910714461252671</v>
      </c>
      <c r="C49">
        <f>SUM(B$2:B49)</f>
        <v>47.571429414012847</v>
      </c>
      <c r="D49">
        <f t="shared" si="4"/>
        <v>0.64075304923868615</v>
      </c>
      <c r="E49">
        <f t="shared" si="2"/>
        <v>0</v>
      </c>
    </row>
    <row r="50" spans="1:5" x14ac:dyDescent="0.25">
      <c r="A50">
        <f t="shared" si="0"/>
        <v>0.99057425337653415</v>
      </c>
      <c r="B50">
        <f t="shared" si="1"/>
        <v>0.9910714461252671</v>
      </c>
      <c r="C50">
        <f>SUM(B$2:B50)</f>
        <v>48.562500860138115</v>
      </c>
      <c r="D50">
        <f t="shared" si="4"/>
        <v>0.63471347334834916</v>
      </c>
      <c r="E50">
        <f t="shared" si="2"/>
        <v>0</v>
      </c>
    </row>
    <row r="51" spans="1:5" x14ac:dyDescent="0.25">
      <c r="A51">
        <f t="shared" si="0"/>
        <v>0.99057425337653415</v>
      </c>
      <c r="B51">
        <f t="shared" si="1"/>
        <v>0.9910714461252671</v>
      </c>
      <c r="C51">
        <f>SUM(B$2:B51)</f>
        <v>49.553572306263383</v>
      </c>
      <c r="D51">
        <f t="shared" si="4"/>
        <v>0.62873082497006771</v>
      </c>
      <c r="E51">
        <f t="shared" si="2"/>
        <v>0</v>
      </c>
    </row>
    <row r="52" spans="1:5" x14ac:dyDescent="0.25">
      <c r="A52">
        <f t="shared" si="0"/>
        <v>0.99057425337653415</v>
      </c>
      <c r="B52">
        <f t="shared" si="1"/>
        <v>0.9910714461252671</v>
      </c>
      <c r="C52">
        <f>SUM(B$2:B52)</f>
        <v>50.544643752388652</v>
      </c>
      <c r="D52">
        <f t="shared" si="4"/>
        <v>0.62280456751953717</v>
      </c>
      <c r="E52">
        <f t="shared" si="2"/>
        <v>0</v>
      </c>
    </row>
    <row r="53" spans="1:5" x14ac:dyDescent="0.25">
      <c r="A53">
        <f t="shared" si="0"/>
        <v>0.99057425337653415</v>
      </c>
      <c r="B53">
        <f t="shared" si="1"/>
        <v>0.9910714461252671</v>
      </c>
      <c r="C53">
        <f>SUM(B$2:B53)</f>
        <v>51.53571519851392</v>
      </c>
      <c r="D53">
        <f t="shared" si="4"/>
        <v>0.61693416947016078</v>
      </c>
      <c r="E53">
        <f t="shared" si="2"/>
        <v>0</v>
      </c>
    </row>
    <row r="54" spans="1:5" x14ac:dyDescent="0.25">
      <c r="A54">
        <f t="shared" si="0"/>
        <v>0.99057425337653415</v>
      </c>
      <c r="B54">
        <f t="shared" si="1"/>
        <v>0.9910714461252671</v>
      </c>
      <c r="C54">
        <f>SUM(B$2:B54)</f>
        <v>52.526786644639188</v>
      </c>
      <c r="D54">
        <f t="shared" si="4"/>
        <v>0.61111910430537675</v>
      </c>
      <c r="E54">
        <f t="shared" si="2"/>
        <v>0</v>
      </c>
    </row>
    <row r="55" spans="1:5" x14ac:dyDescent="0.25">
      <c r="A55">
        <f t="shared" si="0"/>
        <v>0.99057425337653415</v>
      </c>
      <c r="B55">
        <f t="shared" si="1"/>
        <v>0.9910714461252671</v>
      </c>
      <c r="C55">
        <f>SUM(B$2:B55)</f>
        <v>53.517858090764456</v>
      </c>
      <c r="D55">
        <f t="shared" si="4"/>
        <v>0.6053588504714349</v>
      </c>
      <c r="E55">
        <f t="shared" si="2"/>
        <v>0</v>
      </c>
    </row>
    <row r="56" spans="1:5" x14ac:dyDescent="0.25">
      <c r="A56">
        <f t="shared" si="0"/>
        <v>0.99057425337653415</v>
      </c>
      <c r="B56">
        <f t="shared" si="1"/>
        <v>0.9910714461252671</v>
      </c>
      <c r="C56">
        <f>SUM(B$2:B56)</f>
        <v>54.508929536889724</v>
      </c>
      <c r="D56">
        <f t="shared" si="4"/>
        <v>0.59965289133061861</v>
      </c>
      <c r="E56">
        <f t="shared" si="2"/>
        <v>0</v>
      </c>
    </row>
    <row r="57" spans="1:5" x14ac:dyDescent="0.25">
      <c r="A57">
        <f t="shared" si="0"/>
        <v>0.99057425337653415</v>
      </c>
      <c r="B57">
        <f t="shared" si="1"/>
        <v>0.9910714461252671</v>
      </c>
      <c r="C57">
        <f>SUM(B$2:B57)</f>
        <v>55.500000983014992</v>
      </c>
      <c r="D57">
        <f t="shared" si="4"/>
        <v>0.59400071511490748</v>
      </c>
      <c r="E57">
        <f t="shared" si="2"/>
        <v>0</v>
      </c>
    </row>
    <row r="58" spans="1:5" x14ac:dyDescent="0.25">
      <c r="A58">
        <f t="shared" si="0"/>
        <v>0.99057425337653415</v>
      </c>
      <c r="B58">
        <f t="shared" si="1"/>
        <v>0.9910714461252671</v>
      </c>
      <c r="C58">
        <f>SUM(B$2:B58)</f>
        <v>56.49107242914026</v>
      </c>
      <c r="D58">
        <f t="shared" si="4"/>
        <v>0.58840181488007681</v>
      </c>
      <c r="E58">
        <f t="shared" si="2"/>
        <v>0</v>
      </c>
    </row>
    <row r="59" spans="1:5" x14ac:dyDescent="0.25">
      <c r="A59">
        <f t="shared" si="0"/>
        <v>0.99057425337653415</v>
      </c>
      <c r="B59">
        <f t="shared" si="1"/>
        <v>0.9910714461252671</v>
      </c>
      <c r="C59">
        <f>SUM(B$2:B59)</f>
        <v>57.482143875265528</v>
      </c>
      <c r="D59">
        <f t="shared" si="4"/>
        <v>0.58285568846022973</v>
      </c>
      <c r="E59">
        <f t="shared" si="2"/>
        <v>0</v>
      </c>
    </row>
    <row r="60" spans="1:5" x14ac:dyDescent="0.25">
      <c r="A60">
        <f t="shared" si="0"/>
        <v>0.99057425337653415</v>
      </c>
      <c r="B60">
        <f t="shared" si="1"/>
        <v>0.9910714461252671</v>
      </c>
      <c r="C60">
        <f>SUM(B$2:B60)</f>
        <v>58.473215321390796</v>
      </c>
      <c r="D60">
        <f t="shared" si="4"/>
        <v>0.5773618384227579</v>
      </c>
      <c r="E60">
        <f t="shared" si="2"/>
        <v>0</v>
      </c>
    </row>
    <row r="61" spans="1:5" x14ac:dyDescent="0.25">
      <c r="A61">
        <f t="shared" si="0"/>
        <v>0.99057425337653415</v>
      </c>
      <c r="B61">
        <f t="shared" si="1"/>
        <v>0.9910714461252671</v>
      </c>
      <c r="C61">
        <f>SUM(B$2:B61)</f>
        <v>59.464286767516064</v>
      </c>
      <c r="D61">
        <f t="shared" si="4"/>
        <v>0.57191977202372657</v>
      </c>
      <c r="E61">
        <f t="shared" si="2"/>
        <v>0</v>
      </c>
    </row>
    <row r="62" spans="1:5" x14ac:dyDescent="0.25">
      <c r="A62">
        <f t="shared" si="0"/>
        <v>0.99057425337653415</v>
      </c>
      <c r="B62">
        <f t="shared" si="1"/>
        <v>0.9910714461252671</v>
      </c>
      <c r="C62">
        <f>SUM(B$2:B62)</f>
        <v>60.455358213641333</v>
      </c>
      <c r="D62">
        <f t="shared" si="4"/>
        <v>0.56652900116368055</v>
      </c>
      <c r="E62">
        <f t="shared" si="2"/>
        <v>0</v>
      </c>
    </row>
    <row r="63" spans="1:5" x14ac:dyDescent="0.25">
      <c r="A63">
        <f t="shared" si="0"/>
        <v>0.99057425337653415</v>
      </c>
      <c r="B63">
        <f t="shared" si="1"/>
        <v>0.9910714461252671</v>
      </c>
      <c r="C63">
        <f>SUM(B$2:B63)</f>
        <v>61.446429659766601</v>
      </c>
      <c r="D63">
        <f t="shared" si="4"/>
        <v>0.56118904234386646</v>
      </c>
      <c r="E63">
        <f t="shared" si="2"/>
        <v>0</v>
      </c>
    </row>
    <row r="64" spans="1:5" x14ac:dyDescent="0.25">
      <c r="A64">
        <f t="shared" si="0"/>
        <v>0.99057425337653415</v>
      </c>
      <c r="B64">
        <f t="shared" si="1"/>
        <v>0.9910714461252671</v>
      </c>
      <c r="C64">
        <f>SUM(B$2:B64)</f>
        <v>62.437501105891869</v>
      </c>
      <c r="D64">
        <f t="shared" si="4"/>
        <v>0.55589941662286768</v>
      </c>
      <c r="E64">
        <f t="shared" si="2"/>
        <v>0</v>
      </c>
    </row>
    <row r="65" spans="1:5" x14ac:dyDescent="0.25">
      <c r="A65">
        <f t="shared" si="0"/>
        <v>0.99057425337653415</v>
      </c>
      <c r="B65">
        <f t="shared" si="1"/>
        <v>0.9910714461252671</v>
      </c>
      <c r="C65">
        <f>SUM(B$2:B65)</f>
        <v>63.428572552017137</v>
      </c>
      <c r="D65">
        <f t="shared" si="4"/>
        <v>0.5506596495736481</v>
      </c>
      <c r="E65">
        <f t="shared" si="2"/>
        <v>0</v>
      </c>
    </row>
    <row r="66" spans="1:5" x14ac:dyDescent="0.25">
      <c r="A66">
        <f t="shared" si="0"/>
        <v>0.99057425337653415</v>
      </c>
      <c r="B66">
        <f t="shared" si="1"/>
        <v>0.9910714461252671</v>
      </c>
      <c r="C66">
        <f>SUM(B$2:B66)</f>
        <v>64.419643998142405</v>
      </c>
      <c r="D66">
        <f t="shared" si="4"/>
        <v>0.54546927124100042</v>
      </c>
      <c r="E66">
        <f t="shared" si="2"/>
        <v>0</v>
      </c>
    </row>
    <row r="67" spans="1:5" x14ac:dyDescent="0.25">
      <c r="A67">
        <f t="shared" ref="A67:A130" si="5">POWER((EXP(-1 / (-4.4 + (1.31 *$K$2) - (0.03 * (POWER($K$2, 2)))))),($K$1))</f>
        <v>0.99057425337653415</v>
      </c>
      <c r="B67">
        <f t="shared" ref="B67:B130" si="6">($K$2-16)*$K$1</f>
        <v>0.9910714461252671</v>
      </c>
      <c r="C67">
        <f>SUM(B$2:B67)</f>
        <v>65.410715444267666</v>
      </c>
      <c r="D67">
        <f t="shared" si="4"/>
        <v>0.54032781609939617</v>
      </c>
      <c r="E67">
        <f t="shared" ref="E67:E130" si="7">IF(C67&lt;$K$4,0,D67)</f>
        <v>0</v>
      </c>
    </row>
    <row r="68" spans="1:5" x14ac:dyDescent="0.25">
      <c r="A68">
        <f t="shared" si="5"/>
        <v>0.99057425337653415</v>
      </c>
      <c r="B68">
        <f t="shared" si="6"/>
        <v>0.9910714461252671</v>
      </c>
      <c r="C68">
        <f>SUM(B$2:B68)</f>
        <v>66.401786890392927</v>
      </c>
      <c r="D68">
        <f t="shared" si="4"/>
        <v>0.5352348230112326</v>
      </c>
      <c r="E68">
        <f t="shared" si="7"/>
        <v>0</v>
      </c>
    </row>
    <row r="69" spans="1:5" x14ac:dyDescent="0.25">
      <c r="A69">
        <f t="shared" si="5"/>
        <v>0.99057425337653415</v>
      </c>
      <c r="B69">
        <f t="shared" si="6"/>
        <v>0.9910714461252671</v>
      </c>
      <c r="C69">
        <f>SUM(B$2:B69)</f>
        <v>67.392858336518188</v>
      </c>
      <c r="D69">
        <f t="shared" si="4"/>
        <v>0.53018983518547314</v>
      </c>
      <c r="E69">
        <f t="shared" si="7"/>
        <v>0</v>
      </c>
    </row>
    <row r="70" spans="1:5" x14ac:dyDescent="0.25">
      <c r="A70">
        <f t="shared" si="5"/>
        <v>0.99057425337653415</v>
      </c>
      <c r="B70">
        <f t="shared" si="6"/>
        <v>0.9910714461252671</v>
      </c>
      <c r="C70">
        <f>SUM(B$2:B70)</f>
        <v>68.383929782643449</v>
      </c>
      <c r="D70">
        <f t="shared" si="4"/>
        <v>0.52519240013667778</v>
      </c>
      <c r="E70">
        <f t="shared" si="7"/>
        <v>0</v>
      </c>
    </row>
    <row r="71" spans="1:5" x14ac:dyDescent="0.25">
      <c r="A71">
        <f t="shared" si="5"/>
        <v>0.99057425337653415</v>
      </c>
      <c r="B71">
        <f t="shared" si="6"/>
        <v>0.9910714461252671</v>
      </c>
      <c r="C71">
        <f>SUM(B$2:B71)</f>
        <v>69.37500122876871</v>
      </c>
      <c r="D71">
        <f t="shared" si="4"/>
        <v>0.52024206964441955</v>
      </c>
      <c r="E71">
        <f t="shared" si="7"/>
        <v>0</v>
      </c>
    </row>
    <row r="72" spans="1:5" x14ac:dyDescent="0.25">
      <c r="A72">
        <f t="shared" si="5"/>
        <v>0.99057425337653415</v>
      </c>
      <c r="B72">
        <f t="shared" si="6"/>
        <v>0.9910714461252671</v>
      </c>
      <c r="C72">
        <f>SUM(B$2:B72)</f>
        <v>70.366072674893971</v>
      </c>
      <c r="D72">
        <f t="shared" si="4"/>
        <v>0.51533839971308382</v>
      </c>
      <c r="E72">
        <f t="shared" si="7"/>
        <v>0</v>
      </c>
    </row>
    <row r="73" spans="1:5" x14ac:dyDescent="0.25">
      <c r="A73">
        <f t="shared" si="5"/>
        <v>0.99057425337653415</v>
      </c>
      <c r="B73">
        <f t="shared" si="6"/>
        <v>0.9910714461252671</v>
      </c>
      <c r="C73">
        <f>SUM(B$2:B73)</f>
        <v>71.357144121019232</v>
      </c>
      <c r="D73">
        <f t="shared" si="4"/>
        <v>0.5104809505320459</v>
      </c>
      <c r="E73">
        <f t="shared" si="7"/>
        <v>0</v>
      </c>
    </row>
    <row r="74" spans="1:5" x14ac:dyDescent="0.25">
      <c r="A74">
        <f t="shared" si="5"/>
        <v>0.99057425337653415</v>
      </c>
      <c r="B74">
        <f t="shared" si="6"/>
        <v>0.9910714461252671</v>
      </c>
      <c r="C74">
        <f>SUM(B$2:B74)</f>
        <v>72.348215567144493</v>
      </c>
      <c r="D74">
        <f t="shared" si="4"/>
        <v>0.50566928643622477</v>
      </c>
      <c r="E74">
        <f t="shared" si="7"/>
        <v>0</v>
      </c>
    </row>
    <row r="75" spans="1:5" x14ac:dyDescent="0.25">
      <c r="A75">
        <f t="shared" si="5"/>
        <v>0.99057425337653415</v>
      </c>
      <c r="B75">
        <f t="shared" si="6"/>
        <v>0.9910714461252671</v>
      </c>
      <c r="C75">
        <f>SUM(B$2:B75)</f>
        <v>73.339287013269754</v>
      </c>
      <c r="D75">
        <f t="shared" si="4"/>
        <v>0.50090297586700816</v>
      </c>
      <c r="E75">
        <f t="shared" si="7"/>
        <v>0</v>
      </c>
    </row>
    <row r="76" spans="1:5" x14ac:dyDescent="0.25">
      <c r="A76">
        <f t="shared" si="5"/>
        <v>0.99057425337653415</v>
      </c>
      <c r="B76">
        <f t="shared" si="6"/>
        <v>0.9910714461252671</v>
      </c>
      <c r="C76">
        <f>SUM(B$2:B76)</f>
        <v>74.330358459395015</v>
      </c>
      <c r="D76">
        <f t="shared" si="4"/>
        <v>0.49618159133354572</v>
      </c>
      <c r="E76">
        <f t="shared" si="7"/>
        <v>0</v>
      </c>
    </row>
    <row r="77" spans="1:5" x14ac:dyDescent="0.25">
      <c r="A77">
        <f t="shared" si="5"/>
        <v>0.99057425337653415</v>
      </c>
      <c r="B77">
        <f t="shared" si="6"/>
        <v>0.9910714461252671</v>
      </c>
      <c r="C77">
        <f>SUM(B$2:B77)</f>
        <v>75.321429905520276</v>
      </c>
      <c r="D77">
        <f t="shared" si="4"/>
        <v>0.49150470937440766</v>
      </c>
      <c r="E77">
        <f t="shared" si="7"/>
        <v>0</v>
      </c>
    </row>
    <row r="78" spans="1:5" x14ac:dyDescent="0.25">
      <c r="A78">
        <f t="shared" si="5"/>
        <v>0.99057425337653415</v>
      </c>
      <c r="B78">
        <f t="shared" si="6"/>
        <v>0.9910714461252671</v>
      </c>
      <c r="C78">
        <f>SUM(B$2:B78)</f>
        <v>76.312501351645537</v>
      </c>
      <c r="D78">
        <f t="shared" si="4"/>
        <v>0.48687191051960427</v>
      </c>
      <c r="E78">
        <f t="shared" si="7"/>
        <v>0</v>
      </c>
    </row>
    <row r="79" spans="1:5" x14ac:dyDescent="0.25">
      <c r="A79">
        <f t="shared" si="5"/>
        <v>0.99057425337653415</v>
      </c>
      <c r="B79">
        <f t="shared" si="6"/>
        <v>0.9910714461252671</v>
      </c>
      <c r="C79">
        <f>SUM(B$2:B79)</f>
        <v>77.303572797770798</v>
      </c>
      <c r="D79">
        <f t="shared" si="4"/>
        <v>0.48228277925296376</v>
      </c>
      <c r="E79">
        <f t="shared" si="7"/>
        <v>0</v>
      </c>
    </row>
    <row r="80" spans="1:5" x14ac:dyDescent="0.25">
      <c r="A80">
        <f t="shared" si="5"/>
        <v>0.99057425337653415</v>
      </c>
      <c r="B80">
        <f t="shared" si="6"/>
        <v>0.9910714461252671</v>
      </c>
      <c r="C80">
        <f>SUM(B$2:B80)</f>
        <v>78.294644243896059</v>
      </c>
      <c r="D80">
        <f t="shared" si="4"/>
        <v>0.4777369039748644</v>
      </c>
      <c r="E80">
        <f t="shared" si="7"/>
        <v>0</v>
      </c>
    </row>
    <row r="81" spans="1:5" x14ac:dyDescent="0.25">
      <c r="A81">
        <f t="shared" si="5"/>
        <v>0.99057425337653415</v>
      </c>
      <c r="B81">
        <f t="shared" si="6"/>
        <v>0.9910714461252671</v>
      </c>
      <c r="C81">
        <f>SUM(B$2:B81)</f>
        <v>79.28571569002132</v>
      </c>
      <c r="D81">
        <f t="shared" si="4"/>
        <v>0.47323387696531832</v>
      </c>
      <c r="E81">
        <f t="shared" si="7"/>
        <v>0</v>
      </c>
    </row>
    <row r="82" spans="1:5" x14ac:dyDescent="0.25">
      <c r="A82">
        <f t="shared" si="5"/>
        <v>0.99057425337653415</v>
      </c>
      <c r="B82">
        <f t="shared" si="6"/>
        <v>0.9910714461252671</v>
      </c>
      <c r="C82">
        <f>SUM(B$2:B82)</f>
        <v>80.276787136146581</v>
      </c>
      <c r="D82">
        <f t="shared" si="4"/>
        <v>0.46877329434740284</v>
      </c>
      <c r="E82">
        <f t="shared" si="7"/>
        <v>0</v>
      </c>
    </row>
    <row r="83" spans="1:5" x14ac:dyDescent="0.25">
      <c r="A83">
        <f t="shared" si="5"/>
        <v>0.99057425337653415</v>
      </c>
      <c r="B83">
        <f t="shared" si="6"/>
        <v>0.9910714461252671</v>
      </c>
      <c r="C83">
        <f>SUM(B$2:B83)</f>
        <v>81.267858582271842</v>
      </c>
      <c r="D83">
        <f t="shared" si="4"/>
        <v>0.46435475605103682</v>
      </c>
      <c r="E83">
        <f t="shared" si="7"/>
        <v>0</v>
      </c>
    </row>
    <row r="84" spans="1:5" x14ac:dyDescent="0.25">
      <c r="A84">
        <f t="shared" si="5"/>
        <v>0.99057425337653415</v>
      </c>
      <c r="B84">
        <f t="shared" si="6"/>
        <v>0.9910714461252671</v>
      </c>
      <c r="C84">
        <f>SUM(B$2:B84)</f>
        <v>82.258930028397103</v>
      </c>
      <c r="D84">
        <f t="shared" si="4"/>
        <v>0.45997786577709843</v>
      </c>
      <c r="E84">
        <f t="shared" si="7"/>
        <v>0</v>
      </c>
    </row>
    <row r="85" spans="1:5" x14ac:dyDescent="0.25">
      <c r="A85">
        <f t="shared" si="5"/>
        <v>0.99057425337653415</v>
      </c>
      <c r="B85">
        <f t="shared" si="6"/>
        <v>0.9910714461252671</v>
      </c>
      <c r="C85">
        <f>SUM(B$2:B85)</f>
        <v>83.250001474522364</v>
      </c>
      <c r="D85">
        <f t="shared" si="4"/>
        <v>0.45564223096188089</v>
      </c>
      <c r="E85">
        <f t="shared" si="7"/>
        <v>0</v>
      </c>
    </row>
    <row r="86" spans="1:5" x14ac:dyDescent="0.25">
      <c r="A86">
        <f t="shared" si="5"/>
        <v>0.99057425337653415</v>
      </c>
      <c r="B86">
        <f t="shared" si="6"/>
        <v>0.9910714461252671</v>
      </c>
      <c r="C86">
        <f>SUM(B$2:B86)</f>
        <v>84.241072920647625</v>
      </c>
      <c r="D86">
        <f t="shared" si="4"/>
        <v>0.45134746274188348</v>
      </c>
      <c r="E86">
        <f t="shared" si="7"/>
        <v>0</v>
      </c>
    </row>
    <row r="87" spans="1:5" x14ac:dyDescent="0.25">
      <c r="A87">
        <f t="shared" si="5"/>
        <v>0.99057425337653415</v>
      </c>
      <c r="B87">
        <f t="shared" si="6"/>
        <v>0.9910714461252671</v>
      </c>
      <c r="C87">
        <f>SUM(B$2:B87)</f>
        <v>85.232144366772886</v>
      </c>
      <c r="D87">
        <f t="shared" si="4"/>
        <v>0.44709317591893427</v>
      </c>
      <c r="E87">
        <f t="shared" si="7"/>
        <v>0</v>
      </c>
    </row>
    <row r="88" spans="1:5" x14ac:dyDescent="0.25">
      <c r="A88">
        <f t="shared" si="5"/>
        <v>0.99057425337653415</v>
      </c>
      <c r="B88">
        <f t="shared" si="6"/>
        <v>0.9910714461252671</v>
      </c>
      <c r="C88">
        <f>SUM(B$2:B88)</f>
        <v>86.223215812898147</v>
      </c>
      <c r="D88">
        <f t="shared" si="4"/>
        <v>0.44287898892564176</v>
      </c>
      <c r="E88">
        <f t="shared" si="7"/>
        <v>0</v>
      </c>
    </row>
    <row r="89" spans="1:5" x14ac:dyDescent="0.25">
      <c r="A89">
        <f t="shared" si="5"/>
        <v>0.99057425337653415</v>
      </c>
      <c r="B89">
        <f t="shared" si="6"/>
        <v>0.9910714461252671</v>
      </c>
      <c r="C89">
        <f>SUM(B$2:B89)</f>
        <v>87.214287259023408</v>
      </c>
      <c r="D89">
        <f t="shared" si="4"/>
        <v>0.43870452379117192</v>
      </c>
      <c r="E89">
        <f t="shared" si="7"/>
        <v>0</v>
      </c>
    </row>
    <row r="90" spans="1:5" x14ac:dyDescent="0.25">
      <c r="A90">
        <f t="shared" si="5"/>
        <v>0.99057425337653415</v>
      </c>
      <c r="B90">
        <f t="shared" si="6"/>
        <v>0.9910714461252671</v>
      </c>
      <c r="C90">
        <f>SUM(B$2:B90)</f>
        <v>88.205358705148669</v>
      </c>
      <c r="D90">
        <f t="shared" si="4"/>
        <v>0.43456940610734807</v>
      </c>
      <c r="E90">
        <f t="shared" si="7"/>
        <v>0</v>
      </c>
    </row>
    <row r="91" spans="1:5" x14ac:dyDescent="0.25">
      <c r="A91">
        <f t="shared" si="5"/>
        <v>0.99057425337653415</v>
      </c>
      <c r="B91">
        <f t="shared" si="6"/>
        <v>0.9910714461252671</v>
      </c>
      <c r="C91">
        <f>SUM(B$2:B91)</f>
        <v>89.19643015127393</v>
      </c>
      <c r="D91">
        <f t="shared" si="4"/>
        <v>0.43047326499507016</v>
      </c>
      <c r="E91">
        <f t="shared" si="7"/>
        <v>0</v>
      </c>
    </row>
    <row r="92" spans="1:5" x14ac:dyDescent="0.25">
      <c r="A92">
        <f t="shared" si="5"/>
        <v>0.99057425337653415</v>
      </c>
      <c r="B92">
        <f t="shared" si="6"/>
        <v>0.9910714461252671</v>
      </c>
      <c r="C92">
        <f>SUM(B$2:B92)</f>
        <v>90.187501597399191</v>
      </c>
      <c r="D92">
        <f t="shared" si="4"/>
        <v>0.42641573307105057</v>
      </c>
      <c r="E92">
        <f t="shared" si="7"/>
        <v>0</v>
      </c>
    </row>
    <row r="93" spans="1:5" x14ac:dyDescent="0.25">
      <c r="A93">
        <f t="shared" si="5"/>
        <v>0.99057425337653415</v>
      </c>
      <c r="B93">
        <f t="shared" si="6"/>
        <v>0.9910714461252671</v>
      </c>
      <c r="C93">
        <f>SUM(B$2:B93)</f>
        <v>91.178573043524452</v>
      </c>
      <c r="D93">
        <f t="shared" si="4"/>
        <v>0.4223964464148634</v>
      </c>
      <c r="E93">
        <f t="shared" si="7"/>
        <v>0</v>
      </c>
    </row>
    <row r="94" spans="1:5" x14ac:dyDescent="0.25">
      <c r="A94">
        <f t="shared" si="5"/>
        <v>0.99057425337653415</v>
      </c>
      <c r="B94">
        <f t="shared" si="6"/>
        <v>0.9910714461252671</v>
      </c>
      <c r="C94">
        <f>SUM(B$2:B94)</f>
        <v>92.169644489649713</v>
      </c>
      <c r="D94">
        <f t="shared" si="4"/>
        <v>0.41841504453630451</v>
      </c>
      <c r="E94">
        <f t="shared" si="7"/>
        <v>0</v>
      </c>
    </row>
    <row r="95" spans="1:5" x14ac:dyDescent="0.25">
      <c r="A95">
        <f t="shared" si="5"/>
        <v>0.99057425337653415</v>
      </c>
      <c r="B95">
        <f t="shared" si="6"/>
        <v>0.9910714461252671</v>
      </c>
      <c r="C95">
        <f>SUM(B$2:B95)</f>
        <v>93.160715935774974</v>
      </c>
      <c r="D95">
        <f t="shared" si="4"/>
        <v>0.41447117034305914</v>
      </c>
      <c r="E95">
        <f t="shared" si="7"/>
        <v>0</v>
      </c>
    </row>
    <row r="96" spans="1:5" x14ac:dyDescent="0.25">
      <c r="A96">
        <f t="shared" si="5"/>
        <v>0.99057425337653415</v>
      </c>
      <c r="B96">
        <f t="shared" si="6"/>
        <v>0.9910714461252671</v>
      </c>
      <c r="C96">
        <f>SUM(B$2:B96)</f>
        <v>94.151787381900235</v>
      </c>
      <c r="D96">
        <f t="shared" si="4"/>
        <v>0.41056447010867408</v>
      </c>
      <c r="E96">
        <f t="shared" si="7"/>
        <v>0</v>
      </c>
    </row>
    <row r="97" spans="1:5" x14ac:dyDescent="0.25">
      <c r="A97">
        <f t="shared" si="5"/>
        <v>0.99057425337653415</v>
      </c>
      <c r="B97">
        <f t="shared" si="6"/>
        <v>0.9910714461252671</v>
      </c>
      <c r="C97">
        <f>SUM(B$2:B97)</f>
        <v>95.142858828025496</v>
      </c>
      <c r="D97">
        <f t="shared" si="4"/>
        <v>0.4066945934408322</v>
      </c>
      <c r="E97">
        <f t="shared" si="7"/>
        <v>0</v>
      </c>
    </row>
    <row r="98" spans="1:5" x14ac:dyDescent="0.25">
      <c r="A98">
        <f t="shared" si="5"/>
        <v>0.99057425337653415</v>
      </c>
      <c r="B98">
        <f t="shared" si="6"/>
        <v>0.9910714461252671</v>
      </c>
      <c r="C98">
        <f>SUM(B$2:B98)</f>
        <v>96.133930274150757</v>
      </c>
      <c r="D98">
        <f t="shared" si="4"/>
        <v>0.40286119324992548</v>
      </c>
      <c r="E98">
        <f t="shared" si="7"/>
        <v>0</v>
      </c>
    </row>
    <row r="99" spans="1:5" x14ac:dyDescent="0.25">
      <c r="A99">
        <f t="shared" si="5"/>
        <v>0.99057425337653415</v>
      </c>
      <c r="B99">
        <f t="shared" si="6"/>
        <v>0.9910714461252671</v>
      </c>
      <c r="C99">
        <f>SUM(B$2:B99)</f>
        <v>97.125001720276018</v>
      </c>
      <c r="D99">
        <f t="shared" si="4"/>
        <v>0.39906392571792459</v>
      </c>
      <c r="E99">
        <f t="shared" si="7"/>
        <v>0</v>
      </c>
    </row>
    <row r="100" spans="1:5" x14ac:dyDescent="0.25">
      <c r="A100">
        <f t="shared" si="5"/>
        <v>0.99057425337653415</v>
      </c>
      <c r="B100">
        <f t="shared" si="6"/>
        <v>0.9910714461252671</v>
      </c>
      <c r="C100">
        <f>SUM(B$2:B100)</f>
        <v>98.116073166401279</v>
      </c>
      <c r="D100">
        <f t="shared" si="4"/>
        <v>0.39530245026754185</v>
      </c>
      <c r="E100">
        <f t="shared" si="7"/>
        <v>0</v>
      </c>
    </row>
    <row r="101" spans="1:5" x14ac:dyDescent="0.25">
      <c r="A101">
        <f t="shared" si="5"/>
        <v>0.99057425337653415</v>
      </c>
      <c r="B101">
        <f t="shared" si="6"/>
        <v>0.9910714461252671</v>
      </c>
      <c r="C101">
        <f>SUM(B$2:B101)</f>
        <v>99.10714461252654</v>
      </c>
      <c r="D101">
        <f t="shared" si="4"/>
        <v>0.39157642953168481</v>
      </c>
      <c r="E101">
        <f t="shared" si="7"/>
        <v>0</v>
      </c>
    </row>
    <row r="102" spans="1:5" x14ac:dyDescent="0.25">
      <c r="A102">
        <f t="shared" si="5"/>
        <v>0.99057425337653415</v>
      </c>
      <c r="B102">
        <f t="shared" si="6"/>
        <v>0.9910714461252671</v>
      </c>
      <c r="C102">
        <f>SUM(B$2:B102)</f>
        <v>100.0982160586518</v>
      </c>
      <c r="D102">
        <f t="shared" si="4"/>
        <v>0.3878855293231977</v>
      </c>
      <c r="E102">
        <f t="shared" si="7"/>
        <v>0</v>
      </c>
    </row>
    <row r="103" spans="1:5" x14ac:dyDescent="0.25">
      <c r="A103">
        <f t="shared" si="5"/>
        <v>0.99057425337653415</v>
      </c>
      <c r="B103">
        <f t="shared" si="6"/>
        <v>0.9910714461252671</v>
      </c>
      <c r="C103">
        <f>SUM(B$2:B103)</f>
        <v>101.08928750477706</v>
      </c>
      <c r="D103">
        <f t="shared" si="4"/>
        <v>0.3842294186048883</v>
      </c>
      <c r="E103">
        <f t="shared" si="7"/>
        <v>0</v>
      </c>
    </row>
    <row r="104" spans="1:5" x14ac:dyDescent="0.25">
      <c r="A104">
        <f t="shared" si="5"/>
        <v>0.99057425337653415</v>
      </c>
      <c r="B104">
        <f t="shared" si="6"/>
        <v>0.9910714461252671</v>
      </c>
      <c r="C104">
        <f>SUM(B$2:B104)</f>
        <v>102.08035895090232</v>
      </c>
      <c r="D104">
        <f t="shared" si="4"/>
        <v>0.38060776945983704</v>
      </c>
      <c r="E104">
        <f t="shared" si="7"/>
        <v>0</v>
      </c>
    </row>
    <row r="105" spans="1:5" x14ac:dyDescent="0.25">
      <c r="A105">
        <f t="shared" si="5"/>
        <v>0.99057425337653415</v>
      </c>
      <c r="B105">
        <f t="shared" si="6"/>
        <v>0.9910714461252671</v>
      </c>
      <c r="C105">
        <f>SUM(B$2:B105)</f>
        <v>103.07143039702758</v>
      </c>
      <c r="D105">
        <f t="shared" si="4"/>
        <v>0.37702025706198611</v>
      </c>
      <c r="E105">
        <f t="shared" si="7"/>
        <v>0</v>
      </c>
    </row>
    <row r="106" spans="1:5" x14ac:dyDescent="0.25">
      <c r="A106">
        <f t="shared" si="5"/>
        <v>0.99057425337653415</v>
      </c>
      <c r="B106">
        <f t="shared" si="6"/>
        <v>0.9910714461252671</v>
      </c>
      <c r="C106">
        <f>SUM(B$2:B106)</f>
        <v>104.06250184315284</v>
      </c>
      <c r="D106">
        <f t="shared" si="4"/>
        <v>0.37346655964700587</v>
      </c>
      <c r="E106">
        <f t="shared" si="7"/>
        <v>0</v>
      </c>
    </row>
    <row r="107" spans="1:5" x14ac:dyDescent="0.25">
      <c r="A107">
        <f t="shared" si="5"/>
        <v>0.99057425337653415</v>
      </c>
      <c r="B107">
        <f t="shared" si="6"/>
        <v>0.9910714461252671</v>
      </c>
      <c r="C107">
        <f>SUM(B$2:B107)</f>
        <v>105.05357328927811</v>
      </c>
      <c r="D107">
        <f t="shared" si="4"/>
        <v>0.36994635848343571</v>
      </c>
      <c r="E107">
        <f t="shared" si="7"/>
        <v>0</v>
      </c>
    </row>
    <row r="108" spans="1:5" x14ac:dyDescent="0.25">
      <c r="A108">
        <f t="shared" si="5"/>
        <v>0.99057425337653415</v>
      </c>
      <c r="B108">
        <f t="shared" si="6"/>
        <v>0.9910714461252671</v>
      </c>
      <c r="C108">
        <f>SUM(B$2:B108)</f>
        <v>106.04464473540337</v>
      </c>
      <c r="D108">
        <f t="shared" si="4"/>
        <v>0.36645933784409696</v>
      </c>
      <c r="E108">
        <f t="shared" si="7"/>
        <v>0</v>
      </c>
    </row>
    <row r="109" spans="1:5" x14ac:dyDescent="0.25">
      <c r="A109">
        <f t="shared" si="5"/>
        <v>0.99057425337653415</v>
      </c>
      <c r="B109">
        <f t="shared" si="6"/>
        <v>0.9910714461252671</v>
      </c>
      <c r="C109">
        <f>SUM(B$2:B109)</f>
        <v>107.03571618152863</v>
      </c>
      <c r="D109">
        <f t="shared" ref="D109:D172" si="8">D108*A108</f>
        <v>0.36300518497777545</v>
      </c>
      <c r="E109">
        <f t="shared" si="7"/>
        <v>0</v>
      </c>
    </row>
    <row r="110" spans="1:5" x14ac:dyDescent="0.25">
      <c r="A110">
        <f t="shared" si="5"/>
        <v>0.99057425337653415</v>
      </c>
      <c r="B110">
        <f t="shared" si="6"/>
        <v>0.9910714461252671</v>
      </c>
      <c r="C110">
        <f>SUM(B$2:B110)</f>
        <v>108.02678762765389</v>
      </c>
      <c r="D110">
        <f t="shared" si="8"/>
        <v>0.35958359008117058</v>
      </c>
      <c r="E110">
        <f t="shared" si="7"/>
        <v>0</v>
      </c>
    </row>
    <row r="111" spans="1:5" x14ac:dyDescent="0.25">
      <c r="A111">
        <f t="shared" si="5"/>
        <v>0.99057425337653415</v>
      </c>
      <c r="B111">
        <f t="shared" si="6"/>
        <v>0.9910714461252671</v>
      </c>
      <c r="C111">
        <f>SUM(B$2:B111)</f>
        <v>109.01785907377915</v>
      </c>
      <c r="D111">
        <f t="shared" si="8"/>
        <v>0.35619424627110924</v>
      </c>
      <c r="E111">
        <f t="shared" si="7"/>
        <v>0</v>
      </c>
    </row>
    <row r="112" spans="1:5" x14ac:dyDescent="0.25">
      <c r="A112">
        <f t="shared" si="5"/>
        <v>0.99057425337653415</v>
      </c>
      <c r="B112">
        <f t="shared" si="6"/>
        <v>0.9910714461252671</v>
      </c>
      <c r="C112">
        <f>SUM(B$2:B112)</f>
        <v>110.00893051990441</v>
      </c>
      <c r="D112">
        <f t="shared" si="8"/>
        <v>0.35283684955702138</v>
      </c>
      <c r="E112">
        <f t="shared" si="7"/>
        <v>0</v>
      </c>
    </row>
    <row r="113" spans="1:5" x14ac:dyDescent="0.25">
      <c r="A113">
        <f t="shared" si="5"/>
        <v>0.99057425337653415</v>
      </c>
      <c r="B113">
        <f t="shared" si="6"/>
        <v>0.9910714461252671</v>
      </c>
      <c r="C113">
        <f>SUM(B$2:B113)</f>
        <v>111.00000196602967</v>
      </c>
      <c r="D113">
        <f t="shared" si="8"/>
        <v>0.34951109881367498</v>
      </c>
      <c r="E113">
        <f t="shared" si="7"/>
        <v>0.34951109881367498</v>
      </c>
    </row>
    <row r="114" spans="1:5" x14ac:dyDescent="0.25">
      <c r="A114">
        <f t="shared" si="5"/>
        <v>0.99057425337653415</v>
      </c>
      <c r="B114">
        <f t="shared" si="6"/>
        <v>0.9910714461252671</v>
      </c>
      <c r="C114">
        <f>SUM(B$2:B114)</f>
        <v>111.99107341215493</v>
      </c>
      <c r="D114">
        <f t="shared" si="8"/>
        <v>0.34621669575416814</v>
      </c>
      <c r="E114">
        <f t="shared" si="7"/>
        <v>0.34621669575416814</v>
      </c>
    </row>
    <row r="115" spans="1:5" x14ac:dyDescent="0.25">
      <c r="A115">
        <f t="shared" si="5"/>
        <v>0.99057425337653415</v>
      </c>
      <c r="B115">
        <f t="shared" si="6"/>
        <v>0.9910714461252671</v>
      </c>
      <c r="C115">
        <f>SUM(B$2:B115)</f>
        <v>112.98214485828019</v>
      </c>
      <c r="D115">
        <f t="shared" si="8"/>
        <v>0.34295334490317581</v>
      </c>
      <c r="E115">
        <f t="shared" si="7"/>
        <v>0.34295334490317581</v>
      </c>
    </row>
    <row r="116" spans="1:5" x14ac:dyDescent="0.25">
      <c r="A116">
        <f t="shared" si="5"/>
        <v>0.99057425337653415</v>
      </c>
      <c r="B116">
        <f t="shared" si="6"/>
        <v>0.9910714461252671</v>
      </c>
      <c r="C116">
        <f>SUM(B$2:B116)</f>
        <v>113.97321630440545</v>
      </c>
      <c r="D116">
        <f t="shared" si="8"/>
        <v>0.3397207535704484</v>
      </c>
      <c r="E116">
        <f t="shared" si="7"/>
        <v>0.3397207535704484</v>
      </c>
    </row>
    <row r="117" spans="1:5" x14ac:dyDescent="0.25">
      <c r="A117">
        <f t="shared" si="5"/>
        <v>0.99057425337653415</v>
      </c>
      <c r="B117">
        <f t="shared" si="6"/>
        <v>0.9910714461252671</v>
      </c>
      <c r="C117">
        <f>SUM(B$2:B117)</f>
        <v>114.96428775053072</v>
      </c>
      <c r="D117">
        <f t="shared" si="8"/>
        <v>0.33651863182456049</v>
      </c>
      <c r="E117">
        <f t="shared" si="7"/>
        <v>0.33651863182456049</v>
      </c>
    </row>
    <row r="118" spans="1:5" x14ac:dyDescent="0.25">
      <c r="A118">
        <f t="shared" si="5"/>
        <v>0.99057425337653415</v>
      </c>
      <c r="B118">
        <f t="shared" si="6"/>
        <v>0.9910714461252671</v>
      </c>
      <c r="C118">
        <f>SUM(B$2:B118)</f>
        <v>115.95535919665598</v>
      </c>
      <c r="D118">
        <f t="shared" si="8"/>
        <v>0.33334669246690679</v>
      </c>
      <c r="E118">
        <f t="shared" si="7"/>
        <v>0.33334669246690679</v>
      </c>
    </row>
    <row r="119" spans="1:5" x14ac:dyDescent="0.25">
      <c r="A119">
        <f t="shared" si="5"/>
        <v>0.99057425337653415</v>
      </c>
      <c r="B119">
        <f t="shared" si="6"/>
        <v>0.9910714461252671</v>
      </c>
      <c r="C119">
        <f>SUM(B$2:B119)</f>
        <v>116.94643064278124</v>
      </c>
      <c r="D119">
        <f t="shared" si="8"/>
        <v>0.33020465100594332</v>
      </c>
      <c r="E119">
        <f t="shared" si="7"/>
        <v>0.33020465100594332</v>
      </c>
    </row>
    <row r="120" spans="1:5" x14ac:dyDescent="0.25">
      <c r="A120">
        <f t="shared" si="5"/>
        <v>0.99057425337653415</v>
      </c>
      <c r="B120">
        <f t="shared" si="6"/>
        <v>0.9910714461252671</v>
      </c>
      <c r="C120">
        <f>SUM(B$2:B120)</f>
        <v>117.9375020889065</v>
      </c>
      <c r="D120">
        <f t="shared" si="8"/>
        <v>0.32709222563167134</v>
      </c>
      <c r="E120">
        <f t="shared" si="7"/>
        <v>0.32709222563167134</v>
      </c>
    </row>
    <row r="121" spans="1:5" x14ac:dyDescent="0.25">
      <c r="A121">
        <f t="shared" si="5"/>
        <v>0.99057425337653415</v>
      </c>
      <c r="B121">
        <f t="shared" si="6"/>
        <v>0.9910714461252671</v>
      </c>
      <c r="C121">
        <f>SUM(B$2:B121)</f>
        <v>118.92857353503176</v>
      </c>
      <c r="D121">
        <f t="shared" si="8"/>
        <v>0.32400913719036167</v>
      </c>
      <c r="E121">
        <f t="shared" si="7"/>
        <v>0.32400913719036167</v>
      </c>
    </row>
    <row r="122" spans="1:5" x14ac:dyDescent="0.25">
      <c r="A122">
        <f t="shared" si="5"/>
        <v>0.99057425337653415</v>
      </c>
      <c r="B122">
        <f t="shared" si="6"/>
        <v>0.9910714461252671</v>
      </c>
      <c r="C122">
        <f>SUM(B$2:B122)</f>
        <v>119.91964498115702</v>
      </c>
      <c r="D122">
        <f t="shared" si="8"/>
        <v>0.32095510915951753</v>
      </c>
      <c r="E122">
        <f t="shared" si="7"/>
        <v>0.32095510915951753</v>
      </c>
    </row>
    <row r="123" spans="1:5" x14ac:dyDescent="0.25">
      <c r="A123">
        <f t="shared" si="5"/>
        <v>0.99057425337653415</v>
      </c>
      <c r="B123">
        <f t="shared" si="6"/>
        <v>0.9910714461252671</v>
      </c>
      <c r="C123">
        <f>SUM(B$2:B123)</f>
        <v>120.91071642728228</v>
      </c>
      <c r="D123">
        <f t="shared" si="8"/>
        <v>0.31792986762307307</v>
      </c>
      <c r="E123">
        <f t="shared" si="7"/>
        <v>0.31792986762307307</v>
      </c>
    </row>
    <row r="124" spans="1:5" x14ac:dyDescent="0.25">
      <c r="A124">
        <f t="shared" si="5"/>
        <v>0.99057425337653415</v>
      </c>
      <c r="B124">
        <f t="shared" si="6"/>
        <v>0.9910714461252671</v>
      </c>
      <c r="C124">
        <f>SUM(B$2:B124)</f>
        <v>121.90178787340754</v>
      </c>
      <c r="D124">
        <f t="shared" si="8"/>
        <v>0.31493314124682592</v>
      </c>
      <c r="E124">
        <f t="shared" si="7"/>
        <v>0.31493314124682592</v>
      </c>
    </row>
    <row r="125" spans="1:5" x14ac:dyDescent="0.25">
      <c r="A125">
        <f t="shared" si="5"/>
        <v>0.99057425337653415</v>
      </c>
      <c r="B125">
        <f t="shared" si="6"/>
        <v>0.9910714461252671</v>
      </c>
      <c r="C125">
        <f>SUM(B$2:B125)</f>
        <v>122.8928593195328</v>
      </c>
      <c r="D125">
        <f t="shared" si="8"/>
        <v>0.31196466125410116</v>
      </c>
      <c r="E125">
        <f t="shared" si="7"/>
        <v>0.31196466125410116</v>
      </c>
    </row>
    <row r="126" spans="1:5" x14ac:dyDescent="0.25">
      <c r="A126">
        <f t="shared" si="5"/>
        <v>0.99057425337653415</v>
      </c>
      <c r="B126">
        <f t="shared" si="6"/>
        <v>0.9910714461252671</v>
      </c>
      <c r="C126">
        <f>SUM(B$2:B126)</f>
        <v>123.88393076565806</v>
      </c>
      <c r="D126">
        <f t="shared" si="8"/>
        <v>0.30902416140164463</v>
      </c>
      <c r="E126">
        <f t="shared" si="7"/>
        <v>0.30902416140164463</v>
      </c>
    </row>
    <row r="127" spans="1:5" x14ac:dyDescent="0.25">
      <c r="A127">
        <f t="shared" si="5"/>
        <v>0.99057425337653415</v>
      </c>
      <c r="B127">
        <f t="shared" si="6"/>
        <v>0.9910714461252671</v>
      </c>
      <c r="C127">
        <f>SUM(B$2:B127)</f>
        <v>124.87500221178333</v>
      </c>
      <c r="D127">
        <f t="shared" si="8"/>
        <v>0.30611137795574372</v>
      </c>
      <c r="E127">
        <f t="shared" si="7"/>
        <v>0.30611137795574372</v>
      </c>
    </row>
    <row r="128" spans="1:5" x14ac:dyDescent="0.25">
      <c r="A128">
        <f t="shared" si="5"/>
        <v>0.99057425337653415</v>
      </c>
      <c r="B128">
        <f t="shared" si="6"/>
        <v>0.9910714461252671</v>
      </c>
      <c r="C128">
        <f>SUM(B$2:B128)</f>
        <v>125.86607365790859</v>
      </c>
      <c r="D128">
        <f t="shared" si="8"/>
        <v>0.30322604966857292</v>
      </c>
      <c r="E128">
        <f t="shared" si="7"/>
        <v>0.30322604966857292</v>
      </c>
    </row>
    <row r="129" spans="1:5" x14ac:dyDescent="0.25">
      <c r="A129">
        <f t="shared" si="5"/>
        <v>0.99057425337653415</v>
      </c>
      <c r="B129">
        <f t="shared" si="6"/>
        <v>0.9910714461252671</v>
      </c>
      <c r="C129">
        <f>SUM(B$2:B129)</f>
        <v>126.85714510403385</v>
      </c>
      <c r="D129">
        <f t="shared" si="8"/>
        <v>0.30036791775476246</v>
      </c>
      <c r="E129">
        <f t="shared" si="7"/>
        <v>0.30036791775476246</v>
      </c>
    </row>
    <row r="130" spans="1:5" x14ac:dyDescent="0.25">
      <c r="A130">
        <f t="shared" si="5"/>
        <v>0.99057425337653415</v>
      </c>
      <c r="B130">
        <f t="shared" si="6"/>
        <v>0.9910714461252671</v>
      </c>
      <c r="C130">
        <f>SUM(B$2:B130)</f>
        <v>127.84821655015911</v>
      </c>
      <c r="D130">
        <f t="shared" si="8"/>
        <v>0.29753672586818802</v>
      </c>
      <c r="E130">
        <f t="shared" si="7"/>
        <v>0.29753672586818802</v>
      </c>
    </row>
    <row r="131" spans="1:5" x14ac:dyDescent="0.25">
      <c r="A131">
        <f t="shared" ref="A131:A194" si="9">POWER((EXP(-1 / (-4.4 + (1.31 *$K$2) - (0.03 * (POWER($K$2, 2)))))),($K$1))</f>
        <v>0.99057425337653415</v>
      </c>
      <c r="B131">
        <f t="shared" ref="B131:B194" si="10">($K$2-16)*$K$1</f>
        <v>0.9910714461252671</v>
      </c>
      <c r="C131">
        <f>SUM(B$2:B131)</f>
        <v>128.83928799628438</v>
      </c>
      <c r="D131">
        <f t="shared" si="8"/>
        <v>0.29473222007897887</v>
      </c>
      <c r="E131">
        <f t="shared" ref="E131:E194" si="11">IF(C131&lt;$K$4,0,D131)</f>
        <v>0.29473222007897887</v>
      </c>
    </row>
    <row r="132" spans="1:5" x14ac:dyDescent="0.25">
      <c r="A132">
        <f t="shared" si="9"/>
        <v>0.99057425337653415</v>
      </c>
      <c r="B132">
        <f t="shared" si="10"/>
        <v>0.9910714461252671</v>
      </c>
      <c r="C132">
        <f>SUM(B$2:B132)</f>
        <v>129.83035944240964</v>
      </c>
      <c r="D132">
        <f t="shared" si="8"/>
        <v>0.29195414885074283</v>
      </c>
      <c r="E132">
        <f t="shared" si="11"/>
        <v>0.29195414885074283</v>
      </c>
    </row>
    <row r="133" spans="1:5" x14ac:dyDescent="0.25">
      <c r="A133">
        <f t="shared" si="9"/>
        <v>0.99057425337653415</v>
      </c>
      <c r="B133">
        <f t="shared" si="10"/>
        <v>0.9910714461252671</v>
      </c>
      <c r="C133">
        <f>SUM(B$2:B133)</f>
        <v>130.82143088853491</v>
      </c>
      <c r="D133">
        <f t="shared" si="8"/>
        <v>0.28920226301800611</v>
      </c>
      <c r="E133">
        <f t="shared" si="11"/>
        <v>0.28920226301800611</v>
      </c>
    </row>
    <row r="134" spans="1:5" x14ac:dyDescent="0.25">
      <c r="A134">
        <f t="shared" si="9"/>
        <v>0.99057425337653415</v>
      </c>
      <c r="B134">
        <f t="shared" si="10"/>
        <v>0.9910714461252671</v>
      </c>
      <c r="C134">
        <f>SUM(B$2:B134)</f>
        <v>131.81250233466017</v>
      </c>
      <c r="D134">
        <f t="shared" si="8"/>
        <v>0.28647631576386545</v>
      </c>
      <c r="E134">
        <f t="shared" si="11"/>
        <v>0.28647631576386545</v>
      </c>
    </row>
    <row r="135" spans="1:5" x14ac:dyDescent="0.25">
      <c r="A135">
        <f t="shared" si="9"/>
        <v>0.99057425337653415</v>
      </c>
      <c r="B135">
        <f t="shared" si="10"/>
        <v>0.9910714461252671</v>
      </c>
      <c r="C135">
        <f>SUM(B$2:B135)</f>
        <v>132.80357378078543</v>
      </c>
      <c r="D135">
        <f t="shared" si="8"/>
        <v>0.28377606259785126</v>
      </c>
      <c r="E135">
        <f t="shared" si="11"/>
        <v>0.28377606259785126</v>
      </c>
    </row>
    <row r="136" spans="1:5" x14ac:dyDescent="0.25">
      <c r="A136">
        <f t="shared" si="9"/>
        <v>0.99057425337653415</v>
      </c>
      <c r="B136">
        <f t="shared" si="10"/>
        <v>0.9910714461252671</v>
      </c>
      <c r="C136">
        <f>SUM(B$2:B136)</f>
        <v>133.79464522691069</v>
      </c>
      <c r="D136">
        <f t="shared" si="8"/>
        <v>0.28110126133399915</v>
      </c>
      <c r="E136">
        <f t="shared" si="11"/>
        <v>0.28110126133399915</v>
      </c>
    </row>
    <row r="137" spans="1:5" x14ac:dyDescent="0.25">
      <c r="A137">
        <f t="shared" si="9"/>
        <v>0.99057425337653415</v>
      </c>
      <c r="B137">
        <f t="shared" si="10"/>
        <v>0.9910714461252671</v>
      </c>
      <c r="C137">
        <f>SUM(B$2:B137)</f>
        <v>134.78571667303595</v>
      </c>
      <c r="D137">
        <f t="shared" si="8"/>
        <v>0.27845167206912824</v>
      </c>
      <c r="E137">
        <f t="shared" si="11"/>
        <v>0.27845167206912824</v>
      </c>
    </row>
    <row r="138" spans="1:5" x14ac:dyDescent="0.25">
      <c r="A138">
        <f t="shared" si="9"/>
        <v>0.99057425337653415</v>
      </c>
      <c r="B138">
        <f t="shared" si="10"/>
        <v>0.9910714461252671</v>
      </c>
      <c r="C138">
        <f>SUM(B$2:B138)</f>
        <v>135.77678811916121</v>
      </c>
      <c r="D138">
        <f t="shared" si="8"/>
        <v>0.27582705716132422</v>
      </c>
      <c r="E138">
        <f t="shared" si="11"/>
        <v>0.27582705716132422</v>
      </c>
    </row>
    <row r="139" spans="1:5" x14ac:dyDescent="0.25">
      <c r="A139">
        <f t="shared" si="9"/>
        <v>0.99057425337653415</v>
      </c>
      <c r="B139">
        <f t="shared" si="10"/>
        <v>0.9910714461252671</v>
      </c>
      <c r="C139">
        <f>SUM(B$2:B139)</f>
        <v>136.76785956528647</v>
      </c>
      <c r="D139">
        <f t="shared" si="8"/>
        <v>0.27322718120862532</v>
      </c>
      <c r="E139">
        <f t="shared" si="11"/>
        <v>0.27322718120862532</v>
      </c>
    </row>
    <row r="140" spans="1:5" x14ac:dyDescent="0.25">
      <c r="A140">
        <f t="shared" si="9"/>
        <v>0.99057425337653415</v>
      </c>
      <c r="B140">
        <f t="shared" si="10"/>
        <v>0.9910714461252671</v>
      </c>
      <c r="C140">
        <f>SUM(B$2:B140)</f>
        <v>137.75893101141173</v>
      </c>
      <c r="D140">
        <f t="shared" si="8"/>
        <v>0.27065181102790903</v>
      </c>
      <c r="E140">
        <f t="shared" si="11"/>
        <v>0.27065181102790903</v>
      </c>
    </row>
    <row r="141" spans="1:5" x14ac:dyDescent="0.25">
      <c r="A141">
        <f t="shared" si="9"/>
        <v>0.99057425337653415</v>
      </c>
      <c r="B141">
        <f t="shared" si="10"/>
        <v>0.9910714461252671</v>
      </c>
      <c r="C141">
        <f>SUM(B$2:B141)</f>
        <v>138.75000245753699</v>
      </c>
      <c r="D141">
        <f t="shared" si="8"/>
        <v>0.2681007156339778</v>
      </c>
      <c r="E141">
        <f t="shared" si="11"/>
        <v>0.2681007156339778</v>
      </c>
    </row>
    <row r="142" spans="1:5" x14ac:dyDescent="0.25">
      <c r="A142">
        <f t="shared" si="9"/>
        <v>0.99057425337653415</v>
      </c>
      <c r="B142">
        <f t="shared" si="10"/>
        <v>0.9910714461252671</v>
      </c>
      <c r="C142">
        <f>SUM(B$2:B142)</f>
        <v>139.74107390366225</v>
      </c>
      <c r="D142">
        <f t="shared" si="8"/>
        <v>0.26557366621884204</v>
      </c>
      <c r="E142">
        <f t="shared" si="11"/>
        <v>0.26557366621884204</v>
      </c>
    </row>
    <row r="143" spans="1:5" x14ac:dyDescent="0.25">
      <c r="A143">
        <f t="shared" si="9"/>
        <v>0.99057425337653415</v>
      </c>
      <c r="B143">
        <f t="shared" si="10"/>
        <v>0.9910714461252671</v>
      </c>
      <c r="C143">
        <f>SUM(B$2:B143)</f>
        <v>140.73214534978752</v>
      </c>
      <c r="D143">
        <f t="shared" si="8"/>
        <v>0.26307043613119835</v>
      </c>
      <c r="E143">
        <f t="shared" si="11"/>
        <v>0.26307043613119835</v>
      </c>
    </row>
    <row r="144" spans="1:5" x14ac:dyDescent="0.25">
      <c r="A144">
        <f t="shared" si="9"/>
        <v>0.99057425337653415</v>
      </c>
      <c r="B144">
        <f t="shared" si="10"/>
        <v>0.9910714461252671</v>
      </c>
      <c r="C144">
        <f>SUM(B$2:B144)</f>
        <v>141.72321679591278</v>
      </c>
      <c r="D144">
        <f t="shared" si="8"/>
        <v>0.26059080085610103</v>
      </c>
      <c r="E144">
        <f t="shared" si="11"/>
        <v>0.26059080085610103</v>
      </c>
    </row>
    <row r="145" spans="1:5" x14ac:dyDescent="0.25">
      <c r="A145">
        <f t="shared" si="9"/>
        <v>0.99057425337653415</v>
      </c>
      <c r="B145">
        <f t="shared" si="10"/>
        <v>0.9910714461252671</v>
      </c>
      <c r="C145">
        <f>SUM(B$2:B145)</f>
        <v>142.71428824203804</v>
      </c>
      <c r="D145">
        <f t="shared" si="8"/>
        <v>0.25813453799482539</v>
      </c>
      <c r="E145">
        <f t="shared" si="11"/>
        <v>0.25813453799482539</v>
      </c>
    </row>
    <row r="146" spans="1:5" x14ac:dyDescent="0.25">
      <c r="A146">
        <f t="shared" si="9"/>
        <v>0.99057425337653415</v>
      </c>
      <c r="B146">
        <f t="shared" si="10"/>
        <v>0.9910714461252671</v>
      </c>
      <c r="C146">
        <f>SUM(B$2:B146)</f>
        <v>143.7053596881633</v>
      </c>
      <c r="D146">
        <f t="shared" si="8"/>
        <v>0.25570142724492073</v>
      </c>
      <c r="E146">
        <f t="shared" si="11"/>
        <v>0.25570142724492073</v>
      </c>
    </row>
    <row r="147" spans="1:5" x14ac:dyDescent="0.25">
      <c r="A147">
        <f t="shared" si="9"/>
        <v>0.99057425337653415</v>
      </c>
      <c r="B147">
        <f t="shared" si="10"/>
        <v>0.9910714461252671</v>
      </c>
      <c r="C147">
        <f>SUM(B$2:B147)</f>
        <v>144.69643113428856</v>
      </c>
      <c r="D147">
        <f t="shared" si="8"/>
        <v>0.25329125038045153</v>
      </c>
      <c r="E147">
        <f t="shared" si="11"/>
        <v>0.25329125038045153</v>
      </c>
    </row>
    <row r="148" spans="1:5" x14ac:dyDescent="0.25">
      <c r="A148">
        <f t="shared" si="9"/>
        <v>0.99057425337653415</v>
      </c>
      <c r="B148">
        <f t="shared" si="10"/>
        <v>0.9910714461252671</v>
      </c>
      <c r="C148">
        <f>SUM(B$2:B148)</f>
        <v>145.68750258041382</v>
      </c>
      <c r="D148">
        <f t="shared" si="8"/>
        <v>0.25090379123242457</v>
      </c>
      <c r="E148">
        <f t="shared" si="11"/>
        <v>0.25090379123242457</v>
      </c>
    </row>
    <row r="149" spans="1:5" x14ac:dyDescent="0.25">
      <c r="A149">
        <f t="shared" si="9"/>
        <v>0.99057425337653415</v>
      </c>
      <c r="B149">
        <f t="shared" si="10"/>
        <v>0.9910714461252671</v>
      </c>
      <c r="C149">
        <f>SUM(B$2:B149)</f>
        <v>146.67857402653908</v>
      </c>
      <c r="D149">
        <f t="shared" si="8"/>
        <v>0.24853883566940077</v>
      </c>
      <c r="E149">
        <f t="shared" si="11"/>
        <v>0.24853883566940077</v>
      </c>
    </row>
    <row r="150" spans="1:5" x14ac:dyDescent="0.25">
      <c r="A150">
        <f t="shared" si="9"/>
        <v>0.99057425337653415</v>
      </c>
      <c r="B150">
        <f t="shared" si="10"/>
        <v>0.9910714461252671</v>
      </c>
      <c r="C150">
        <f>SUM(B$2:B150)</f>
        <v>147.66964547266434</v>
      </c>
      <c r="D150">
        <f t="shared" si="8"/>
        <v>0.2461961715782898</v>
      </c>
      <c r="E150">
        <f t="shared" si="11"/>
        <v>0.2461961715782898</v>
      </c>
    </row>
    <row r="151" spans="1:5" x14ac:dyDescent="0.25">
      <c r="A151">
        <f t="shared" si="9"/>
        <v>0.99057425337653415</v>
      </c>
      <c r="B151">
        <f t="shared" si="10"/>
        <v>0.9910714461252671</v>
      </c>
      <c r="C151">
        <f>SUM(B$2:B151)</f>
        <v>148.6607169187896</v>
      </c>
      <c r="D151">
        <f t="shared" si="8"/>
        <v>0.24387558884532551</v>
      </c>
      <c r="E151">
        <f t="shared" si="11"/>
        <v>0.24387558884532551</v>
      </c>
    </row>
    <row r="152" spans="1:5" x14ac:dyDescent="0.25">
      <c r="A152">
        <f t="shared" si="9"/>
        <v>0.99057425337653415</v>
      </c>
      <c r="B152">
        <f t="shared" si="10"/>
        <v>0.9910714461252671</v>
      </c>
      <c r="C152">
        <f>SUM(B$2:B152)</f>
        <v>149.65178836491486</v>
      </c>
      <c r="D152">
        <f t="shared" si="8"/>
        <v>0.24157687933722094</v>
      </c>
      <c r="E152">
        <f t="shared" si="11"/>
        <v>0.24157687933722094</v>
      </c>
    </row>
    <row r="153" spans="1:5" x14ac:dyDescent="0.25">
      <c r="A153">
        <f t="shared" si="9"/>
        <v>0.99057425337653415</v>
      </c>
      <c r="B153">
        <f t="shared" si="10"/>
        <v>0.9910714461252671</v>
      </c>
      <c r="C153">
        <f>SUM(B$2:B153)</f>
        <v>150.64285981104013</v>
      </c>
      <c r="D153">
        <f t="shared" si="8"/>
        <v>0.23929983688250073</v>
      </c>
      <c r="E153">
        <f t="shared" si="11"/>
        <v>0.23929983688250073</v>
      </c>
    </row>
    <row r="154" spans="1:5" x14ac:dyDescent="0.25">
      <c r="A154">
        <f t="shared" si="9"/>
        <v>0.99057425337653415</v>
      </c>
      <c r="B154">
        <f t="shared" si="10"/>
        <v>0.9910714461252671</v>
      </c>
      <c r="C154">
        <f>SUM(B$2:B154)</f>
        <v>151.63393125716539</v>
      </c>
      <c r="D154">
        <f t="shared" si="8"/>
        <v>0.23704425725300957</v>
      </c>
      <c r="E154">
        <f t="shared" si="11"/>
        <v>0.23704425725300957</v>
      </c>
    </row>
    <row r="155" spans="1:5" x14ac:dyDescent="0.25">
      <c r="A155">
        <f t="shared" si="9"/>
        <v>0.99057425337653415</v>
      </c>
      <c r="B155">
        <f t="shared" si="10"/>
        <v>0.9910714461252671</v>
      </c>
      <c r="C155">
        <f>SUM(B$2:B155)</f>
        <v>152.62500270329065</v>
      </c>
      <c r="D155">
        <f t="shared" si="8"/>
        <v>0.23480993814559503</v>
      </c>
      <c r="E155">
        <f t="shared" si="11"/>
        <v>0.23480993814559503</v>
      </c>
    </row>
    <row r="156" spans="1:5" x14ac:dyDescent="0.25">
      <c r="A156">
        <f t="shared" si="9"/>
        <v>0.99057425337653415</v>
      </c>
      <c r="B156">
        <f t="shared" si="10"/>
        <v>0.9910714461252671</v>
      </c>
      <c r="C156">
        <f>SUM(B$2:B156)</f>
        <v>153.61607414941591</v>
      </c>
      <c r="D156">
        <f t="shared" si="8"/>
        <v>0.23259667916396295</v>
      </c>
      <c r="E156">
        <f t="shared" si="11"/>
        <v>0.23259667916396295</v>
      </c>
    </row>
    <row r="157" spans="1:5" x14ac:dyDescent="0.25">
      <c r="A157">
        <f t="shared" si="9"/>
        <v>0.99057425337653415</v>
      </c>
      <c r="B157">
        <f t="shared" si="10"/>
        <v>0.9910714461252671</v>
      </c>
      <c r="C157">
        <f>SUM(B$2:B157)</f>
        <v>154.60714559554117</v>
      </c>
      <c r="D157">
        <f t="shared" si="8"/>
        <v>0.23040428180070385</v>
      </c>
      <c r="E157">
        <f t="shared" si="11"/>
        <v>0.23040428180070385</v>
      </c>
    </row>
    <row r="158" spans="1:5" x14ac:dyDescent="0.25">
      <c r="A158">
        <f t="shared" si="9"/>
        <v>0.99057425337653415</v>
      </c>
      <c r="B158">
        <f t="shared" si="10"/>
        <v>0.9910714461252671</v>
      </c>
      <c r="C158">
        <f>SUM(B$2:B158)</f>
        <v>155.59821704166643</v>
      </c>
      <c r="D158">
        <f t="shared" si="8"/>
        <v>0.22823254941948878</v>
      </c>
      <c r="E158">
        <f t="shared" si="11"/>
        <v>0.22823254941948878</v>
      </c>
    </row>
    <row r="159" spans="1:5" x14ac:dyDescent="0.25">
      <c r="A159">
        <f t="shared" si="9"/>
        <v>0.99057425337653415</v>
      </c>
      <c r="B159">
        <f t="shared" si="10"/>
        <v>0.9910714461252671</v>
      </c>
      <c r="C159">
        <f>SUM(B$2:B159)</f>
        <v>156.58928848779169</v>
      </c>
      <c r="D159">
        <f t="shared" si="8"/>
        <v>0.22608128723743304</v>
      </c>
      <c r="E159">
        <f t="shared" si="11"/>
        <v>0.22608128723743304</v>
      </c>
    </row>
    <row r="160" spans="1:5" x14ac:dyDescent="0.25">
      <c r="A160">
        <f t="shared" si="9"/>
        <v>0.99057425337653415</v>
      </c>
      <c r="B160">
        <f t="shared" si="10"/>
        <v>0.9910714461252671</v>
      </c>
      <c r="C160">
        <f>SUM(B$2:B160)</f>
        <v>157.58035993391695</v>
      </c>
      <c r="D160">
        <f t="shared" si="8"/>
        <v>0.223950302307626</v>
      </c>
      <c r="E160">
        <f t="shared" si="11"/>
        <v>0.223950302307626</v>
      </c>
    </row>
    <row r="161" spans="1:5" x14ac:dyDescent="0.25">
      <c r="A161">
        <f t="shared" si="9"/>
        <v>0.99057425337653415</v>
      </c>
      <c r="B161">
        <f t="shared" si="10"/>
        <v>0.9910714461252671</v>
      </c>
      <c r="C161">
        <f>SUM(B$2:B161)</f>
        <v>158.57143138004221</v>
      </c>
      <c r="D161">
        <f t="shared" si="8"/>
        <v>0.22183940350182574</v>
      </c>
      <c r="E161">
        <f t="shared" si="11"/>
        <v>0.22183940350182574</v>
      </c>
    </row>
    <row r="162" spans="1:5" x14ac:dyDescent="0.25">
      <c r="A162">
        <f t="shared" si="9"/>
        <v>0.99057425337653415</v>
      </c>
      <c r="B162">
        <f t="shared" si="10"/>
        <v>0.9910714461252671</v>
      </c>
      <c r="C162">
        <f>SUM(B$2:B162)</f>
        <v>159.56250282616747</v>
      </c>
      <c r="D162">
        <f t="shared" si="8"/>
        <v>0.21974840149331673</v>
      </c>
      <c r="E162">
        <f t="shared" si="11"/>
        <v>0.21974840149331673</v>
      </c>
    </row>
    <row r="163" spans="1:5" x14ac:dyDescent="0.25">
      <c r="A163">
        <f t="shared" si="9"/>
        <v>0.99057425337653415</v>
      </c>
      <c r="B163">
        <f t="shared" si="10"/>
        <v>0.9910714461252671</v>
      </c>
      <c r="C163">
        <f>SUM(B$2:B163)</f>
        <v>160.55357427229274</v>
      </c>
      <c r="D163">
        <f t="shared" si="8"/>
        <v>0.21767710873992907</v>
      </c>
      <c r="E163">
        <f t="shared" si="11"/>
        <v>0.21767710873992907</v>
      </c>
    </row>
    <row r="164" spans="1:5" x14ac:dyDescent="0.25">
      <c r="A164">
        <f t="shared" si="9"/>
        <v>0.99057425337653415</v>
      </c>
      <c r="B164">
        <f t="shared" si="10"/>
        <v>0.9910714461252671</v>
      </c>
      <c r="C164">
        <f>SUM(B$2:B164)</f>
        <v>161.544645718418</v>
      </c>
      <c r="D164">
        <f t="shared" si="8"/>
        <v>0.21562533946721787</v>
      </c>
      <c r="E164">
        <f t="shared" si="11"/>
        <v>0.21562533946721787</v>
      </c>
    </row>
    <row r="165" spans="1:5" x14ac:dyDescent="0.25">
      <c r="A165">
        <f t="shared" si="9"/>
        <v>0.99057425337653415</v>
      </c>
      <c r="B165">
        <f t="shared" si="10"/>
        <v>0.9910714461252671</v>
      </c>
      <c r="C165">
        <f>SUM(B$2:B165)</f>
        <v>162.53571716454326</v>
      </c>
      <c r="D165">
        <f t="shared" si="8"/>
        <v>0.21359290965180106</v>
      </c>
      <c r="E165">
        <f t="shared" si="11"/>
        <v>0.21359290965180106</v>
      </c>
    </row>
    <row r="166" spans="1:5" x14ac:dyDescent="0.25">
      <c r="A166">
        <f t="shared" si="9"/>
        <v>0.99057425337653415</v>
      </c>
      <c r="B166">
        <f t="shared" si="10"/>
        <v>0.9910714461252671</v>
      </c>
      <c r="C166">
        <f>SUM(B$2:B166)</f>
        <v>163.52678861066852</v>
      </c>
      <c r="D166">
        <f t="shared" si="8"/>
        <v>0.21157963700485435</v>
      </c>
      <c r="E166">
        <f t="shared" si="11"/>
        <v>0.21157963700485435</v>
      </c>
    </row>
    <row r="167" spans="1:5" x14ac:dyDescent="0.25">
      <c r="A167">
        <f t="shared" si="9"/>
        <v>0.99057425337653415</v>
      </c>
      <c r="B167">
        <f t="shared" si="10"/>
        <v>0.9910714461252671</v>
      </c>
      <c r="C167">
        <f>SUM(B$2:B167)</f>
        <v>164.51786005679378</v>
      </c>
      <c r="D167">
        <f t="shared" si="8"/>
        <v>0.20958534095576173</v>
      </c>
      <c r="E167">
        <f t="shared" si="11"/>
        <v>0.20958534095576173</v>
      </c>
    </row>
    <row r="168" spans="1:5" x14ac:dyDescent="0.25">
      <c r="A168">
        <f t="shared" si="9"/>
        <v>0.99057425337653415</v>
      </c>
      <c r="B168">
        <f t="shared" si="10"/>
        <v>0.9910714461252671</v>
      </c>
      <c r="C168">
        <f>SUM(B$2:B168)</f>
        <v>165.50893150291904</v>
      </c>
      <c r="D168">
        <f t="shared" si="8"/>
        <v>0.20760984263592003</v>
      </c>
      <c r="E168">
        <f t="shared" si="11"/>
        <v>0.20760984263592003</v>
      </c>
    </row>
    <row r="169" spans="1:5" x14ac:dyDescent="0.25">
      <c r="A169">
        <f t="shared" si="9"/>
        <v>0.99057425337653415</v>
      </c>
      <c r="B169">
        <f t="shared" si="10"/>
        <v>0.9910714461252671</v>
      </c>
      <c r="C169">
        <f>SUM(B$2:B169)</f>
        <v>166.5000029490443</v>
      </c>
      <c r="D169">
        <f t="shared" si="8"/>
        <v>0.20565296486269624</v>
      </c>
      <c r="E169">
        <f t="shared" si="11"/>
        <v>0.20565296486269624</v>
      </c>
    </row>
    <row r="170" spans="1:5" x14ac:dyDescent="0.25">
      <c r="A170">
        <f t="shared" si="9"/>
        <v>0.99057425337653415</v>
      </c>
      <c r="B170">
        <f t="shared" si="10"/>
        <v>0.9910714461252671</v>
      </c>
      <c r="C170">
        <f>SUM(B$2:B170)</f>
        <v>167.49107439516956</v>
      </c>
      <c r="D170">
        <f t="shared" si="8"/>
        <v>0.20371453212353594</v>
      </c>
      <c r="E170">
        <f t="shared" si="11"/>
        <v>0.20371453212353594</v>
      </c>
    </row>
    <row r="171" spans="1:5" x14ac:dyDescent="0.25">
      <c r="A171">
        <f t="shared" si="9"/>
        <v>0.99057425337653415</v>
      </c>
      <c r="B171">
        <f t="shared" si="10"/>
        <v>0.9910714461252671</v>
      </c>
      <c r="C171">
        <f>SUM(B$2:B171)</f>
        <v>168.48214584129482</v>
      </c>
      <c r="D171">
        <f t="shared" si="8"/>
        <v>0.20179437056022159</v>
      </c>
      <c r="E171">
        <f t="shared" si="11"/>
        <v>0.20179437056022159</v>
      </c>
    </row>
    <row r="172" spans="1:5" x14ac:dyDescent="0.25">
      <c r="A172">
        <f t="shared" si="9"/>
        <v>0.99057425337653415</v>
      </c>
      <c r="B172">
        <f t="shared" si="10"/>
        <v>0.9910714461252671</v>
      </c>
      <c r="C172">
        <f>SUM(B$2:B172)</f>
        <v>169.47321728742008</v>
      </c>
      <c r="D172">
        <f t="shared" si="8"/>
        <v>0.19989230795327917</v>
      </c>
      <c r="E172">
        <f t="shared" si="11"/>
        <v>0.19989230795327917</v>
      </c>
    </row>
    <row r="173" spans="1:5" x14ac:dyDescent="0.25">
      <c r="A173">
        <f t="shared" si="9"/>
        <v>0.99057425337653415</v>
      </c>
      <c r="B173">
        <f t="shared" si="10"/>
        <v>0.9910714461252671</v>
      </c>
      <c r="C173">
        <f>SUM(B$2:B173)</f>
        <v>170.46428873354535</v>
      </c>
      <c r="D173">
        <f t="shared" ref="D173:D236" si="12">D172*A172</f>
        <v>0.19800817370653176</v>
      </c>
      <c r="E173">
        <f t="shared" si="11"/>
        <v>0.19800817370653176</v>
      </c>
    </row>
    <row r="174" spans="1:5" x14ac:dyDescent="0.25">
      <c r="A174">
        <f t="shared" si="9"/>
        <v>0.99057425337653415</v>
      </c>
      <c r="B174">
        <f t="shared" si="10"/>
        <v>0.9910714461252671</v>
      </c>
      <c r="C174">
        <f>SUM(B$2:B174)</f>
        <v>171.45536017967061</v>
      </c>
      <c r="D174">
        <f t="shared" si="12"/>
        <v>0.19614179883179877</v>
      </c>
      <c r="E174">
        <f t="shared" si="11"/>
        <v>0.19614179883179877</v>
      </c>
    </row>
    <row r="175" spans="1:5" x14ac:dyDescent="0.25">
      <c r="A175">
        <f t="shared" si="9"/>
        <v>0.99057425337653415</v>
      </c>
      <c r="B175">
        <f t="shared" si="10"/>
        <v>0.9910714461252671</v>
      </c>
      <c r="C175">
        <f>SUM(B$2:B175)</f>
        <v>172.44643162579587</v>
      </c>
      <c r="D175">
        <f t="shared" si="12"/>
        <v>0.19429301593373943</v>
      </c>
      <c r="E175">
        <f t="shared" si="11"/>
        <v>0.19429301593373943</v>
      </c>
    </row>
    <row r="176" spans="1:5" x14ac:dyDescent="0.25">
      <c r="A176">
        <f t="shared" si="9"/>
        <v>0.99057425337653415</v>
      </c>
      <c r="B176">
        <f t="shared" si="10"/>
        <v>0.9910714461252671</v>
      </c>
      <c r="C176">
        <f>SUM(B$2:B176)</f>
        <v>173.43750307192113</v>
      </c>
      <c r="D176">
        <f t="shared" si="12"/>
        <v>0.19246165919483899</v>
      </c>
      <c r="E176">
        <f t="shared" si="11"/>
        <v>0.19246165919483899</v>
      </c>
    </row>
    <row r="177" spans="1:5" x14ac:dyDescent="0.25">
      <c r="A177">
        <f t="shared" si="9"/>
        <v>0.99057425337653415</v>
      </c>
      <c r="B177">
        <f t="shared" si="10"/>
        <v>0.9910714461252671</v>
      </c>
      <c r="C177">
        <f>SUM(B$2:B177)</f>
        <v>174.42857451804639</v>
      </c>
      <c r="D177">
        <f t="shared" si="12"/>
        <v>0.19064756436053659</v>
      </c>
      <c r="E177">
        <f t="shared" si="11"/>
        <v>0.19064756436053659</v>
      </c>
    </row>
    <row r="178" spans="1:5" x14ac:dyDescent="0.25">
      <c r="A178">
        <f t="shared" si="9"/>
        <v>0.99057425337653415</v>
      </c>
      <c r="B178">
        <f t="shared" si="10"/>
        <v>0.9910714461252671</v>
      </c>
      <c r="C178">
        <f>SUM(B$2:B178)</f>
        <v>175.41964596417165</v>
      </c>
      <c r="D178">
        <f t="shared" si="12"/>
        <v>0.18885056872449327</v>
      </c>
      <c r="E178">
        <f t="shared" si="11"/>
        <v>0.18885056872449327</v>
      </c>
    </row>
    <row r="179" spans="1:5" x14ac:dyDescent="0.25">
      <c r="A179">
        <f t="shared" si="9"/>
        <v>0.99057425337653415</v>
      </c>
      <c r="B179">
        <f t="shared" si="10"/>
        <v>0.9910714461252671</v>
      </c>
      <c r="C179">
        <f>SUM(B$2:B179)</f>
        <v>176.41071741029691</v>
      </c>
      <c r="D179">
        <f t="shared" si="12"/>
        <v>0.18707051111399878</v>
      </c>
      <c r="E179">
        <f t="shared" si="11"/>
        <v>0.18707051111399878</v>
      </c>
    </row>
    <row r="180" spans="1:5" x14ac:dyDescent="0.25">
      <c r="A180">
        <f t="shared" si="9"/>
        <v>0.99057425337653415</v>
      </c>
      <c r="B180">
        <f t="shared" si="10"/>
        <v>0.9910714461252671</v>
      </c>
      <c r="C180">
        <f>SUM(B$2:B180)</f>
        <v>177.40178885642217</v>
      </c>
      <c r="D180">
        <f t="shared" si="12"/>
        <v>0.18530723187551598</v>
      </c>
      <c r="E180">
        <f t="shared" si="11"/>
        <v>0.18530723187551598</v>
      </c>
    </row>
    <row r="181" spans="1:5" x14ac:dyDescent="0.25">
      <c r="A181">
        <f t="shared" si="9"/>
        <v>0.99057425337653415</v>
      </c>
      <c r="B181">
        <f t="shared" si="10"/>
        <v>0.9910714461252671</v>
      </c>
      <c r="C181">
        <f>SUM(B$2:B181)</f>
        <v>178.39286030254743</v>
      </c>
      <c r="D181">
        <f t="shared" si="12"/>
        <v>0.18356057286036154</v>
      </c>
      <c r="E181">
        <f t="shared" si="11"/>
        <v>0.18356057286036154</v>
      </c>
    </row>
    <row r="182" spans="1:5" x14ac:dyDescent="0.25">
      <c r="A182">
        <f t="shared" si="9"/>
        <v>0.99057425337653415</v>
      </c>
      <c r="B182">
        <f t="shared" si="10"/>
        <v>0.9910714461252671</v>
      </c>
      <c r="C182">
        <f>SUM(B$2:B182)</f>
        <v>179.38393174867269</v>
      </c>
      <c r="D182">
        <f t="shared" si="12"/>
        <v>0.18183037741052152</v>
      </c>
      <c r="E182">
        <f t="shared" si="11"/>
        <v>0.18183037741052152</v>
      </c>
    </row>
    <row r="183" spans="1:5" x14ac:dyDescent="0.25">
      <c r="A183">
        <f t="shared" si="9"/>
        <v>0.99057425337653415</v>
      </c>
      <c r="B183">
        <f t="shared" si="10"/>
        <v>0.9910714461252671</v>
      </c>
      <c r="C183">
        <f>SUM(B$2:B183)</f>
        <v>180.37500319479796</v>
      </c>
      <c r="D183">
        <f t="shared" si="12"/>
        <v>0.18011649034460078</v>
      </c>
      <c r="E183">
        <f t="shared" si="11"/>
        <v>0.18011649034460078</v>
      </c>
    </row>
    <row r="184" spans="1:5" x14ac:dyDescent="0.25">
      <c r="A184">
        <f t="shared" si="9"/>
        <v>0.99057425337653415</v>
      </c>
      <c r="B184">
        <f t="shared" si="10"/>
        <v>0.9910714461252671</v>
      </c>
      <c r="C184">
        <f>SUM(B$2:B184)</f>
        <v>181.36607464092322</v>
      </c>
      <c r="D184">
        <f t="shared" si="12"/>
        <v>0.17841875794390463</v>
      </c>
      <c r="E184">
        <f t="shared" si="11"/>
        <v>0.17841875794390463</v>
      </c>
    </row>
    <row r="185" spans="1:5" x14ac:dyDescent="0.25">
      <c r="A185">
        <f t="shared" si="9"/>
        <v>0.99057425337653415</v>
      </c>
      <c r="B185">
        <f t="shared" si="10"/>
        <v>0.9910714461252671</v>
      </c>
      <c r="C185">
        <f>SUM(B$2:B185)</f>
        <v>182.35714608704848</v>
      </c>
      <c r="D185">
        <f t="shared" si="12"/>
        <v>0.1767370279386519</v>
      </c>
      <c r="E185">
        <f t="shared" si="11"/>
        <v>0.1767370279386519</v>
      </c>
    </row>
    <row r="186" spans="1:5" x14ac:dyDescent="0.25">
      <c r="A186">
        <f t="shared" si="9"/>
        <v>0.99057425337653415</v>
      </c>
      <c r="B186">
        <f t="shared" si="10"/>
        <v>0.9910714461252671</v>
      </c>
      <c r="C186">
        <f>SUM(B$2:B186)</f>
        <v>183.34821753317374</v>
      </c>
      <c r="D186">
        <f t="shared" si="12"/>
        <v>0.17507114949431776</v>
      </c>
      <c r="E186">
        <f t="shared" si="11"/>
        <v>0.17507114949431776</v>
      </c>
    </row>
    <row r="187" spans="1:5" x14ac:dyDescent="0.25">
      <c r="A187">
        <f t="shared" si="9"/>
        <v>0.99057425337653415</v>
      </c>
      <c r="B187">
        <f t="shared" si="10"/>
        <v>0.9910714461252671</v>
      </c>
      <c r="C187">
        <f>SUM(B$2:B187)</f>
        <v>184.339288979299</v>
      </c>
      <c r="D187">
        <f t="shared" si="12"/>
        <v>0.1734209731981054</v>
      </c>
      <c r="E187">
        <f t="shared" si="11"/>
        <v>0.1734209731981054</v>
      </c>
    </row>
    <row r="188" spans="1:5" x14ac:dyDescent="0.25">
      <c r="A188">
        <f t="shared" si="9"/>
        <v>0.99057425337653415</v>
      </c>
      <c r="B188">
        <f t="shared" si="10"/>
        <v>0.9910714461252671</v>
      </c>
      <c r="C188">
        <f>SUM(B$2:B188)</f>
        <v>185.33036042542426</v>
      </c>
      <c r="D188">
        <f t="shared" si="12"/>
        <v>0.17178635104554518</v>
      </c>
      <c r="E188">
        <f t="shared" si="11"/>
        <v>0.17178635104554518</v>
      </c>
    </row>
    <row r="189" spans="1:5" x14ac:dyDescent="0.25">
      <c r="A189">
        <f t="shared" si="9"/>
        <v>0.99057425337653415</v>
      </c>
      <c r="B189">
        <f t="shared" si="10"/>
        <v>0.9910714461252671</v>
      </c>
      <c r="C189">
        <f>SUM(B$2:B189)</f>
        <v>186.32143187154952</v>
      </c>
      <c r="D189">
        <f t="shared" si="12"/>
        <v>0.17016713642722012</v>
      </c>
      <c r="E189">
        <f t="shared" si="11"/>
        <v>0.17016713642722012</v>
      </c>
    </row>
    <row r="190" spans="1:5" x14ac:dyDescent="0.25">
      <c r="A190">
        <f t="shared" si="9"/>
        <v>0.99057425337653415</v>
      </c>
      <c r="B190">
        <f t="shared" si="10"/>
        <v>0.9910714461252671</v>
      </c>
      <c r="C190">
        <f>SUM(B$2:B190)</f>
        <v>187.31250331767478</v>
      </c>
      <c r="D190">
        <f t="shared" si="12"/>
        <v>0.16856318411561638</v>
      </c>
      <c r="E190">
        <f t="shared" si="11"/>
        <v>0.16856318411561638</v>
      </c>
    </row>
    <row r="191" spans="1:5" x14ac:dyDescent="0.25">
      <c r="A191">
        <f t="shared" si="9"/>
        <v>0.99057425337653415</v>
      </c>
      <c r="B191">
        <f t="shared" si="10"/>
        <v>0.9910714461252671</v>
      </c>
      <c r="C191">
        <f>SUM(B$2:B191)</f>
        <v>188.30357476380004</v>
      </c>
      <c r="D191">
        <f t="shared" si="12"/>
        <v>0.16697435025209795</v>
      </c>
      <c r="E191">
        <f t="shared" si="11"/>
        <v>0.16697435025209795</v>
      </c>
    </row>
    <row r="192" spans="1:5" x14ac:dyDescent="0.25">
      <c r="A192">
        <f t="shared" si="9"/>
        <v>0.99057425337653415</v>
      </c>
      <c r="B192">
        <f t="shared" si="10"/>
        <v>0.9910714461252671</v>
      </c>
      <c r="C192">
        <f>SUM(B$2:B192)</f>
        <v>189.2946462099253</v>
      </c>
      <c r="D192">
        <f t="shared" si="12"/>
        <v>0.16540049233400383</v>
      </c>
      <c r="E192">
        <f t="shared" si="11"/>
        <v>0.16540049233400383</v>
      </c>
    </row>
    <row r="193" spans="1:5" x14ac:dyDescent="0.25">
      <c r="A193">
        <f t="shared" si="9"/>
        <v>0.99057425337653415</v>
      </c>
      <c r="B193">
        <f t="shared" si="10"/>
        <v>0.9910714461252671</v>
      </c>
      <c r="C193">
        <f>SUM(B$2:B193)</f>
        <v>190.28571765605056</v>
      </c>
      <c r="D193">
        <f t="shared" si="12"/>
        <v>0.16384146920186701</v>
      </c>
      <c r="E193">
        <f t="shared" si="11"/>
        <v>0.16384146920186701</v>
      </c>
    </row>
    <row r="194" spans="1:5" x14ac:dyDescent="0.25">
      <c r="A194">
        <f t="shared" si="9"/>
        <v>0.99057425337653415</v>
      </c>
      <c r="B194">
        <f t="shared" si="10"/>
        <v>0.9910714461252671</v>
      </c>
      <c r="C194">
        <f>SUM(B$2:B194)</f>
        <v>191.27678910217583</v>
      </c>
      <c r="D194">
        <f t="shared" si="12"/>
        <v>0.16229714102675383</v>
      </c>
      <c r="E194">
        <f t="shared" si="11"/>
        <v>0.16229714102675383</v>
      </c>
    </row>
    <row r="195" spans="1:5" x14ac:dyDescent="0.25">
      <c r="A195">
        <f t="shared" ref="A195:A258" si="13">POWER((EXP(-1 / (-4.4 + (1.31 *$K$2) - (0.03 * (POWER($K$2, 2)))))),($K$1))</f>
        <v>0.99057425337653415</v>
      </c>
      <c r="B195">
        <f t="shared" ref="B195:B258" si="14">($K$2-16)*$K$1</f>
        <v>0.9910714461252671</v>
      </c>
      <c r="C195">
        <f>SUM(B$2:B195)</f>
        <v>192.26786054830109</v>
      </c>
      <c r="D195">
        <f t="shared" si="12"/>
        <v>0.16076736929772273</v>
      </c>
      <c r="E195">
        <f t="shared" ref="E195:E258" si="15">IF(C195&lt;$K$4,0,D195)</f>
        <v>0.16076736929772273</v>
      </c>
    </row>
    <row r="196" spans="1:5" x14ac:dyDescent="0.25">
      <c r="A196">
        <f t="shared" si="13"/>
        <v>0.99057425337653415</v>
      </c>
      <c r="B196">
        <f t="shared" si="14"/>
        <v>0.9910714461252671</v>
      </c>
      <c r="C196">
        <f>SUM(B$2:B196)</f>
        <v>193.25893199442635</v>
      </c>
      <c r="D196">
        <f t="shared" si="12"/>
        <v>0.15925201680940124</v>
      </c>
      <c r="E196">
        <f t="shared" si="15"/>
        <v>0.15925201680940124</v>
      </c>
    </row>
    <row r="197" spans="1:5" x14ac:dyDescent="0.25">
      <c r="A197">
        <f t="shared" si="13"/>
        <v>0.99057425337653415</v>
      </c>
      <c r="B197">
        <f t="shared" si="14"/>
        <v>0.9910714461252671</v>
      </c>
      <c r="C197">
        <f>SUM(B$2:B197)</f>
        <v>194.25000344055161</v>
      </c>
      <c r="D197">
        <f t="shared" si="12"/>
        <v>0.1577509476496799</v>
      </c>
      <c r="E197">
        <f t="shared" si="15"/>
        <v>0.1577509476496799</v>
      </c>
    </row>
    <row r="198" spans="1:5" x14ac:dyDescent="0.25">
      <c r="A198">
        <f t="shared" si="13"/>
        <v>0.99057425337653415</v>
      </c>
      <c r="B198">
        <f t="shared" si="14"/>
        <v>0.9910714461252671</v>
      </c>
      <c r="C198">
        <f>SUM(B$2:B198)</f>
        <v>195.24107488667687</v>
      </c>
      <c r="D198">
        <f t="shared" si="12"/>
        <v>0.15626402718752239</v>
      </c>
      <c r="E198">
        <f t="shared" si="15"/>
        <v>0.15626402718752239</v>
      </c>
    </row>
    <row r="199" spans="1:5" x14ac:dyDescent="0.25">
      <c r="A199">
        <f t="shared" si="13"/>
        <v>0.99057425337653415</v>
      </c>
      <c r="B199">
        <f t="shared" si="14"/>
        <v>0.9910714461252671</v>
      </c>
      <c r="C199">
        <f>SUM(B$2:B199)</f>
        <v>196.23214633280213</v>
      </c>
      <c r="D199">
        <f t="shared" si="12"/>
        <v>0.15479112206089043</v>
      </c>
      <c r="E199">
        <f t="shared" si="15"/>
        <v>0.15479112206089043</v>
      </c>
    </row>
    <row r="200" spans="1:5" x14ac:dyDescent="0.25">
      <c r="A200">
        <f t="shared" si="13"/>
        <v>0.99057425337653415</v>
      </c>
      <c r="B200">
        <f t="shared" si="14"/>
        <v>0.9910714461252671</v>
      </c>
      <c r="C200">
        <f>SUM(B$2:B200)</f>
        <v>197.22321777892739</v>
      </c>
      <c r="D200">
        <f t="shared" si="12"/>
        <v>0.15333210016478252</v>
      </c>
      <c r="E200">
        <f t="shared" si="15"/>
        <v>0.15333210016478252</v>
      </c>
    </row>
    <row r="201" spans="1:5" x14ac:dyDescent="0.25">
      <c r="A201">
        <f t="shared" si="13"/>
        <v>0.99057425337653415</v>
      </c>
      <c r="B201">
        <f t="shared" si="14"/>
        <v>0.9910714461252671</v>
      </c>
      <c r="C201">
        <f>SUM(B$2:B201)</f>
        <v>198.21428922505265</v>
      </c>
      <c r="D201">
        <f t="shared" si="12"/>
        <v>0.15188683063938541</v>
      </c>
      <c r="E201">
        <f t="shared" si="15"/>
        <v>0.15188683063938541</v>
      </c>
    </row>
    <row r="202" spans="1:5" x14ac:dyDescent="0.25">
      <c r="A202">
        <f t="shared" si="13"/>
        <v>0.99057425337653415</v>
      </c>
      <c r="B202">
        <f t="shared" si="14"/>
        <v>0.9910714461252671</v>
      </c>
      <c r="C202">
        <f>SUM(B$2:B202)</f>
        <v>199.20536067117791</v>
      </c>
      <c r="D202">
        <f t="shared" si="12"/>
        <v>0.15045518385833728</v>
      </c>
      <c r="E202">
        <f t="shared" si="15"/>
        <v>0.15045518385833728</v>
      </c>
    </row>
    <row r="203" spans="1:5" x14ac:dyDescent="0.25">
      <c r="A203">
        <f t="shared" si="13"/>
        <v>0.99057425337653415</v>
      </c>
      <c r="B203">
        <f t="shared" si="14"/>
        <v>0.9910714461252671</v>
      </c>
      <c r="C203">
        <f>SUM(B$2:B203)</f>
        <v>200.19643211730317</v>
      </c>
      <c r="D203">
        <f t="shared" si="12"/>
        <v>0.14903703141710162</v>
      </c>
      <c r="E203">
        <f t="shared" si="15"/>
        <v>0.14903703141710162</v>
      </c>
    </row>
    <row r="204" spans="1:5" x14ac:dyDescent="0.25">
      <c r="A204">
        <f t="shared" si="13"/>
        <v>0.99057425337653415</v>
      </c>
      <c r="B204">
        <f t="shared" si="14"/>
        <v>0.9910714461252671</v>
      </c>
      <c r="C204">
        <f>SUM(B$2:B204)</f>
        <v>201.18750356342844</v>
      </c>
      <c r="D204">
        <f t="shared" si="12"/>
        <v>0.14763224612145051</v>
      </c>
      <c r="E204">
        <f t="shared" si="15"/>
        <v>0.14763224612145051</v>
      </c>
    </row>
    <row r="205" spans="1:5" x14ac:dyDescent="0.25">
      <c r="A205">
        <f t="shared" si="13"/>
        <v>0.99057425337653415</v>
      </c>
      <c r="B205">
        <f t="shared" si="14"/>
        <v>0.9910714461252671</v>
      </c>
      <c r="C205">
        <f>SUM(B$2:B205)</f>
        <v>202.1785750095537</v>
      </c>
      <c r="D205">
        <f t="shared" si="12"/>
        <v>0.14624070197605657</v>
      </c>
      <c r="E205">
        <f t="shared" si="15"/>
        <v>0.14624070197605657</v>
      </c>
    </row>
    <row r="206" spans="1:5" x14ac:dyDescent="0.25">
      <c r="A206">
        <f t="shared" si="13"/>
        <v>0.99057425337653415</v>
      </c>
      <c r="B206">
        <f t="shared" si="14"/>
        <v>0.9910714461252671</v>
      </c>
      <c r="C206">
        <f>SUM(B$2:B206)</f>
        <v>203.16964645567896</v>
      </c>
      <c r="D206">
        <f t="shared" si="12"/>
        <v>0.14486227417319247</v>
      </c>
      <c r="E206">
        <f t="shared" si="15"/>
        <v>0.14486227417319247</v>
      </c>
    </row>
    <row r="207" spans="1:5" x14ac:dyDescent="0.25">
      <c r="A207">
        <f t="shared" si="13"/>
        <v>0.99057425337653415</v>
      </c>
      <c r="B207">
        <f t="shared" si="14"/>
        <v>0.9910714461252671</v>
      </c>
      <c r="C207">
        <f>SUM(B$2:B207)</f>
        <v>204.16071790180422</v>
      </c>
      <c r="D207">
        <f t="shared" si="12"/>
        <v>0.14349683908153693</v>
      </c>
      <c r="E207">
        <f t="shared" si="15"/>
        <v>0.14349683908153693</v>
      </c>
    </row>
    <row r="208" spans="1:5" x14ac:dyDescent="0.25">
      <c r="A208">
        <f t="shared" si="13"/>
        <v>0.99057425337653415</v>
      </c>
      <c r="B208">
        <f t="shared" si="14"/>
        <v>0.9910714461252671</v>
      </c>
      <c r="C208">
        <f>SUM(B$2:B208)</f>
        <v>205.15178934792948</v>
      </c>
      <c r="D208">
        <f t="shared" si="12"/>
        <v>0.1421442742350861</v>
      </c>
      <c r="E208">
        <f t="shared" si="15"/>
        <v>0.1421442742350861</v>
      </c>
    </row>
    <row r="209" spans="1:5" x14ac:dyDescent="0.25">
      <c r="A209">
        <f t="shared" si="13"/>
        <v>0.99057425337653415</v>
      </c>
      <c r="B209">
        <f t="shared" si="14"/>
        <v>0.9910714461252671</v>
      </c>
      <c r="C209">
        <f>SUM(B$2:B209)</f>
        <v>206.14286079405474</v>
      </c>
      <c r="D209">
        <f t="shared" si="12"/>
        <v>0.14080445832216973</v>
      </c>
      <c r="E209">
        <f t="shared" si="15"/>
        <v>0.14080445832216973</v>
      </c>
    </row>
    <row r="210" spans="1:5" x14ac:dyDescent="0.25">
      <c r="A210">
        <f t="shared" si="13"/>
        <v>0.99057425337653415</v>
      </c>
      <c r="B210">
        <f t="shared" si="14"/>
        <v>0.9910714461252671</v>
      </c>
      <c r="C210">
        <f>SUM(B$2:B210)</f>
        <v>207.13393224018</v>
      </c>
      <c r="D210">
        <f t="shared" si="12"/>
        <v>0.13947727117457059</v>
      </c>
      <c r="E210">
        <f t="shared" si="15"/>
        <v>0.13947727117457059</v>
      </c>
    </row>
    <row r="211" spans="1:5" x14ac:dyDescent="0.25">
      <c r="A211">
        <f t="shared" si="13"/>
        <v>0.99057425337653415</v>
      </c>
      <c r="B211">
        <f t="shared" si="14"/>
        <v>0.9910714461252671</v>
      </c>
      <c r="C211">
        <f>SUM(B$2:B211)</f>
        <v>208.12500368630526</v>
      </c>
      <c r="D211">
        <f t="shared" si="12"/>
        <v>0.13816259375674667</v>
      </c>
      <c r="E211">
        <f t="shared" si="15"/>
        <v>0.13816259375674667</v>
      </c>
    </row>
    <row r="212" spans="1:5" x14ac:dyDescent="0.25">
      <c r="A212">
        <f t="shared" si="13"/>
        <v>0.99057425337653415</v>
      </c>
      <c r="B212">
        <f t="shared" si="14"/>
        <v>0.9910714461252671</v>
      </c>
      <c r="C212">
        <f>SUM(B$2:B212)</f>
        <v>209.11607513243052</v>
      </c>
      <c r="D212">
        <f t="shared" si="12"/>
        <v>0.13686030815515474</v>
      </c>
      <c r="E212">
        <f t="shared" si="15"/>
        <v>0.13686030815515474</v>
      </c>
    </row>
    <row r="213" spans="1:5" x14ac:dyDescent="0.25">
      <c r="A213">
        <f t="shared" si="13"/>
        <v>0.99057425337653415</v>
      </c>
      <c r="B213">
        <f t="shared" si="14"/>
        <v>0.9910714461252671</v>
      </c>
      <c r="C213">
        <f>SUM(B$2:B213)</f>
        <v>210.10714657855578</v>
      </c>
      <c r="D213">
        <f t="shared" si="12"/>
        <v>0.1355702975676748</v>
      </c>
      <c r="E213">
        <f t="shared" si="15"/>
        <v>0.1355702975676748</v>
      </c>
    </row>
    <row r="214" spans="1:5" x14ac:dyDescent="0.25">
      <c r="A214">
        <f t="shared" si="13"/>
        <v>0.99057425337653415</v>
      </c>
      <c r="B214">
        <f t="shared" si="14"/>
        <v>0.9910714461252671</v>
      </c>
      <c r="C214">
        <f>SUM(B$2:B214)</f>
        <v>211.09821802468105</v>
      </c>
      <c r="D214">
        <f t="shared" si="12"/>
        <v>0.13429244629313403</v>
      </c>
      <c r="E214">
        <f t="shared" si="15"/>
        <v>0.13429244629313403</v>
      </c>
    </row>
    <row r="215" spans="1:5" x14ac:dyDescent="0.25">
      <c r="A215">
        <f t="shared" si="13"/>
        <v>0.99057425337653415</v>
      </c>
      <c r="B215">
        <f t="shared" si="14"/>
        <v>0.9910714461252671</v>
      </c>
      <c r="C215">
        <f>SUM(B$2:B215)</f>
        <v>212.08928947080631</v>
      </c>
      <c r="D215">
        <f t="shared" si="12"/>
        <v>0.13302663972092954</v>
      </c>
      <c r="E215">
        <f t="shared" si="15"/>
        <v>0.13302663972092954</v>
      </c>
    </row>
    <row r="216" spans="1:5" x14ac:dyDescent="0.25">
      <c r="A216">
        <f t="shared" si="13"/>
        <v>0.99057425337653415</v>
      </c>
      <c r="B216">
        <f t="shared" si="14"/>
        <v>0.9910714461252671</v>
      </c>
      <c r="C216">
        <f>SUM(B$2:B216)</f>
        <v>213.08036091693157</v>
      </c>
      <c r="D216">
        <f t="shared" si="12"/>
        <v>0.13177276432074897</v>
      </c>
      <c r="E216">
        <f t="shared" si="15"/>
        <v>0.13177276432074897</v>
      </c>
    </row>
    <row r="217" spans="1:5" x14ac:dyDescent="0.25">
      <c r="A217">
        <f t="shared" si="13"/>
        <v>0.99057425337653415</v>
      </c>
      <c r="B217">
        <f t="shared" si="14"/>
        <v>0.9910714461252671</v>
      </c>
      <c r="C217">
        <f>SUM(B$2:B217)</f>
        <v>214.07143236305683</v>
      </c>
      <c r="D217">
        <f t="shared" si="12"/>
        <v>0.13053070763238792</v>
      </c>
      <c r="E217">
        <f t="shared" si="15"/>
        <v>0.13053070763238792</v>
      </c>
    </row>
    <row r="218" spans="1:5" x14ac:dyDescent="0.25">
      <c r="A218">
        <f t="shared" si="13"/>
        <v>0.99057425337653415</v>
      </c>
      <c r="B218">
        <f t="shared" si="14"/>
        <v>0.9910714461252671</v>
      </c>
      <c r="C218">
        <f>SUM(B$2:B218)</f>
        <v>215.06250380918209</v>
      </c>
      <c r="D218">
        <f t="shared" si="12"/>
        <v>0.12930035825566333</v>
      </c>
      <c r="E218">
        <f t="shared" si="15"/>
        <v>0.12930035825566333</v>
      </c>
    </row>
    <row r="219" spans="1:5" x14ac:dyDescent="0.25">
      <c r="A219">
        <f t="shared" si="13"/>
        <v>0.99057425337653415</v>
      </c>
      <c r="B219">
        <f t="shared" si="14"/>
        <v>0.9910714461252671</v>
      </c>
      <c r="C219">
        <f>SUM(B$2:B219)</f>
        <v>216.05357525530735</v>
      </c>
      <c r="D219">
        <f t="shared" si="12"/>
        <v>0.12808160584042208</v>
      </c>
      <c r="E219">
        <f t="shared" si="15"/>
        <v>0.12808160584042208</v>
      </c>
    </row>
    <row r="220" spans="1:5" x14ac:dyDescent="0.25">
      <c r="A220">
        <f t="shared" si="13"/>
        <v>0.99057425337653415</v>
      </c>
      <c r="B220">
        <f t="shared" si="14"/>
        <v>0.9910714461252671</v>
      </c>
      <c r="C220">
        <f>SUM(B$2:B220)</f>
        <v>217.04464670143261</v>
      </c>
      <c r="D220">
        <f t="shared" si="12"/>
        <v>0.12687434107664364</v>
      </c>
      <c r="E220">
        <f t="shared" si="15"/>
        <v>0.12687434107664364</v>
      </c>
    </row>
    <row r="221" spans="1:5" x14ac:dyDescent="0.25">
      <c r="A221">
        <f t="shared" si="13"/>
        <v>0.99057425337653415</v>
      </c>
      <c r="B221">
        <f t="shared" si="14"/>
        <v>0.9910714461252671</v>
      </c>
      <c r="C221">
        <f>SUM(B$2:B221)</f>
        <v>218.03571814755787</v>
      </c>
      <c r="D221">
        <f t="shared" si="12"/>
        <v>0.12567845568463601</v>
      </c>
      <c r="E221">
        <f t="shared" si="15"/>
        <v>0.12567845568463601</v>
      </c>
    </row>
    <row r="222" spans="1:5" x14ac:dyDescent="0.25">
      <c r="A222">
        <f t="shared" si="13"/>
        <v>0.99057425337653415</v>
      </c>
      <c r="B222">
        <f t="shared" si="14"/>
        <v>0.9910714461252671</v>
      </c>
      <c r="C222">
        <f>SUM(B$2:B222)</f>
        <v>219.02678959368313</v>
      </c>
      <c r="D222">
        <f t="shared" si="12"/>
        <v>0.12449384240532414</v>
      </c>
      <c r="E222">
        <f t="shared" si="15"/>
        <v>0.12449384240532414</v>
      </c>
    </row>
    <row r="223" spans="1:5" x14ac:dyDescent="0.25">
      <c r="A223">
        <f t="shared" si="13"/>
        <v>0.99057425337653415</v>
      </c>
      <c r="B223">
        <f t="shared" si="14"/>
        <v>0.9910714461252671</v>
      </c>
      <c r="C223">
        <f>SUM(B$2:B223)</f>
        <v>220.01786103980839</v>
      </c>
      <c r="D223">
        <f t="shared" si="12"/>
        <v>0.12332039499062987</v>
      </c>
      <c r="E223">
        <f t="shared" si="15"/>
        <v>0.12332039499062987</v>
      </c>
    </row>
    <row r="224" spans="1:5" x14ac:dyDescent="0.25">
      <c r="A224">
        <f t="shared" si="13"/>
        <v>0.99057425337653415</v>
      </c>
      <c r="B224">
        <f t="shared" si="14"/>
        <v>0.9910714461252671</v>
      </c>
      <c r="C224">
        <f>SUM(B$2:B224)</f>
        <v>221.00893248593366</v>
      </c>
      <c r="D224">
        <f t="shared" si="12"/>
        <v>0.12215800819394247</v>
      </c>
      <c r="E224">
        <f t="shared" si="15"/>
        <v>0.12215800819394247</v>
      </c>
    </row>
    <row r="225" spans="1:5" x14ac:dyDescent="0.25">
      <c r="A225">
        <f t="shared" si="13"/>
        <v>0.99057425337653415</v>
      </c>
      <c r="B225">
        <f t="shared" si="14"/>
        <v>0.9910714461252671</v>
      </c>
      <c r="C225">
        <f>SUM(B$2:B225)</f>
        <v>222.00000393205892</v>
      </c>
      <c r="D225">
        <f t="shared" si="12"/>
        <v>0.12100657776067911</v>
      </c>
      <c r="E225">
        <f t="shared" si="15"/>
        <v>0.12100657776067911</v>
      </c>
    </row>
    <row r="226" spans="1:5" x14ac:dyDescent="0.25">
      <c r="A226">
        <f t="shared" si="13"/>
        <v>0.99057425337653415</v>
      </c>
      <c r="B226">
        <f t="shared" si="14"/>
        <v>0.9910714461252671</v>
      </c>
      <c r="C226">
        <f>SUM(B$2:B226)</f>
        <v>222.99107537818418</v>
      </c>
      <c r="D226">
        <f t="shared" si="12"/>
        <v>0.11986600041893423</v>
      </c>
      <c r="E226">
        <f t="shared" si="15"/>
        <v>0.11986600041893423</v>
      </c>
    </row>
    <row r="227" spans="1:5" x14ac:dyDescent="0.25">
      <c r="A227">
        <f t="shared" si="13"/>
        <v>0.99057425337653415</v>
      </c>
      <c r="B227">
        <f t="shared" si="14"/>
        <v>0.9910714461252671</v>
      </c>
      <c r="C227">
        <f>SUM(B$2:B227)</f>
        <v>223.98214682430944</v>
      </c>
      <c r="D227">
        <f t="shared" si="12"/>
        <v>0.11873617387021711</v>
      </c>
      <c r="E227">
        <f t="shared" si="15"/>
        <v>0.11873617387021711</v>
      </c>
    </row>
    <row r="228" spans="1:5" x14ac:dyDescent="0.25">
      <c r="A228">
        <f t="shared" si="13"/>
        <v>0.99057425337653415</v>
      </c>
      <c r="B228">
        <f t="shared" si="14"/>
        <v>0.9910714461252671</v>
      </c>
      <c r="C228">
        <f>SUM(B$2:B228)</f>
        <v>224.9732182704347</v>
      </c>
      <c r="D228">
        <f t="shared" si="12"/>
        <v>0.11761699678027665</v>
      </c>
      <c r="E228">
        <f t="shared" si="15"/>
        <v>0.11761699678027665</v>
      </c>
    </row>
    <row r="229" spans="1:5" x14ac:dyDescent="0.25">
      <c r="A229">
        <f t="shared" si="13"/>
        <v>0.99057425337653415</v>
      </c>
      <c r="B229">
        <f t="shared" si="14"/>
        <v>0.9910714461252671</v>
      </c>
      <c r="C229">
        <f>SUM(B$2:B229)</f>
        <v>225.96428971655996</v>
      </c>
      <c r="D229">
        <f t="shared" si="12"/>
        <v>0.11650836877001276</v>
      </c>
      <c r="E229">
        <f t="shared" si="15"/>
        <v>0.11650836877001276</v>
      </c>
    </row>
    <row r="230" spans="1:5" x14ac:dyDescent="0.25">
      <c r="A230">
        <f t="shared" si="13"/>
        <v>0.99057425337653415</v>
      </c>
      <c r="B230">
        <f t="shared" si="14"/>
        <v>0.9910714461252671</v>
      </c>
      <c r="C230">
        <f>SUM(B$2:B230)</f>
        <v>226.95536116268522</v>
      </c>
      <c r="D230">
        <f t="shared" si="12"/>
        <v>0.1154101904064733</v>
      </c>
      <c r="E230">
        <f t="shared" si="15"/>
        <v>0.1154101904064733</v>
      </c>
    </row>
    <row r="231" spans="1:5" x14ac:dyDescent="0.25">
      <c r="A231">
        <f t="shared" si="13"/>
        <v>0.99057425337653415</v>
      </c>
      <c r="B231">
        <f t="shared" si="14"/>
        <v>0.9910714461252671</v>
      </c>
      <c r="C231">
        <f>SUM(B$2:B231)</f>
        <v>227.94643260881048</v>
      </c>
      <c r="D231">
        <f t="shared" si="12"/>
        <v>0.11432236319393593</v>
      </c>
      <c r="E231">
        <f t="shared" si="15"/>
        <v>0.11432236319393593</v>
      </c>
    </row>
    <row r="232" spans="1:5" x14ac:dyDescent="0.25">
      <c r="A232">
        <f t="shared" si="13"/>
        <v>0.99057425337653415</v>
      </c>
      <c r="B232">
        <f t="shared" si="14"/>
        <v>0.9910714461252671</v>
      </c>
      <c r="C232">
        <f>SUM(B$2:B232)</f>
        <v>228.93750405493574</v>
      </c>
      <c r="D232">
        <f t="shared" si="12"/>
        <v>0.11324478956507406</v>
      </c>
      <c r="E232">
        <f t="shared" si="15"/>
        <v>0.11324478956507406</v>
      </c>
    </row>
    <row r="233" spans="1:5" x14ac:dyDescent="0.25">
      <c r="A233">
        <f t="shared" si="13"/>
        <v>0.99057425337653415</v>
      </c>
      <c r="B233">
        <f t="shared" si="14"/>
        <v>0.9910714461252671</v>
      </c>
      <c r="C233">
        <f>SUM(B$2:B233)</f>
        <v>229.928575501061</v>
      </c>
      <c r="D233">
        <f t="shared" si="12"/>
        <v>0.11217737287220596</v>
      </c>
      <c r="E233">
        <f t="shared" si="15"/>
        <v>0.11217737287220596</v>
      </c>
    </row>
    <row r="234" spans="1:5" x14ac:dyDescent="0.25">
      <c r="A234">
        <f t="shared" si="13"/>
        <v>0.99057425337653415</v>
      </c>
      <c r="B234">
        <f t="shared" si="14"/>
        <v>0.9910714461252671</v>
      </c>
      <c r="C234">
        <f>SUM(B$2:B234)</f>
        <v>230.91964694718627</v>
      </c>
      <c r="D234">
        <f t="shared" si="12"/>
        <v>0.11112001737862649</v>
      </c>
      <c r="E234">
        <f t="shared" si="15"/>
        <v>0.11112001737862649</v>
      </c>
    </row>
    <row r="235" spans="1:5" x14ac:dyDescent="0.25">
      <c r="A235">
        <f t="shared" si="13"/>
        <v>0.99057425337653415</v>
      </c>
      <c r="B235">
        <f t="shared" si="14"/>
        <v>0.9910714461252671</v>
      </c>
      <c r="C235">
        <f>SUM(B$2:B235)</f>
        <v>231.91071839331153</v>
      </c>
      <c r="D235">
        <f t="shared" si="12"/>
        <v>0.11007262825002044</v>
      </c>
      <c r="E235">
        <f t="shared" si="15"/>
        <v>0.11007262825002044</v>
      </c>
    </row>
    <row r="236" spans="1:5" x14ac:dyDescent="0.25">
      <c r="A236">
        <f t="shared" si="13"/>
        <v>0.99057425337653415</v>
      </c>
      <c r="B236">
        <f t="shared" si="14"/>
        <v>0.9910714461252671</v>
      </c>
      <c r="C236">
        <f>SUM(B$2:B236)</f>
        <v>232.90178983943679</v>
      </c>
      <c r="D236">
        <f t="shared" si="12"/>
        <v>0.1090351115459568</v>
      </c>
      <c r="E236">
        <f t="shared" si="15"/>
        <v>0.1090351115459568</v>
      </c>
    </row>
    <row r="237" spans="1:5" x14ac:dyDescent="0.25">
      <c r="A237">
        <f t="shared" si="13"/>
        <v>0.99057425337653415</v>
      </c>
      <c r="B237">
        <f t="shared" si="14"/>
        <v>0.9910714461252671</v>
      </c>
      <c r="C237">
        <f>SUM(B$2:B237)</f>
        <v>233.89286128556205</v>
      </c>
      <c r="D237">
        <f t="shared" ref="D237:D300" si="16">D236*A236</f>
        <v>0.10800737421146327</v>
      </c>
      <c r="E237">
        <f t="shared" si="15"/>
        <v>0.10800737421146327</v>
      </c>
    </row>
    <row r="238" spans="1:5" x14ac:dyDescent="0.25">
      <c r="A238">
        <f t="shared" si="13"/>
        <v>0.99057425337653415</v>
      </c>
      <c r="B238">
        <f t="shared" si="14"/>
        <v>0.9910714461252671</v>
      </c>
      <c r="C238">
        <f>SUM(B$2:B238)</f>
        <v>234.88393273168731</v>
      </c>
      <c r="D238">
        <f t="shared" si="16"/>
        <v>0.10698932406868016</v>
      </c>
      <c r="E238">
        <f t="shared" si="15"/>
        <v>0.10698932406868016</v>
      </c>
    </row>
    <row r="239" spans="1:5" x14ac:dyDescent="0.25">
      <c r="A239">
        <f t="shared" si="13"/>
        <v>0.99057425337653415</v>
      </c>
      <c r="B239">
        <f t="shared" si="14"/>
        <v>0.9910714461252671</v>
      </c>
      <c r="C239">
        <f>SUM(B$2:B239)</f>
        <v>235.87500417781257</v>
      </c>
      <c r="D239">
        <f t="shared" si="16"/>
        <v>0.10598086980859291</v>
      </c>
      <c r="E239">
        <f t="shared" si="15"/>
        <v>0.10598086980859291</v>
      </c>
    </row>
    <row r="240" spans="1:5" x14ac:dyDescent="0.25">
      <c r="A240">
        <f t="shared" si="13"/>
        <v>0.99057425337653415</v>
      </c>
      <c r="B240">
        <f t="shared" si="14"/>
        <v>0.9910714461252671</v>
      </c>
      <c r="C240">
        <f>SUM(B$2:B240)</f>
        <v>236.86607562393783</v>
      </c>
      <c r="D240">
        <f t="shared" si="16"/>
        <v>0.10498192098284259</v>
      </c>
      <c r="E240">
        <f t="shared" si="15"/>
        <v>0.10498192098284259</v>
      </c>
    </row>
    <row r="241" spans="1:5" x14ac:dyDescent="0.25">
      <c r="A241">
        <f t="shared" si="13"/>
        <v>0.99057425337653415</v>
      </c>
      <c r="B241">
        <f t="shared" si="14"/>
        <v>0.9910714461252671</v>
      </c>
      <c r="C241">
        <f>SUM(B$2:B241)</f>
        <v>237.85714707006309</v>
      </c>
      <c r="D241">
        <f t="shared" si="16"/>
        <v>0.10399238799561361</v>
      </c>
      <c r="E241">
        <f t="shared" si="15"/>
        <v>0.10399238799561361</v>
      </c>
    </row>
    <row r="242" spans="1:5" x14ac:dyDescent="0.25">
      <c r="A242">
        <f t="shared" si="13"/>
        <v>0.99057425337653415</v>
      </c>
      <c r="B242">
        <f t="shared" si="14"/>
        <v>0.9910714461252671</v>
      </c>
      <c r="C242">
        <f>SUM(B$2:B242)</f>
        <v>238.84821851618835</v>
      </c>
      <c r="D242">
        <f t="shared" si="16"/>
        <v>0.1030121820955978</v>
      </c>
      <c r="E242">
        <f t="shared" si="15"/>
        <v>0.1030121820955978</v>
      </c>
    </row>
    <row r="243" spans="1:5" x14ac:dyDescent="0.25">
      <c r="A243">
        <f t="shared" si="13"/>
        <v>0.99057425337653415</v>
      </c>
      <c r="B243">
        <f t="shared" si="14"/>
        <v>0.9910714461252671</v>
      </c>
      <c r="C243">
        <f>SUM(B$2:B243)</f>
        <v>239.83928996231361</v>
      </c>
      <c r="D243">
        <f t="shared" si="16"/>
        <v>0.10204121536803437</v>
      </c>
      <c r="E243">
        <f t="shared" si="15"/>
        <v>0.10204121536803437</v>
      </c>
    </row>
    <row r="244" spans="1:5" x14ac:dyDescent="0.25">
      <c r="A244">
        <f t="shared" si="13"/>
        <v>0.99057425337653415</v>
      </c>
      <c r="B244">
        <f t="shared" si="14"/>
        <v>0.9910714461252671</v>
      </c>
      <c r="C244">
        <f>SUM(B$2:B244)</f>
        <v>240.83036140843888</v>
      </c>
      <c r="D244">
        <f t="shared" si="16"/>
        <v>0.10107940072682477</v>
      </c>
      <c r="E244">
        <f t="shared" si="15"/>
        <v>0.10107940072682477</v>
      </c>
    </row>
    <row r="245" spans="1:5" x14ac:dyDescent="0.25">
      <c r="A245">
        <f t="shared" si="13"/>
        <v>0.99057425337653415</v>
      </c>
      <c r="B245">
        <f t="shared" si="14"/>
        <v>0.9910714461252671</v>
      </c>
      <c r="C245">
        <f>SUM(B$2:B245)</f>
        <v>241.82143285456414</v>
      </c>
      <c r="D245">
        <f t="shared" si="16"/>
        <v>0.10012665190672194</v>
      </c>
      <c r="E245">
        <f t="shared" si="15"/>
        <v>0.10012665190672194</v>
      </c>
    </row>
    <row r="246" spans="1:5" x14ac:dyDescent="0.25">
      <c r="A246">
        <f t="shared" si="13"/>
        <v>0.99057425337653415</v>
      </c>
      <c r="B246">
        <f t="shared" si="14"/>
        <v>0.9910714461252671</v>
      </c>
      <c r="C246">
        <f>SUM(B$2:B246)</f>
        <v>242.8125043006894</v>
      </c>
      <c r="D246">
        <f t="shared" si="16"/>
        <v>9.9182883455593215E-2</v>
      </c>
      <c r="E246">
        <f t="shared" si="15"/>
        <v>9.9182883455593215E-2</v>
      </c>
    </row>
    <row r="247" spans="1:5" x14ac:dyDescent="0.25">
      <c r="A247">
        <f t="shared" si="13"/>
        <v>0.99057425337653415</v>
      </c>
      <c r="B247">
        <f t="shared" si="14"/>
        <v>0.9910714461252671</v>
      </c>
      <c r="C247">
        <f>SUM(B$2:B247)</f>
        <v>243.80357574681466</v>
      </c>
      <c r="D247">
        <f t="shared" si="16"/>
        <v>9.8248010726756055E-2</v>
      </c>
      <c r="E247">
        <f t="shared" si="15"/>
        <v>9.8248010726756055E-2</v>
      </c>
    </row>
    <row r="248" spans="1:5" x14ac:dyDescent="0.25">
      <c r="A248">
        <f t="shared" si="13"/>
        <v>0.99057425337653415</v>
      </c>
      <c r="B248">
        <f t="shared" si="14"/>
        <v>0.9910714461252671</v>
      </c>
      <c r="C248">
        <f>SUM(B$2:B248)</f>
        <v>244.79464719293992</v>
      </c>
      <c r="D248">
        <f t="shared" si="16"/>
        <v>9.7321949871386093E-2</v>
      </c>
      <c r="E248">
        <f t="shared" si="15"/>
        <v>9.7321949871386093E-2</v>
      </c>
    </row>
    <row r="249" spans="1:5" x14ac:dyDescent="0.25">
      <c r="A249">
        <f t="shared" si="13"/>
        <v>0.99057425337653415</v>
      </c>
      <c r="B249">
        <f t="shared" si="14"/>
        <v>0.9910714461252671</v>
      </c>
      <c r="C249">
        <f>SUM(B$2:B249)</f>
        <v>245.78571863906518</v>
      </c>
      <c r="D249">
        <f t="shared" si="16"/>
        <v>9.6404617830996769E-2</v>
      </c>
      <c r="E249">
        <f t="shared" si="15"/>
        <v>9.6404617830996769E-2</v>
      </c>
    </row>
    <row r="250" spans="1:5" x14ac:dyDescent="0.25">
      <c r="A250">
        <f t="shared" si="13"/>
        <v>0.99057425337653415</v>
      </c>
      <c r="B250">
        <f t="shared" si="14"/>
        <v>0.9910714461252671</v>
      </c>
      <c r="C250">
        <f>SUM(B$2:B250)</f>
        <v>246.77679008519044</v>
      </c>
      <c r="D250">
        <f t="shared" si="16"/>
        <v>9.5495932329989736E-2</v>
      </c>
      <c r="E250">
        <f t="shared" si="15"/>
        <v>9.5495932329989736E-2</v>
      </c>
    </row>
    <row r="251" spans="1:5" x14ac:dyDescent="0.25">
      <c r="A251">
        <f t="shared" si="13"/>
        <v>0.99057425337653415</v>
      </c>
      <c r="B251">
        <f t="shared" si="14"/>
        <v>0.9910714461252671</v>
      </c>
      <c r="C251">
        <f>SUM(B$2:B251)</f>
        <v>247.7678615313157</v>
      </c>
      <c r="D251">
        <f t="shared" si="16"/>
        <v>9.4595811868275606E-2</v>
      </c>
      <c r="E251">
        <f t="shared" si="15"/>
        <v>9.4595811868275606E-2</v>
      </c>
    </row>
    <row r="252" spans="1:5" x14ac:dyDescent="0.25">
      <c r="A252">
        <f t="shared" si="13"/>
        <v>0.99057425337653415</v>
      </c>
      <c r="B252">
        <f t="shared" si="14"/>
        <v>0.9910714461252671</v>
      </c>
      <c r="C252">
        <f>SUM(B$2:B252)</f>
        <v>248.75893297744096</v>
      </c>
      <c r="D252">
        <f t="shared" si="16"/>
        <v>9.3704175713964194E-2</v>
      </c>
      <c r="E252">
        <f t="shared" si="15"/>
        <v>9.3704175713964194E-2</v>
      </c>
    </row>
    <row r="253" spans="1:5" x14ac:dyDescent="0.25">
      <c r="A253">
        <f t="shared" si="13"/>
        <v>0.99057425337653415</v>
      </c>
      <c r="B253">
        <f t="shared" si="14"/>
        <v>0.9910714461252671</v>
      </c>
      <c r="C253">
        <f>SUM(B$2:B253)</f>
        <v>249.75000442356622</v>
      </c>
      <c r="D253">
        <f t="shared" si="16"/>
        <v>9.282094389612365E-2</v>
      </c>
      <c r="E253">
        <f t="shared" si="15"/>
        <v>9.282094389612365E-2</v>
      </c>
    </row>
    <row r="254" spans="1:5" x14ac:dyDescent="0.25">
      <c r="A254">
        <f t="shared" si="13"/>
        <v>0.99057425337653415</v>
      </c>
      <c r="B254">
        <f t="shared" si="14"/>
        <v>0.9910714461252671</v>
      </c>
      <c r="C254">
        <f>SUM(B$2:B254)</f>
        <v>250.74107586969149</v>
      </c>
      <c r="D254">
        <f t="shared" si="16"/>
        <v>9.1946037197607855E-2</v>
      </c>
      <c r="E254">
        <f t="shared" si="15"/>
        <v>9.1946037197607855E-2</v>
      </c>
    </row>
    <row r="255" spans="1:5" x14ac:dyDescent="0.25">
      <c r="A255">
        <f t="shared" si="13"/>
        <v>0.99057425337653415</v>
      </c>
      <c r="B255">
        <f t="shared" si="14"/>
        <v>0.9910714461252671</v>
      </c>
      <c r="C255">
        <f>SUM(B$2:B255)</f>
        <v>251.73214731581675</v>
      </c>
      <c r="D255">
        <f t="shared" si="16"/>
        <v>9.1079377147951432E-2</v>
      </c>
      <c r="E255">
        <f t="shared" si="15"/>
        <v>9.1079377147951432E-2</v>
      </c>
    </row>
    <row r="256" spans="1:5" x14ac:dyDescent="0.25">
      <c r="A256">
        <f t="shared" si="13"/>
        <v>0.99057425337653415</v>
      </c>
      <c r="B256">
        <f t="shared" si="14"/>
        <v>0.9910714461252671</v>
      </c>
      <c r="C256">
        <f>SUM(B$2:B256)</f>
        <v>252.72321876194201</v>
      </c>
      <c r="D256">
        <f t="shared" si="16"/>
        <v>9.0220886016331756E-2</v>
      </c>
      <c r="E256">
        <f t="shared" si="15"/>
        <v>9.0220886016331756E-2</v>
      </c>
    </row>
    <row r="257" spans="1:5" x14ac:dyDescent="0.25">
      <c r="A257">
        <f t="shared" si="13"/>
        <v>0.99057425337653415</v>
      </c>
      <c r="B257">
        <f t="shared" si="14"/>
        <v>0.9910714461252671</v>
      </c>
      <c r="C257">
        <f>SUM(B$2:B257)</f>
        <v>253.71429020806727</v>
      </c>
      <c r="D257">
        <f t="shared" si="16"/>
        <v>8.9370486804597221E-2</v>
      </c>
      <c r="E257">
        <f t="shared" si="15"/>
        <v>8.9370486804597221E-2</v>
      </c>
    </row>
    <row r="258" spans="1:5" x14ac:dyDescent="0.25">
      <c r="A258">
        <f t="shared" si="13"/>
        <v>0.99057425337653415</v>
      </c>
      <c r="B258">
        <f t="shared" si="14"/>
        <v>0.9910714461252671</v>
      </c>
      <c r="C258">
        <f>SUM(B$2:B258)</f>
        <v>254.70536165419253</v>
      </c>
      <c r="D258">
        <f t="shared" si="16"/>
        <v>8.8528103240361283E-2</v>
      </c>
      <c r="E258">
        <f t="shared" si="15"/>
        <v>8.8528103240361283E-2</v>
      </c>
    </row>
    <row r="259" spans="1:5" x14ac:dyDescent="0.25">
      <c r="A259">
        <f t="shared" ref="A259:A322" si="17">POWER((EXP(-1 / (-4.4 + (1.31 *$K$2) - (0.03 * (POWER($K$2, 2)))))),($K$1))</f>
        <v>0.99057425337653415</v>
      </c>
      <c r="B259">
        <f t="shared" ref="B259:B322" si="18">($K$2-16)*$K$1</f>
        <v>0.9910714461252671</v>
      </c>
      <c r="C259">
        <f>SUM(B$2:B259)</f>
        <v>255.69643310031779</v>
      </c>
      <c r="D259">
        <f t="shared" si="16"/>
        <v>8.7693659770161608E-2</v>
      </c>
      <c r="E259">
        <f t="shared" ref="E259:E322" si="19">IF(C259&lt;$K$4,0,D259)</f>
        <v>8.7693659770161608E-2</v>
      </c>
    </row>
    <row r="260" spans="1:5" x14ac:dyDescent="0.25">
      <c r="A260">
        <f t="shared" si="17"/>
        <v>0.99057425337653415</v>
      </c>
      <c r="B260">
        <f t="shared" si="18"/>
        <v>0.9910714461252671</v>
      </c>
      <c r="C260">
        <f>SUM(B$2:B260)</f>
        <v>256.68750454644305</v>
      </c>
      <c r="D260">
        <f t="shared" si="16"/>
        <v>8.6867081552683648E-2</v>
      </c>
      <c r="E260">
        <f t="shared" si="19"/>
        <v>8.6867081552683648E-2</v>
      </c>
    </row>
    <row r="261" spans="1:5" x14ac:dyDescent="0.25">
      <c r="A261">
        <f t="shared" si="17"/>
        <v>0.99057425337653415</v>
      </c>
      <c r="B261">
        <f t="shared" si="18"/>
        <v>0.9910714461252671</v>
      </c>
      <c r="C261">
        <f>SUM(B$2:B261)</f>
        <v>257.67857599256831</v>
      </c>
      <c r="D261">
        <f t="shared" si="16"/>
        <v>8.6048294452048105E-2</v>
      </c>
      <c r="E261">
        <f t="shared" si="19"/>
        <v>8.6048294452048105E-2</v>
      </c>
    </row>
    <row r="262" spans="1:5" x14ac:dyDescent="0.25">
      <c r="A262">
        <f t="shared" si="17"/>
        <v>0.99057425337653415</v>
      </c>
      <c r="B262">
        <f t="shared" si="18"/>
        <v>0.9910714461252671</v>
      </c>
      <c r="C262">
        <f>SUM(B$2:B262)</f>
        <v>258.66964743869357</v>
      </c>
      <c r="D262">
        <f t="shared" si="16"/>
        <v>8.5237225031161712E-2</v>
      </c>
      <c r="E262">
        <f t="shared" si="19"/>
        <v>8.5237225031161712E-2</v>
      </c>
    </row>
    <row r="263" spans="1:5" x14ac:dyDescent="0.25">
      <c r="A263">
        <f t="shared" si="17"/>
        <v>0.99057425337653415</v>
      </c>
      <c r="B263">
        <f t="shared" si="18"/>
        <v>0.9910714461252671</v>
      </c>
      <c r="C263">
        <f>SUM(B$2:B263)</f>
        <v>259.66071888481883</v>
      </c>
      <c r="D263">
        <f t="shared" si="16"/>
        <v>8.4433800545130638E-2</v>
      </c>
      <c r="E263">
        <f t="shared" si="19"/>
        <v>8.4433800545130638E-2</v>
      </c>
    </row>
    <row r="264" spans="1:5" x14ac:dyDescent="0.25">
      <c r="A264">
        <f t="shared" si="17"/>
        <v>0.99057425337653415</v>
      </c>
      <c r="B264">
        <f t="shared" si="18"/>
        <v>0.9910714461252671</v>
      </c>
      <c r="C264">
        <f>SUM(B$2:B264)</f>
        <v>260.6517903309441</v>
      </c>
      <c r="D264">
        <f t="shared" si="16"/>
        <v>8.3637948934735987E-2</v>
      </c>
      <c r="E264">
        <f t="shared" si="19"/>
        <v>8.3637948934735987E-2</v>
      </c>
    </row>
    <row r="265" spans="1:5" x14ac:dyDescent="0.25">
      <c r="A265">
        <f t="shared" si="17"/>
        <v>0.99057425337653415</v>
      </c>
      <c r="B265">
        <f t="shared" si="18"/>
        <v>0.9910714461252671</v>
      </c>
      <c r="C265">
        <f>SUM(B$2:B265)</f>
        <v>261.64286177706936</v>
      </c>
      <c r="D265">
        <f t="shared" si="16"/>
        <v>8.2849598819970796E-2</v>
      </c>
      <c r="E265">
        <f t="shared" si="19"/>
        <v>8.2849598819970796E-2</v>
      </c>
    </row>
    <row r="266" spans="1:5" x14ac:dyDescent="0.25">
      <c r="A266">
        <f t="shared" si="17"/>
        <v>0.99057425337653415</v>
      </c>
      <c r="B266">
        <f t="shared" si="18"/>
        <v>0.9910714461252671</v>
      </c>
      <c r="C266">
        <f>SUM(B$2:B266)</f>
        <v>262.63393322319462</v>
      </c>
      <c r="D266">
        <f t="shared" si="16"/>
        <v>8.2068679493637955E-2</v>
      </c>
      <c r="E266">
        <f t="shared" si="19"/>
        <v>8.2068679493637955E-2</v>
      </c>
    </row>
    <row r="267" spans="1:5" x14ac:dyDescent="0.25">
      <c r="A267">
        <f t="shared" si="17"/>
        <v>0.99057425337653415</v>
      </c>
      <c r="B267">
        <f t="shared" si="18"/>
        <v>0.9910714461252671</v>
      </c>
      <c r="C267">
        <f>SUM(B$2:B267)</f>
        <v>263.62500466931988</v>
      </c>
      <c r="D267">
        <f t="shared" si="16"/>
        <v>8.1295120915008498E-2</v>
      </c>
      <c r="E267">
        <f t="shared" si="19"/>
        <v>8.1295120915008498E-2</v>
      </c>
    </row>
    <row r="268" spans="1:5" x14ac:dyDescent="0.25">
      <c r="A268">
        <f t="shared" si="17"/>
        <v>0.99057425337653415</v>
      </c>
      <c r="B268">
        <f t="shared" si="18"/>
        <v>0.9910714461252671</v>
      </c>
      <c r="C268">
        <f>SUM(B$2:B268)</f>
        <v>264.61607611544514</v>
      </c>
      <c r="D268">
        <f t="shared" si="16"/>
        <v>8.0528853703539613E-2</v>
      </c>
      <c r="E268">
        <f t="shared" si="19"/>
        <v>8.0528853703539613E-2</v>
      </c>
    </row>
    <row r="269" spans="1:5" x14ac:dyDescent="0.25">
      <c r="A269">
        <f t="shared" si="17"/>
        <v>0.99057425337653415</v>
      </c>
      <c r="B269">
        <f t="shared" si="18"/>
        <v>0.9910714461252671</v>
      </c>
      <c r="C269">
        <f>SUM(B$2:B269)</f>
        <v>265.6071475615704</v>
      </c>
      <c r="D269">
        <f t="shared" si="16"/>
        <v>7.97698091326519E-2</v>
      </c>
      <c r="E269">
        <f t="shared" si="19"/>
        <v>7.97698091326519E-2</v>
      </c>
    </row>
    <row r="270" spans="1:5" x14ac:dyDescent="0.25">
      <c r="A270">
        <f t="shared" si="17"/>
        <v>0.99057425337653415</v>
      </c>
      <c r="B270">
        <f t="shared" si="18"/>
        <v>0.9910714461252671</v>
      </c>
      <c r="C270">
        <f>SUM(B$2:B270)</f>
        <v>266.59821900769566</v>
      </c>
      <c r="D270">
        <f t="shared" si="16"/>
        <v>7.9017919123565289E-2</v>
      </c>
      <c r="E270">
        <f t="shared" si="19"/>
        <v>7.9017919123565289E-2</v>
      </c>
    </row>
    <row r="271" spans="1:5" x14ac:dyDescent="0.25">
      <c r="A271">
        <f t="shared" si="17"/>
        <v>0.99057425337653415</v>
      </c>
      <c r="B271">
        <f t="shared" si="18"/>
        <v>0.9910714461252671</v>
      </c>
      <c r="C271">
        <f>SUM(B$2:B271)</f>
        <v>267.58929045382092</v>
      </c>
      <c r="D271">
        <f t="shared" si="16"/>
        <v>7.8273116239193044E-2</v>
      </c>
      <c r="E271">
        <f t="shared" si="19"/>
        <v>7.8273116239193044E-2</v>
      </c>
    </row>
    <row r="272" spans="1:5" x14ac:dyDescent="0.25">
      <c r="A272">
        <f t="shared" si="17"/>
        <v>0.99057425337653415</v>
      </c>
      <c r="B272">
        <f t="shared" si="18"/>
        <v>0.9910714461252671</v>
      </c>
      <c r="C272">
        <f>SUM(B$2:B272)</f>
        <v>268.58036189994618</v>
      </c>
      <c r="D272">
        <f t="shared" si="16"/>
        <v>7.7535333678093316E-2</v>
      </c>
      <c r="E272">
        <f t="shared" si="19"/>
        <v>7.7535333678093316E-2</v>
      </c>
    </row>
    <row r="273" spans="1:5" x14ac:dyDescent="0.25">
      <c r="A273">
        <f t="shared" si="17"/>
        <v>0.99057425337653415</v>
      </c>
      <c r="B273">
        <f t="shared" si="18"/>
        <v>0.9910714461252671</v>
      </c>
      <c r="C273">
        <f>SUM(B$2:B273)</f>
        <v>269.57143334607144</v>
      </c>
      <c r="D273">
        <f t="shared" si="16"/>
        <v>7.6804505268477735E-2</v>
      </c>
      <c r="E273">
        <f t="shared" si="19"/>
        <v>7.6804505268477735E-2</v>
      </c>
    </row>
    <row r="274" spans="1:5" x14ac:dyDescent="0.25">
      <c r="A274">
        <f t="shared" si="17"/>
        <v>0.99057425337653415</v>
      </c>
      <c r="B274">
        <f t="shared" si="18"/>
        <v>0.9910714461252671</v>
      </c>
      <c r="C274">
        <f>SUM(B$2:B274)</f>
        <v>270.56250479219671</v>
      </c>
      <c r="D274">
        <f t="shared" si="16"/>
        <v>7.6080565462276414E-2</v>
      </c>
      <c r="E274">
        <f t="shared" si="19"/>
        <v>7.6080565462276414E-2</v>
      </c>
    </row>
    <row r="275" spans="1:5" x14ac:dyDescent="0.25">
      <c r="A275">
        <f t="shared" si="17"/>
        <v>0.99057425337653415</v>
      </c>
      <c r="B275">
        <f t="shared" si="18"/>
        <v>0.9910714461252671</v>
      </c>
      <c r="C275">
        <f>SUM(B$2:B275)</f>
        <v>271.55357623832197</v>
      </c>
      <c r="D275">
        <f t="shared" si="16"/>
        <v>7.5363449329258994E-2</v>
      </c>
      <c r="E275">
        <f t="shared" si="19"/>
        <v>7.5363449329258994E-2</v>
      </c>
    </row>
    <row r="276" spans="1:5" x14ac:dyDescent="0.25">
      <c r="A276">
        <f t="shared" si="17"/>
        <v>0.99057425337653415</v>
      </c>
      <c r="B276">
        <f t="shared" si="18"/>
        <v>0.9910714461252671</v>
      </c>
      <c r="C276">
        <f>SUM(B$2:B276)</f>
        <v>272.54464768444723</v>
      </c>
      <c r="D276">
        <f t="shared" si="16"/>
        <v>7.4653092551210998E-2</v>
      </c>
      <c r="E276">
        <f t="shared" si="19"/>
        <v>7.4653092551210998E-2</v>
      </c>
    </row>
    <row r="277" spans="1:5" x14ac:dyDescent="0.25">
      <c r="A277">
        <f t="shared" si="17"/>
        <v>0.99057425337653415</v>
      </c>
      <c r="B277">
        <f t="shared" si="18"/>
        <v>0.9910714461252671</v>
      </c>
      <c r="C277">
        <f>SUM(B$2:B277)</f>
        <v>273.53571913057249</v>
      </c>
      <c r="D277">
        <f t="shared" si="16"/>
        <v>7.394943141616514E-2</v>
      </c>
      <c r="E277">
        <f t="shared" si="19"/>
        <v>7.394943141616514E-2</v>
      </c>
    </row>
    <row r="278" spans="1:5" x14ac:dyDescent="0.25">
      <c r="A278">
        <f t="shared" si="17"/>
        <v>0.99057425337653415</v>
      </c>
      <c r="B278">
        <f t="shared" si="18"/>
        <v>0.9910714461252671</v>
      </c>
      <c r="C278">
        <f>SUM(B$2:B278)</f>
        <v>274.52679057669775</v>
      </c>
      <c r="D278">
        <f t="shared" si="16"/>
        <v>7.3252402812687009E-2</v>
      </c>
      <c r="E278">
        <f t="shared" si="19"/>
        <v>7.3252402812687009E-2</v>
      </c>
    </row>
    <row r="279" spans="1:5" x14ac:dyDescent="0.25">
      <c r="A279">
        <f t="shared" si="17"/>
        <v>0.99057425337653415</v>
      </c>
      <c r="B279">
        <f t="shared" si="18"/>
        <v>0.9910714461252671</v>
      </c>
      <c r="C279">
        <f>SUM(B$2:B279)</f>
        <v>275.51786202282301</v>
      </c>
      <c r="D279">
        <f t="shared" si="16"/>
        <v>7.2561944224214567E-2</v>
      </c>
      <c r="E279">
        <f t="shared" si="19"/>
        <v>7.2561944224214567E-2</v>
      </c>
    </row>
    <row r="280" spans="1:5" x14ac:dyDescent="0.25">
      <c r="A280">
        <f t="shared" si="17"/>
        <v>0.99057425337653415</v>
      </c>
      <c r="B280">
        <f t="shared" si="18"/>
        <v>0.9910714461252671</v>
      </c>
      <c r="C280">
        <f>SUM(B$2:B280)</f>
        <v>276.50893346894827</v>
      </c>
      <c r="D280">
        <f t="shared" si="16"/>
        <v>7.1877993723451064E-2</v>
      </c>
      <c r="E280">
        <f t="shared" si="19"/>
        <v>7.1877993723451064E-2</v>
      </c>
    </row>
    <row r="281" spans="1:5" x14ac:dyDescent="0.25">
      <c r="A281">
        <f t="shared" si="17"/>
        <v>0.99057425337653415</v>
      </c>
      <c r="B281">
        <f t="shared" si="18"/>
        <v>0.9910714461252671</v>
      </c>
      <c r="C281">
        <f>SUM(B$2:B281)</f>
        <v>277.50000491507353</v>
      </c>
      <c r="D281">
        <f t="shared" si="16"/>
        <v>7.1200489966810748E-2</v>
      </c>
      <c r="E281">
        <f t="shared" si="19"/>
        <v>7.1200489966810748E-2</v>
      </c>
    </row>
    <row r="282" spans="1:5" x14ac:dyDescent="0.25">
      <c r="A282">
        <f t="shared" si="17"/>
        <v>0.99057425337653415</v>
      </c>
      <c r="B282">
        <f t="shared" si="18"/>
        <v>0.9910714461252671</v>
      </c>
      <c r="C282">
        <f>SUM(B$2:B282)</f>
        <v>278.49107636119879</v>
      </c>
      <c r="D282">
        <f t="shared" si="16"/>
        <v>7.0529372188916972E-2</v>
      </c>
      <c r="E282">
        <f t="shared" si="19"/>
        <v>7.0529372188916972E-2</v>
      </c>
    </row>
    <row r="283" spans="1:5" x14ac:dyDescent="0.25">
      <c r="A283">
        <f t="shared" si="17"/>
        <v>0.99057425337653415</v>
      </c>
      <c r="B283">
        <f t="shared" si="18"/>
        <v>0.9910714461252671</v>
      </c>
      <c r="C283">
        <f>SUM(B$2:B283)</f>
        <v>279.48214780732405</v>
      </c>
      <c r="D283">
        <f t="shared" si="16"/>
        <v>6.9864580197152124E-2</v>
      </c>
      <c r="E283">
        <f t="shared" si="19"/>
        <v>6.9864580197152124E-2</v>
      </c>
    </row>
    <row r="284" spans="1:5" x14ac:dyDescent="0.25">
      <c r="A284">
        <f t="shared" si="17"/>
        <v>0.99057425337653415</v>
      </c>
      <c r="B284">
        <f t="shared" si="18"/>
        <v>0.9910714461252671</v>
      </c>
      <c r="C284">
        <f>SUM(B$2:B284)</f>
        <v>280.47321925344932</v>
      </c>
      <c r="D284">
        <f t="shared" si="16"/>
        <v>6.9206054366258957E-2</v>
      </c>
      <c r="E284">
        <f t="shared" si="19"/>
        <v>6.9206054366258957E-2</v>
      </c>
    </row>
    <row r="285" spans="1:5" x14ac:dyDescent="0.25">
      <c r="A285">
        <f t="shared" si="17"/>
        <v>0.99057425337653415</v>
      </c>
      <c r="B285">
        <f t="shared" si="18"/>
        <v>0.9910714461252671</v>
      </c>
      <c r="C285">
        <f>SUM(B$2:B285)</f>
        <v>281.46429069957458</v>
      </c>
      <c r="D285">
        <f t="shared" si="16"/>
        <v>6.8553735632992802E-2</v>
      </c>
      <c r="E285">
        <f t="shared" si="19"/>
        <v>6.8553735632992802E-2</v>
      </c>
    </row>
    <row r="286" spans="1:5" x14ac:dyDescent="0.25">
      <c r="A286">
        <f t="shared" si="17"/>
        <v>0.99057425337653415</v>
      </c>
      <c r="B286">
        <f t="shared" si="18"/>
        <v>0.9910714461252671</v>
      </c>
      <c r="C286">
        <f>SUM(B$2:B286)</f>
        <v>282.45536214569984</v>
      </c>
      <c r="D286">
        <f t="shared" si="16"/>
        <v>6.7907565490824148E-2</v>
      </c>
      <c r="E286">
        <f t="shared" si="19"/>
        <v>6.7907565490824148E-2</v>
      </c>
    </row>
    <row r="287" spans="1:5" x14ac:dyDescent="0.25">
      <c r="A287">
        <f t="shared" si="17"/>
        <v>0.99057425337653415</v>
      </c>
      <c r="B287">
        <f t="shared" si="18"/>
        <v>0.9910714461252671</v>
      </c>
      <c r="C287">
        <f>SUM(B$2:B287)</f>
        <v>283.4464335918251</v>
      </c>
      <c r="D287">
        <f t="shared" si="16"/>
        <v>6.7267485984691233E-2</v>
      </c>
      <c r="E287">
        <f t="shared" si="19"/>
        <v>6.7267485984691233E-2</v>
      </c>
    </row>
    <row r="288" spans="1:5" x14ac:dyDescent="0.25">
      <c r="A288">
        <f t="shared" si="17"/>
        <v>0.99057425337653415</v>
      </c>
      <c r="B288">
        <f t="shared" si="18"/>
        <v>0.9910714461252671</v>
      </c>
      <c r="C288">
        <f>SUM(B$2:B288)</f>
        <v>284.43750503795036</v>
      </c>
      <c r="D288">
        <f t="shared" si="16"/>
        <v>6.6633439705801989E-2</v>
      </c>
      <c r="E288">
        <f t="shared" si="19"/>
        <v>6.6633439705801989E-2</v>
      </c>
    </row>
    <row r="289" spans="1:5" x14ac:dyDescent="0.25">
      <c r="A289">
        <f t="shared" si="17"/>
        <v>0.99057425337653415</v>
      </c>
      <c r="B289">
        <f t="shared" si="18"/>
        <v>0.9910714461252671</v>
      </c>
      <c r="C289">
        <f>SUM(B$2:B289)</f>
        <v>285.42857648407562</v>
      </c>
      <c r="D289">
        <f t="shared" si="16"/>
        <v>6.6005369786485107E-2</v>
      </c>
      <c r="E289">
        <f t="shared" si="19"/>
        <v>6.6005369786485107E-2</v>
      </c>
    </row>
    <row r="290" spans="1:5" x14ac:dyDescent="0.25">
      <c r="A290">
        <f t="shared" si="17"/>
        <v>0.99057425337653415</v>
      </c>
      <c r="B290">
        <f t="shared" si="18"/>
        <v>0.9910714461252671</v>
      </c>
      <c r="C290">
        <f>SUM(B$2:B290)</f>
        <v>286.41964793020088</v>
      </c>
      <c r="D290">
        <f t="shared" si="16"/>
        <v>6.5383219895089537E-2</v>
      </c>
      <c r="E290">
        <f t="shared" si="19"/>
        <v>6.5383219895089537E-2</v>
      </c>
    </row>
    <row r="291" spans="1:5" x14ac:dyDescent="0.25">
      <c r="A291">
        <f t="shared" si="17"/>
        <v>0.99057425337653415</v>
      </c>
      <c r="B291">
        <f t="shared" si="18"/>
        <v>0.9910714461252671</v>
      </c>
      <c r="C291">
        <f>SUM(B$2:B291)</f>
        <v>287.41071937632614</v>
      </c>
      <c r="D291">
        <f t="shared" si="16"/>
        <v>6.4766934230932077E-2</v>
      </c>
      <c r="E291">
        <f t="shared" si="19"/>
        <v>6.4766934230932077E-2</v>
      </c>
    </row>
    <row r="292" spans="1:5" x14ac:dyDescent="0.25">
      <c r="A292">
        <f t="shared" si="17"/>
        <v>0.99057425337653415</v>
      </c>
      <c r="B292">
        <f t="shared" si="18"/>
        <v>0.9910714461252671</v>
      </c>
      <c r="C292">
        <f>SUM(B$2:B292)</f>
        <v>288.4017908224514</v>
      </c>
      <c r="D292">
        <f t="shared" si="16"/>
        <v>6.4156457519292637E-2</v>
      </c>
      <c r="E292">
        <f t="shared" si="19"/>
        <v>6.4156457519292637E-2</v>
      </c>
    </row>
    <row r="293" spans="1:5" x14ac:dyDescent="0.25">
      <c r="A293">
        <f t="shared" si="17"/>
        <v>0.99057425337653415</v>
      </c>
      <c r="B293">
        <f t="shared" si="18"/>
        <v>0.9910714461252671</v>
      </c>
      <c r="C293">
        <f>SUM(B$2:B293)</f>
        <v>289.39286226857666</v>
      </c>
      <c r="D293">
        <f t="shared" si="16"/>
        <v>6.3551735006456639E-2</v>
      </c>
      <c r="E293">
        <f t="shared" si="19"/>
        <v>6.3551735006456639E-2</v>
      </c>
    </row>
    <row r="294" spans="1:5" x14ac:dyDescent="0.25">
      <c r="A294">
        <f t="shared" si="17"/>
        <v>0.99057425337653415</v>
      </c>
      <c r="B294">
        <f t="shared" si="18"/>
        <v>0.9910714461252671</v>
      </c>
      <c r="C294">
        <f>SUM(B$2:B294)</f>
        <v>290.38393371470193</v>
      </c>
      <c r="D294">
        <f t="shared" si="16"/>
        <v>6.2952712454804133E-2</v>
      </c>
      <c r="E294">
        <f t="shared" si="19"/>
        <v>6.2952712454804133E-2</v>
      </c>
    </row>
    <row r="295" spans="1:5" x14ac:dyDescent="0.25">
      <c r="A295">
        <f t="shared" si="17"/>
        <v>0.99057425337653415</v>
      </c>
      <c r="B295">
        <f t="shared" si="18"/>
        <v>0.9910714461252671</v>
      </c>
      <c r="C295">
        <f>SUM(B$2:B295)</f>
        <v>291.37500516082719</v>
      </c>
      <c r="D295">
        <f t="shared" si="16"/>
        <v>6.2359336137945247E-2</v>
      </c>
      <c r="E295">
        <f t="shared" si="19"/>
        <v>6.2359336137945247E-2</v>
      </c>
    </row>
    <row r="296" spans="1:5" x14ac:dyDescent="0.25">
      <c r="A296">
        <f t="shared" si="17"/>
        <v>0.99057425337653415</v>
      </c>
      <c r="B296">
        <f t="shared" si="18"/>
        <v>0.9910714461252671</v>
      </c>
      <c r="C296">
        <f>SUM(B$2:B296)</f>
        <v>292.36607660695245</v>
      </c>
      <c r="D296">
        <f t="shared" si="16"/>
        <v>6.1771552835901439E-2</v>
      </c>
      <c r="E296">
        <f t="shared" si="19"/>
        <v>6.1771552835901439E-2</v>
      </c>
    </row>
    <row r="297" spans="1:5" x14ac:dyDescent="0.25">
      <c r="A297">
        <f t="shared" si="17"/>
        <v>0.99057425337653415</v>
      </c>
      <c r="B297">
        <f t="shared" si="18"/>
        <v>0.9910714461252671</v>
      </c>
      <c r="C297">
        <f>SUM(B$2:B297)</f>
        <v>293.35714805307771</v>
      </c>
      <c r="D297">
        <f t="shared" si="16"/>
        <v>6.1189309830332196E-2</v>
      </c>
      <c r="E297">
        <f t="shared" si="19"/>
        <v>6.1189309830332196E-2</v>
      </c>
    </row>
    <row r="298" spans="1:5" x14ac:dyDescent="0.25">
      <c r="A298">
        <f t="shared" si="17"/>
        <v>0.99057425337653415</v>
      </c>
      <c r="B298">
        <f t="shared" si="18"/>
        <v>0.9910714461252671</v>
      </c>
      <c r="C298">
        <f>SUM(B$2:B298)</f>
        <v>294.34821949920297</v>
      </c>
      <c r="D298">
        <f t="shared" si="16"/>
        <v>6.0612554899806735E-2</v>
      </c>
      <c r="E298">
        <f t="shared" si="19"/>
        <v>6.0612554899806735E-2</v>
      </c>
    </row>
    <row r="299" spans="1:5" x14ac:dyDescent="0.25">
      <c r="A299">
        <f t="shared" si="17"/>
        <v>0.99057425337653415</v>
      </c>
      <c r="B299">
        <f t="shared" si="18"/>
        <v>0.9910714461252671</v>
      </c>
      <c r="C299">
        <f>SUM(B$2:B299)</f>
        <v>295.33929094532823</v>
      </c>
      <c r="D299">
        <f t="shared" si="16"/>
        <v>6.004123631512024E-2</v>
      </c>
      <c r="E299">
        <f t="shared" si="19"/>
        <v>6.004123631512024E-2</v>
      </c>
    </row>
    <row r="300" spans="1:5" x14ac:dyDescent="0.25">
      <c r="A300">
        <f t="shared" si="17"/>
        <v>0.99057425337653415</v>
      </c>
      <c r="B300">
        <f t="shared" si="18"/>
        <v>0.9910714461252671</v>
      </c>
      <c r="C300">
        <f>SUM(B$2:B300)</f>
        <v>296.33036239145349</v>
      </c>
      <c r="D300">
        <f t="shared" si="16"/>
        <v>5.9475302834654284E-2</v>
      </c>
      <c r="E300">
        <f t="shared" si="19"/>
        <v>5.9475302834654284E-2</v>
      </c>
    </row>
    <row r="301" spans="1:5" x14ac:dyDescent="0.25">
      <c r="A301">
        <f t="shared" si="17"/>
        <v>0.99057425337653415</v>
      </c>
      <c r="B301">
        <f t="shared" si="18"/>
        <v>0.9910714461252671</v>
      </c>
      <c r="C301">
        <f>SUM(B$2:B301)</f>
        <v>297.32143383757875</v>
      </c>
      <c r="D301">
        <f t="shared" ref="D301:D364" si="20">D300*A300</f>
        <v>5.8914703699780933E-2</v>
      </c>
      <c r="E301">
        <f t="shared" si="19"/>
        <v>5.8914703699780933E-2</v>
      </c>
    </row>
    <row r="302" spans="1:5" x14ac:dyDescent="0.25">
      <c r="A302">
        <f t="shared" si="17"/>
        <v>0.99057425337653415</v>
      </c>
      <c r="B302">
        <f t="shared" si="18"/>
        <v>0.9910714461252671</v>
      </c>
      <c r="C302">
        <f>SUM(B$2:B302)</f>
        <v>298.31250528370401</v>
      </c>
      <c r="D302">
        <f t="shared" si="20"/>
        <v>5.8359388630310233E-2</v>
      </c>
      <c r="E302">
        <f t="shared" si="19"/>
        <v>5.8359388630310233E-2</v>
      </c>
    </row>
    <row r="303" spans="1:5" x14ac:dyDescent="0.25">
      <c r="A303">
        <f t="shared" si="17"/>
        <v>0.99057425337653415</v>
      </c>
      <c r="B303">
        <f t="shared" si="18"/>
        <v>0.9910714461252671</v>
      </c>
      <c r="C303">
        <f>SUM(B$2:B303)</f>
        <v>299.30357672982927</v>
      </c>
      <c r="D303">
        <f t="shared" si="20"/>
        <v>5.7809307819980553E-2</v>
      </c>
      <c r="E303">
        <f t="shared" si="19"/>
        <v>5.7809307819980553E-2</v>
      </c>
    </row>
    <row r="304" spans="1:5" x14ac:dyDescent="0.25">
      <c r="A304">
        <f t="shared" si="17"/>
        <v>0.99057425337653415</v>
      </c>
      <c r="B304">
        <f t="shared" si="18"/>
        <v>0.9910714461252671</v>
      </c>
      <c r="C304">
        <f>SUM(B$2:B304)</f>
        <v>300.29464817595453</v>
      </c>
      <c r="D304">
        <f t="shared" si="20"/>
        <v>5.7264411931991471E-2</v>
      </c>
      <c r="E304">
        <f t="shared" si="19"/>
        <v>5.7264411931991471E-2</v>
      </c>
    </row>
    <row r="305" spans="1:5" x14ac:dyDescent="0.25">
      <c r="A305">
        <f t="shared" si="17"/>
        <v>0.99057425337653415</v>
      </c>
      <c r="B305">
        <f t="shared" si="18"/>
        <v>0.9910714461252671</v>
      </c>
      <c r="C305">
        <f>SUM(B$2:B305)</f>
        <v>301.2857196220798</v>
      </c>
      <c r="D305">
        <f t="shared" si="20"/>
        <v>5.6724652094578748E-2</v>
      </c>
      <c r="E305">
        <f t="shared" si="19"/>
        <v>5.6724652094578748E-2</v>
      </c>
    </row>
    <row r="306" spans="1:5" x14ac:dyDescent="0.25">
      <c r="A306">
        <f t="shared" si="17"/>
        <v>0.99057425337653415</v>
      </c>
      <c r="B306">
        <f t="shared" si="18"/>
        <v>0.9910714461252671</v>
      </c>
      <c r="C306">
        <f>SUM(B$2:B306)</f>
        <v>302.27679106820506</v>
      </c>
      <c r="D306">
        <f t="shared" si="20"/>
        <v>5.6189979896631E-2</v>
      </c>
      <c r="E306">
        <f t="shared" si="19"/>
        <v>5.6189979896631E-2</v>
      </c>
    </row>
    <row r="307" spans="1:5" x14ac:dyDescent="0.25">
      <c r="A307">
        <f t="shared" si="17"/>
        <v>0.99057425337653415</v>
      </c>
      <c r="B307">
        <f t="shared" si="18"/>
        <v>0.9910714461252671</v>
      </c>
      <c r="C307">
        <f>SUM(B$2:B307)</f>
        <v>303.26786251433032</v>
      </c>
      <c r="D307">
        <f t="shared" si="20"/>
        <v>5.5660347383347714E-2</v>
      </c>
      <c r="E307">
        <f t="shared" si="19"/>
        <v>5.5660347383347714E-2</v>
      </c>
    </row>
    <row r="308" spans="1:5" x14ac:dyDescent="0.25">
      <c r="A308">
        <f t="shared" si="17"/>
        <v>0.99057425337653415</v>
      </c>
      <c r="B308">
        <f t="shared" si="18"/>
        <v>0.9910714461252671</v>
      </c>
      <c r="C308">
        <f>SUM(B$2:B308)</f>
        <v>304.25893396045558</v>
      </c>
      <c r="D308">
        <f t="shared" si="20"/>
        <v>5.5135707051938189E-2</v>
      </c>
      <c r="E308">
        <f t="shared" si="19"/>
        <v>5.5135707051938189E-2</v>
      </c>
    </row>
    <row r="309" spans="1:5" x14ac:dyDescent="0.25">
      <c r="A309">
        <f t="shared" si="17"/>
        <v>0.99057425337653415</v>
      </c>
      <c r="B309">
        <f t="shared" si="18"/>
        <v>0.9910714461252671</v>
      </c>
      <c r="C309">
        <f>SUM(B$2:B309)</f>
        <v>305.25000540658084</v>
      </c>
      <c r="D309">
        <f t="shared" si="20"/>
        <v>5.4616011847360979E-2</v>
      </c>
      <c r="E309">
        <f t="shared" si="19"/>
        <v>5.4616011847360979E-2</v>
      </c>
    </row>
    <row r="310" spans="1:5" x14ac:dyDescent="0.25">
      <c r="A310">
        <f t="shared" si="17"/>
        <v>0.99057425337653415</v>
      </c>
      <c r="B310">
        <f t="shared" si="18"/>
        <v>0.9910714461252671</v>
      </c>
      <c r="C310">
        <f>SUM(B$2:B310)</f>
        <v>306.2410768527061</v>
      </c>
      <c r="D310">
        <f t="shared" si="20"/>
        <v>5.4101215158103545E-2</v>
      </c>
      <c r="E310">
        <f t="shared" si="19"/>
        <v>5.4101215158103545E-2</v>
      </c>
    </row>
    <row r="311" spans="1:5" x14ac:dyDescent="0.25">
      <c r="A311">
        <f t="shared" si="17"/>
        <v>0.99057425337653415</v>
      </c>
      <c r="B311">
        <f t="shared" si="18"/>
        <v>0.9910714461252671</v>
      </c>
      <c r="C311">
        <f>SUM(B$2:B311)</f>
        <v>307.23214829883136</v>
      </c>
      <c r="D311">
        <f t="shared" si="20"/>
        <v>5.359127081200165E-2</v>
      </c>
      <c r="E311">
        <f t="shared" si="19"/>
        <v>5.359127081200165E-2</v>
      </c>
    </row>
    <row r="312" spans="1:5" x14ac:dyDescent="0.25">
      <c r="A312">
        <f t="shared" si="17"/>
        <v>0.99057425337653415</v>
      </c>
      <c r="B312">
        <f t="shared" si="18"/>
        <v>0.9910714461252671</v>
      </c>
      <c r="C312">
        <f>SUM(B$2:B312)</f>
        <v>308.22321974495662</v>
      </c>
      <c r="D312">
        <f t="shared" si="20"/>
        <v>5.3086133072098182E-2</v>
      </c>
      <c r="E312">
        <f t="shared" si="19"/>
        <v>5.3086133072098182E-2</v>
      </c>
    </row>
    <row r="313" spans="1:5" x14ac:dyDescent="0.25">
      <c r="A313">
        <f t="shared" si="17"/>
        <v>0.99057425337653415</v>
      </c>
      <c r="B313">
        <f t="shared" si="18"/>
        <v>0.9910714461252671</v>
      </c>
      <c r="C313">
        <f>SUM(B$2:B313)</f>
        <v>309.21429119108188</v>
      </c>
      <c r="D313">
        <f t="shared" si="20"/>
        <v>5.2585756632540996E-2</v>
      </c>
      <c r="E313">
        <f t="shared" si="19"/>
        <v>5.2585756632540996E-2</v>
      </c>
    </row>
    <row r="314" spans="1:5" x14ac:dyDescent="0.25">
      <c r="A314">
        <f t="shared" si="17"/>
        <v>0.99057425337653415</v>
      </c>
      <c r="B314">
        <f t="shared" si="18"/>
        <v>0.9910714461252671</v>
      </c>
      <c r="C314">
        <f>SUM(B$2:B314)</f>
        <v>310.20536263720714</v>
      </c>
      <c r="D314">
        <f t="shared" si="20"/>
        <v>5.2090096614519424E-2</v>
      </c>
      <c r="E314">
        <f t="shared" si="19"/>
        <v>5.2090096614519424E-2</v>
      </c>
    </row>
    <row r="315" spans="1:5" x14ac:dyDescent="0.25">
      <c r="A315">
        <f t="shared" si="17"/>
        <v>0.99057425337653415</v>
      </c>
      <c r="B315">
        <f t="shared" si="18"/>
        <v>0.9910714461252671</v>
      </c>
      <c r="C315">
        <f>SUM(B$2:B315)</f>
        <v>311.19643408333241</v>
      </c>
      <c r="D315">
        <f t="shared" si="20"/>
        <v>5.1599108562239107E-2</v>
      </c>
      <c r="E315">
        <f t="shared" si="19"/>
        <v>5.1599108562239107E-2</v>
      </c>
    </row>
    <row r="316" spans="1:5" x14ac:dyDescent="0.25">
      <c r="A316">
        <f t="shared" si="17"/>
        <v>0.99057425337653415</v>
      </c>
      <c r="B316">
        <f t="shared" si="18"/>
        <v>0.9910714461252671</v>
      </c>
      <c r="C316">
        <f>SUM(B$2:B316)</f>
        <v>312.18750552945767</v>
      </c>
      <c r="D316">
        <f t="shared" si="20"/>
        <v>5.1112748438934735E-2</v>
      </c>
      <c r="E316">
        <f t="shared" si="19"/>
        <v>5.1112748438934735E-2</v>
      </c>
    </row>
    <row r="317" spans="1:5" x14ac:dyDescent="0.25">
      <c r="A317">
        <f t="shared" si="17"/>
        <v>0.99057425337653415</v>
      </c>
      <c r="B317">
        <f t="shared" si="18"/>
        <v>0.9910714461252671</v>
      </c>
      <c r="C317">
        <f>SUM(B$2:B317)</f>
        <v>313.17857697558293</v>
      </c>
      <c r="D317">
        <f t="shared" si="20"/>
        <v>5.0630972622920385E-2</v>
      </c>
      <c r="E317">
        <f t="shared" si="19"/>
        <v>5.0630972622920385E-2</v>
      </c>
    </row>
    <row r="318" spans="1:5" x14ac:dyDescent="0.25">
      <c r="A318">
        <f t="shared" si="17"/>
        <v>0.99057425337653415</v>
      </c>
      <c r="B318">
        <f t="shared" si="18"/>
        <v>0.9910714461252671</v>
      </c>
      <c r="C318">
        <f>SUM(B$2:B318)</f>
        <v>314.16964842170819</v>
      </c>
      <c r="D318">
        <f t="shared" si="20"/>
        <v>5.0153737903677102E-2</v>
      </c>
      <c r="E318">
        <f t="shared" si="19"/>
        <v>5.0153737903677102E-2</v>
      </c>
    </row>
    <row r="319" spans="1:5" x14ac:dyDescent="0.25">
      <c r="A319">
        <f t="shared" si="17"/>
        <v>0.99057425337653415</v>
      </c>
      <c r="B319">
        <f t="shared" si="18"/>
        <v>0.9910714461252671</v>
      </c>
      <c r="C319">
        <f>SUM(B$2:B319)</f>
        <v>315.16071986783345</v>
      </c>
      <c r="D319">
        <f t="shared" si="20"/>
        <v>4.9681001477977327E-2</v>
      </c>
      <c r="E319">
        <f t="shared" si="19"/>
        <v>4.9681001477977327E-2</v>
      </c>
    </row>
    <row r="320" spans="1:5" x14ac:dyDescent="0.25">
      <c r="A320">
        <f t="shared" si="17"/>
        <v>0.99057425337653415</v>
      </c>
      <c r="B320">
        <f t="shared" si="18"/>
        <v>0.9910714461252671</v>
      </c>
      <c r="C320">
        <f>SUM(B$2:B320)</f>
        <v>316.15179131395871</v>
      </c>
      <c r="D320">
        <f t="shared" si="20"/>
        <v>4.9212720946045882E-2</v>
      </c>
      <c r="E320">
        <f t="shared" si="19"/>
        <v>4.9212720946045882E-2</v>
      </c>
    </row>
    <row r="321" spans="1:5" x14ac:dyDescent="0.25">
      <c r="A321">
        <f t="shared" si="17"/>
        <v>0.99057425337653415</v>
      </c>
      <c r="B321">
        <f t="shared" si="18"/>
        <v>0.9910714461252671</v>
      </c>
      <c r="C321">
        <f>SUM(B$2:B321)</f>
        <v>317.14286276008397</v>
      </c>
      <c r="D321">
        <f t="shared" si="20"/>
        <v>4.874885430775712E-2</v>
      </c>
      <c r="E321">
        <f t="shared" si="19"/>
        <v>4.874885430775712E-2</v>
      </c>
    </row>
    <row r="322" spans="1:5" x14ac:dyDescent="0.25">
      <c r="A322">
        <f t="shared" si="17"/>
        <v>0.99057425337653415</v>
      </c>
      <c r="B322">
        <f t="shared" si="18"/>
        <v>0.9910714461252671</v>
      </c>
      <c r="C322">
        <f>SUM(B$2:B322)</f>
        <v>318.13393420620923</v>
      </c>
      <c r="D322">
        <f t="shared" si="20"/>
        <v>4.8289359958867947E-2</v>
      </c>
      <c r="E322">
        <f t="shared" si="19"/>
        <v>4.8289359958867947E-2</v>
      </c>
    </row>
    <row r="323" spans="1:5" x14ac:dyDescent="0.25">
      <c r="A323">
        <f t="shared" ref="A323:A386" si="21">POWER((EXP(-1 / (-4.4 + (1.31 *$K$2) - (0.03 * (POWER($K$2, 2)))))),($K$1))</f>
        <v>0.99057425337653415</v>
      </c>
      <c r="B323">
        <f t="shared" ref="B323:B386" si="22">($K$2-16)*$K$1</f>
        <v>0.9910714461252671</v>
      </c>
      <c r="C323">
        <f>SUM(B$2:B323)</f>
        <v>319.12500565233449</v>
      </c>
      <c r="D323">
        <f t="shared" si="20"/>
        <v>4.7834196687286321E-2</v>
      </c>
      <c r="E323">
        <f t="shared" ref="E323:E386" si="23">IF(C323&lt;$K$4,0,D323)</f>
        <v>4.7834196687286321E-2</v>
      </c>
    </row>
    <row r="324" spans="1:5" x14ac:dyDescent="0.25">
      <c r="A324">
        <f t="shared" si="21"/>
        <v>0.99057425337653415</v>
      </c>
      <c r="B324">
        <f t="shared" si="22"/>
        <v>0.9910714461252671</v>
      </c>
      <c r="C324">
        <f>SUM(B$2:B324)</f>
        <v>320.11607709845975</v>
      </c>
      <c r="D324">
        <f t="shared" si="20"/>
        <v>4.7383323669374929E-2</v>
      </c>
      <c r="E324">
        <f t="shared" si="23"/>
        <v>4.7383323669374929E-2</v>
      </c>
    </row>
    <row r="325" spans="1:5" x14ac:dyDescent="0.25">
      <c r="A325">
        <f t="shared" si="21"/>
        <v>0.99057425337653415</v>
      </c>
      <c r="B325">
        <f t="shared" si="22"/>
        <v>0.9910714461252671</v>
      </c>
      <c r="C325">
        <f>SUM(B$2:B325)</f>
        <v>321.10714854458502</v>
      </c>
      <c r="D325">
        <f t="shared" si="20"/>
        <v>4.6936700466289727E-2</v>
      </c>
      <c r="E325">
        <f t="shared" si="23"/>
        <v>4.6936700466289727E-2</v>
      </c>
    </row>
    <row r="326" spans="1:5" x14ac:dyDescent="0.25">
      <c r="A326">
        <f t="shared" si="21"/>
        <v>0.99057425337653415</v>
      </c>
      <c r="B326">
        <f t="shared" si="22"/>
        <v>0.9910714461252671</v>
      </c>
      <c r="C326">
        <f>SUM(B$2:B326)</f>
        <v>322.09821999071028</v>
      </c>
      <c r="D326">
        <f t="shared" si="20"/>
        <v>4.6494287020352972E-2</v>
      </c>
      <c r="E326">
        <f t="shared" si="23"/>
        <v>4.6494287020352972E-2</v>
      </c>
    </row>
    <row r="327" spans="1:5" x14ac:dyDescent="0.25">
      <c r="A327">
        <f t="shared" si="21"/>
        <v>0.99057425337653415</v>
      </c>
      <c r="B327">
        <f t="shared" si="22"/>
        <v>0.9910714461252671</v>
      </c>
      <c r="C327">
        <f>SUM(B$2:B327)</f>
        <v>323.08929143683554</v>
      </c>
      <c r="D327">
        <f t="shared" si="20"/>
        <v>4.6056043651460425E-2</v>
      </c>
      <c r="E327">
        <f t="shared" si="23"/>
        <v>4.6056043651460425E-2</v>
      </c>
    </row>
    <row r="328" spans="1:5" x14ac:dyDescent="0.25">
      <c r="A328">
        <f t="shared" si="21"/>
        <v>0.99057425337653415</v>
      </c>
      <c r="B328">
        <f t="shared" si="22"/>
        <v>0.9910714461252671</v>
      </c>
      <c r="C328">
        <f>SUM(B$2:B328)</f>
        <v>324.0803628829608</v>
      </c>
      <c r="D328">
        <f t="shared" si="20"/>
        <v>4.5621931053522476E-2</v>
      </c>
      <c r="E328">
        <f t="shared" si="23"/>
        <v>4.5621931053522476E-2</v>
      </c>
    </row>
    <row r="329" spans="1:5" x14ac:dyDescent="0.25">
      <c r="A329">
        <f t="shared" si="21"/>
        <v>0.99057425337653415</v>
      </c>
      <c r="B329">
        <f t="shared" si="22"/>
        <v>0.9910714461252671</v>
      </c>
      <c r="C329">
        <f>SUM(B$2:B329)</f>
        <v>325.07143432908606</v>
      </c>
      <c r="D329">
        <f t="shared" si="20"/>
        <v>4.5191910290938747E-2</v>
      </c>
      <c r="E329">
        <f t="shared" si="23"/>
        <v>4.5191910290938747E-2</v>
      </c>
    </row>
    <row r="330" spans="1:5" x14ac:dyDescent="0.25">
      <c r="A330">
        <f t="shared" si="21"/>
        <v>0.99057425337653415</v>
      </c>
      <c r="B330">
        <f t="shared" si="22"/>
        <v>0.9910714461252671</v>
      </c>
      <c r="C330">
        <f>SUM(B$2:B330)</f>
        <v>326.06250577521132</v>
      </c>
      <c r="D330">
        <f t="shared" si="20"/>
        <v>4.4765942795105956E-2</v>
      </c>
      <c r="E330">
        <f t="shared" si="23"/>
        <v>4.4765942795105956E-2</v>
      </c>
    </row>
    <row r="331" spans="1:5" x14ac:dyDescent="0.25">
      <c r="A331">
        <f t="shared" si="21"/>
        <v>0.99057425337653415</v>
      </c>
      <c r="B331">
        <f t="shared" si="22"/>
        <v>0.9910714461252671</v>
      </c>
      <c r="C331">
        <f>SUM(B$2:B331)</f>
        <v>327.05357722133658</v>
      </c>
      <c r="D331">
        <f t="shared" si="20"/>
        <v>4.4343990360958721E-2</v>
      </c>
      <c r="E331">
        <f t="shared" si="23"/>
        <v>4.4343990360958721E-2</v>
      </c>
    </row>
    <row r="332" spans="1:5" x14ac:dyDescent="0.25">
      <c r="A332">
        <f t="shared" si="21"/>
        <v>0.99057425337653415</v>
      </c>
      <c r="B332">
        <f t="shared" si="22"/>
        <v>0.9910714461252671</v>
      </c>
      <c r="C332">
        <f>SUM(B$2:B332)</f>
        <v>328.04464866746184</v>
      </c>
      <c r="D332">
        <f t="shared" si="20"/>
        <v>4.3926015143542912E-2</v>
      </c>
      <c r="E332">
        <f t="shared" si="23"/>
        <v>4.3926015143542912E-2</v>
      </c>
    </row>
    <row r="333" spans="1:5" x14ac:dyDescent="0.25">
      <c r="A333">
        <f t="shared" si="21"/>
        <v>0.99057425337653415</v>
      </c>
      <c r="B333">
        <f t="shared" si="22"/>
        <v>0.9910714461252671</v>
      </c>
      <c r="C333">
        <f>SUM(B$2:B333)</f>
        <v>329.0357201135871</v>
      </c>
      <c r="D333">
        <f t="shared" si="20"/>
        <v>4.3511979654621356E-2</v>
      </c>
      <c r="E333">
        <f t="shared" si="23"/>
        <v>4.3511979654621356E-2</v>
      </c>
    </row>
    <row r="334" spans="1:5" x14ac:dyDescent="0.25">
      <c r="A334">
        <f t="shared" si="21"/>
        <v>0.99057425337653415</v>
      </c>
      <c r="B334">
        <f t="shared" si="22"/>
        <v>0.9910714461252671</v>
      </c>
      <c r="C334">
        <f>SUM(B$2:B334)</f>
        <v>330.02679155971236</v>
      </c>
      <c r="D334">
        <f t="shared" si="20"/>
        <v>4.3101846759311495E-2</v>
      </c>
      <c r="E334">
        <f t="shared" si="23"/>
        <v>4.3101846759311495E-2</v>
      </c>
    </row>
    <row r="335" spans="1:5" x14ac:dyDescent="0.25">
      <c r="A335">
        <f t="shared" si="21"/>
        <v>0.99057425337653415</v>
      </c>
      <c r="B335">
        <f t="shared" si="22"/>
        <v>0.9910714461252671</v>
      </c>
      <c r="C335">
        <f>SUM(B$2:B335)</f>
        <v>331.01786300583763</v>
      </c>
      <c r="D335">
        <f t="shared" si="20"/>
        <v>4.2695579672754773E-2</v>
      </c>
      <c r="E335">
        <f t="shared" si="23"/>
        <v>4.2695579672754773E-2</v>
      </c>
    </row>
    <row r="336" spans="1:5" x14ac:dyDescent="0.25">
      <c r="A336">
        <f t="shared" si="21"/>
        <v>0.99057425337653415</v>
      </c>
      <c r="B336">
        <f t="shared" si="22"/>
        <v>0.9910714461252671</v>
      </c>
      <c r="C336">
        <f>SUM(B$2:B336)</f>
        <v>332.00893445196289</v>
      </c>
      <c r="D336">
        <f t="shared" si="20"/>
        <v>4.2293141956817389E-2</v>
      </c>
      <c r="E336">
        <f t="shared" si="23"/>
        <v>4.2293141956817389E-2</v>
      </c>
    </row>
    <row r="337" spans="1:5" x14ac:dyDescent="0.25">
      <c r="A337">
        <f t="shared" si="21"/>
        <v>0.99057425337653415</v>
      </c>
      <c r="B337">
        <f t="shared" si="22"/>
        <v>0.9910714461252671</v>
      </c>
      <c r="C337">
        <f>SUM(B$2:B337)</f>
        <v>333.00000589808815</v>
      </c>
      <c r="D337">
        <f t="shared" si="20"/>
        <v>4.1894497516822157E-2</v>
      </c>
      <c r="E337">
        <f t="shared" si="23"/>
        <v>4.1894497516822157E-2</v>
      </c>
    </row>
    <row r="338" spans="1:5" x14ac:dyDescent="0.25">
      <c r="A338">
        <f t="shared" si="21"/>
        <v>0.99057425337653415</v>
      </c>
      <c r="B338">
        <f t="shared" si="22"/>
        <v>0.9910714461252671</v>
      </c>
      <c r="C338">
        <f>SUM(B$2:B338)</f>
        <v>333.99107734421341</v>
      </c>
      <c r="D338">
        <f t="shared" si="20"/>
        <v>4.1499610598311171E-2</v>
      </c>
      <c r="E338">
        <f t="shared" si="23"/>
        <v>4.1499610598311171E-2</v>
      </c>
    </row>
    <row r="339" spans="1:5" x14ac:dyDescent="0.25">
      <c r="A339">
        <f t="shared" si="21"/>
        <v>0.99057425337653415</v>
      </c>
      <c r="B339">
        <f t="shared" si="22"/>
        <v>0.9910714461252671</v>
      </c>
      <c r="C339">
        <f>SUM(B$2:B339)</f>
        <v>334.98214879033867</v>
      </c>
      <c r="D339">
        <f t="shared" si="20"/>
        <v>4.1108445783838994E-2</v>
      </c>
      <c r="E339">
        <f t="shared" si="23"/>
        <v>4.1108445783838994E-2</v>
      </c>
    </row>
    <row r="340" spans="1:5" x14ac:dyDescent="0.25">
      <c r="A340">
        <f t="shared" si="21"/>
        <v>0.99057425337653415</v>
      </c>
      <c r="B340">
        <f t="shared" si="22"/>
        <v>0.9910714461252671</v>
      </c>
      <c r="C340">
        <f>SUM(B$2:B340)</f>
        <v>335.97322023646393</v>
      </c>
      <c r="D340">
        <f t="shared" si="20"/>
        <v>4.0720967989796047E-2</v>
      </c>
      <c r="E340">
        <f t="shared" si="23"/>
        <v>4.0720967989796047E-2</v>
      </c>
    </row>
    <row r="341" spans="1:5" x14ac:dyDescent="0.25">
      <c r="A341">
        <f t="shared" si="21"/>
        <v>0.99057425337653415</v>
      </c>
      <c r="B341">
        <f t="shared" si="22"/>
        <v>0.9910714461252671</v>
      </c>
      <c r="C341">
        <f>SUM(B$2:B341)</f>
        <v>336.96429168258919</v>
      </c>
      <c r="D341">
        <f t="shared" si="20"/>
        <v>4.033714246326197E-2</v>
      </c>
      <c r="E341">
        <f t="shared" si="23"/>
        <v>4.033714246326197E-2</v>
      </c>
    </row>
    <row r="342" spans="1:5" x14ac:dyDescent="0.25">
      <c r="A342">
        <f t="shared" si="21"/>
        <v>0.99057425337653415</v>
      </c>
      <c r="B342">
        <f t="shared" si="22"/>
        <v>0.9910714461252671</v>
      </c>
      <c r="C342">
        <f>SUM(B$2:B342)</f>
        <v>337.95536312871445</v>
      </c>
      <c r="D342">
        <f t="shared" si="20"/>
        <v>3.995693477888862E-2</v>
      </c>
      <c r="E342">
        <f t="shared" si="23"/>
        <v>3.995693477888862E-2</v>
      </c>
    </row>
    <row r="343" spans="1:5" x14ac:dyDescent="0.25">
      <c r="A343">
        <f t="shared" si="21"/>
        <v>0.99057425337653415</v>
      </c>
      <c r="B343">
        <f t="shared" si="22"/>
        <v>0.9910714461252671</v>
      </c>
      <c r="C343">
        <f>SUM(B$2:B343)</f>
        <v>338.94643457483971</v>
      </c>
      <c r="D343">
        <f t="shared" si="20"/>
        <v>3.9580310835812468E-2</v>
      </c>
      <c r="E343">
        <f t="shared" si="23"/>
        <v>3.9580310835812468E-2</v>
      </c>
    </row>
    <row r="344" spans="1:5" x14ac:dyDescent="0.25">
      <c r="A344">
        <f t="shared" si="21"/>
        <v>0.99057425337653415</v>
      </c>
      <c r="B344">
        <f t="shared" si="22"/>
        <v>0.9910714461252671</v>
      </c>
      <c r="C344">
        <f>SUM(B$2:B344)</f>
        <v>339.93750602096497</v>
      </c>
      <c r="D344">
        <f t="shared" si="20"/>
        <v>3.9207236854596081E-2</v>
      </c>
      <c r="E344">
        <f t="shared" si="23"/>
        <v>3.9207236854596081E-2</v>
      </c>
    </row>
    <row r="345" spans="1:5" x14ac:dyDescent="0.25">
      <c r="A345">
        <f t="shared" si="21"/>
        <v>0.99057425337653415</v>
      </c>
      <c r="B345">
        <f t="shared" si="22"/>
        <v>0.9910714461252671</v>
      </c>
      <c r="C345">
        <f>SUM(B$2:B345)</f>
        <v>340.92857746709024</v>
      </c>
      <c r="D345">
        <f t="shared" si="20"/>
        <v>3.8837679374198443E-2</v>
      </c>
      <c r="E345">
        <f t="shared" si="23"/>
        <v>3.8837679374198443E-2</v>
      </c>
    </row>
    <row r="346" spans="1:5" x14ac:dyDescent="0.25">
      <c r="A346">
        <f t="shared" si="21"/>
        <v>0.99057425337653415</v>
      </c>
      <c r="B346">
        <f t="shared" si="22"/>
        <v>0.9910714461252671</v>
      </c>
      <c r="C346">
        <f>SUM(B$2:B346)</f>
        <v>341.9196489132155</v>
      </c>
      <c r="D346">
        <f t="shared" si="20"/>
        <v>3.8471605248973841E-2</v>
      </c>
      <c r="E346">
        <f t="shared" si="23"/>
        <v>3.8471605248973841E-2</v>
      </c>
    </row>
    <row r="347" spans="1:5" x14ac:dyDescent="0.25">
      <c r="A347">
        <f t="shared" si="21"/>
        <v>0.99057425337653415</v>
      </c>
      <c r="B347">
        <f t="shared" si="22"/>
        <v>0.9910714461252671</v>
      </c>
      <c r="C347">
        <f>SUM(B$2:B347)</f>
        <v>342.91072035934076</v>
      </c>
      <c r="D347">
        <f t="shared" si="20"/>
        <v>3.8108981645699015E-2</v>
      </c>
      <c r="E347">
        <f t="shared" si="23"/>
        <v>3.8108981645699015E-2</v>
      </c>
    </row>
    <row r="348" spans="1:5" x14ac:dyDescent="0.25">
      <c r="A348">
        <f t="shared" si="21"/>
        <v>0.99057425337653415</v>
      </c>
      <c r="B348">
        <f t="shared" si="22"/>
        <v>0.9910714461252671</v>
      </c>
      <c r="C348">
        <f>SUM(B$2:B348)</f>
        <v>343.90179180546602</v>
      </c>
      <c r="D348">
        <f t="shared" si="20"/>
        <v>3.7749776040628347E-2</v>
      </c>
      <c r="E348">
        <f t="shared" si="23"/>
        <v>3.7749776040628347E-2</v>
      </c>
    </row>
    <row r="349" spans="1:5" x14ac:dyDescent="0.25">
      <c r="A349">
        <f t="shared" si="21"/>
        <v>0.99057425337653415</v>
      </c>
      <c r="B349">
        <f t="shared" si="22"/>
        <v>0.9910714461252671</v>
      </c>
      <c r="C349">
        <f>SUM(B$2:B349)</f>
        <v>344.89286325159128</v>
      </c>
      <c r="D349">
        <f t="shared" si="20"/>
        <v>3.7393956216576804E-2</v>
      </c>
      <c r="E349">
        <f t="shared" si="23"/>
        <v>3.7393956216576804E-2</v>
      </c>
    </row>
    <row r="350" spans="1:5" x14ac:dyDescent="0.25">
      <c r="A350">
        <f t="shared" si="21"/>
        <v>0.99057425337653415</v>
      </c>
      <c r="B350">
        <f t="shared" si="22"/>
        <v>0.9910714461252671</v>
      </c>
      <c r="C350">
        <f>SUM(B$2:B350)</f>
        <v>345.88393469771654</v>
      </c>
      <c r="D350">
        <f t="shared" si="20"/>
        <v>3.7041490260030376E-2</v>
      </c>
      <c r="E350">
        <f t="shared" si="23"/>
        <v>3.7041490260030376E-2</v>
      </c>
    </row>
    <row r="351" spans="1:5" x14ac:dyDescent="0.25">
      <c r="A351">
        <f t="shared" si="21"/>
        <v>0.99057425337653415</v>
      </c>
      <c r="B351">
        <f t="shared" si="22"/>
        <v>0.9910714461252671</v>
      </c>
      <c r="C351">
        <f>SUM(B$2:B351)</f>
        <v>346.8750061438418</v>
      </c>
      <c r="D351">
        <f t="shared" si="20"/>
        <v>3.6692346558283753E-2</v>
      </c>
      <c r="E351">
        <f t="shared" si="23"/>
        <v>3.6692346558283753E-2</v>
      </c>
    </row>
    <row r="352" spans="1:5" x14ac:dyDescent="0.25">
      <c r="A352">
        <f t="shared" si="21"/>
        <v>0.99057425337653415</v>
      </c>
      <c r="B352">
        <f t="shared" si="22"/>
        <v>0.9910714461252671</v>
      </c>
      <c r="C352">
        <f>SUM(B$2:B352)</f>
        <v>347.86607758996706</v>
      </c>
      <c r="D352">
        <f t="shared" si="20"/>
        <v>3.634649379660497E-2</v>
      </c>
      <c r="E352">
        <f t="shared" si="23"/>
        <v>3.634649379660497E-2</v>
      </c>
    </row>
    <row r="353" spans="1:5" x14ac:dyDescent="0.25">
      <c r="A353">
        <f t="shared" si="21"/>
        <v>0.99057425337653415</v>
      </c>
      <c r="B353">
        <f t="shared" si="22"/>
        <v>0.9910714461252671</v>
      </c>
      <c r="C353">
        <f>SUM(B$2:B353)</f>
        <v>348.85714903609232</v>
      </c>
      <c r="D353">
        <f t="shared" si="20"/>
        <v>3.6003900955426799E-2</v>
      </c>
      <c r="E353">
        <f t="shared" si="23"/>
        <v>3.6003900955426799E-2</v>
      </c>
    </row>
    <row r="354" spans="1:5" x14ac:dyDescent="0.25">
      <c r="A354">
        <f t="shared" si="21"/>
        <v>0.99057425337653415</v>
      </c>
      <c r="B354">
        <f t="shared" si="22"/>
        <v>0.9910714461252671</v>
      </c>
      <c r="C354">
        <f>SUM(B$2:B354)</f>
        <v>349.84822048221758</v>
      </c>
      <c r="D354">
        <f t="shared" si="20"/>
        <v>3.5664537307564588E-2</v>
      </c>
      <c r="E354">
        <f t="shared" si="23"/>
        <v>3.5664537307564588E-2</v>
      </c>
    </row>
    <row r="355" spans="1:5" x14ac:dyDescent="0.25">
      <c r="A355">
        <f t="shared" si="21"/>
        <v>0.99057425337653415</v>
      </c>
      <c r="B355">
        <f t="shared" si="22"/>
        <v>0.9910714461252671</v>
      </c>
      <c r="C355">
        <f>SUM(B$2:B355)</f>
        <v>350.83929192834285</v>
      </c>
      <c r="D355">
        <f t="shared" si="20"/>
        <v>3.5328372415460337E-2</v>
      </c>
      <c r="E355">
        <f t="shared" si="23"/>
        <v>3.5328372415460337E-2</v>
      </c>
    </row>
    <row r="356" spans="1:5" x14ac:dyDescent="0.25">
      <c r="A356">
        <f t="shared" si="21"/>
        <v>0.99057425337653415</v>
      </c>
      <c r="B356">
        <f t="shared" si="22"/>
        <v>0.9910714461252671</v>
      </c>
      <c r="C356">
        <f>SUM(B$2:B356)</f>
        <v>351.83036337446811</v>
      </c>
      <c r="D356">
        <f t="shared" si="20"/>
        <v>3.4995376128452764E-2</v>
      </c>
      <c r="E356">
        <f t="shared" si="23"/>
        <v>3.4995376128452764E-2</v>
      </c>
    </row>
    <row r="357" spans="1:5" x14ac:dyDescent="0.25">
      <c r="A357">
        <f t="shared" si="21"/>
        <v>0.99057425337653415</v>
      </c>
      <c r="B357">
        <f t="shared" si="22"/>
        <v>0.9910714461252671</v>
      </c>
      <c r="C357">
        <f>SUM(B$2:B357)</f>
        <v>352.82143482059337</v>
      </c>
      <c r="D357">
        <f t="shared" si="20"/>
        <v>3.4665518580073086E-2</v>
      </c>
      <c r="E357">
        <f t="shared" si="23"/>
        <v>3.4665518580073086E-2</v>
      </c>
    </row>
    <row r="358" spans="1:5" x14ac:dyDescent="0.25">
      <c r="A358">
        <f t="shared" si="21"/>
        <v>0.99057425337653415</v>
      </c>
      <c r="B358">
        <f t="shared" si="22"/>
        <v>0.9910714461252671</v>
      </c>
      <c r="C358">
        <f>SUM(B$2:B358)</f>
        <v>353.81250626671863</v>
      </c>
      <c r="D358">
        <f t="shared" si="20"/>
        <v>3.4338770185366269E-2</v>
      </c>
      <c r="E358">
        <f t="shared" si="23"/>
        <v>3.4338770185366269E-2</v>
      </c>
    </row>
    <row r="359" spans="1:5" x14ac:dyDescent="0.25">
      <c r="A359">
        <f t="shared" si="21"/>
        <v>0.99057425337653415</v>
      </c>
      <c r="B359">
        <f t="shared" si="22"/>
        <v>0.9910714461252671</v>
      </c>
      <c r="C359">
        <f>SUM(B$2:B359)</f>
        <v>354.80357771284389</v>
      </c>
      <c r="D359">
        <f t="shared" si="20"/>
        <v>3.401510163823758E-2</v>
      </c>
      <c r="E359">
        <f t="shared" si="23"/>
        <v>3.401510163823758E-2</v>
      </c>
    </row>
    <row r="360" spans="1:5" x14ac:dyDescent="0.25">
      <c r="A360">
        <f t="shared" si="21"/>
        <v>0.99057425337653415</v>
      </c>
      <c r="B360">
        <f t="shared" si="22"/>
        <v>0.9910714461252671</v>
      </c>
      <c r="C360">
        <f>SUM(B$2:B360)</f>
        <v>355.79464915896915</v>
      </c>
      <c r="D360">
        <f t="shared" si="20"/>
        <v>3.3694483908824117E-2</v>
      </c>
      <c r="E360">
        <f t="shared" si="23"/>
        <v>3.3694483908824117E-2</v>
      </c>
    </row>
    <row r="361" spans="1:5" x14ac:dyDescent="0.25">
      <c r="A361">
        <f t="shared" si="21"/>
        <v>0.99057425337653415</v>
      </c>
      <c r="B361">
        <f t="shared" si="22"/>
        <v>0.9910714461252671</v>
      </c>
      <c r="C361">
        <f>SUM(B$2:B361)</f>
        <v>356.78572060509441</v>
      </c>
      <c r="D361">
        <f t="shared" si="20"/>
        <v>3.3376888240891092E-2</v>
      </c>
      <c r="E361">
        <f t="shared" si="23"/>
        <v>3.3376888240891092E-2</v>
      </c>
    </row>
    <row r="362" spans="1:5" x14ac:dyDescent="0.25">
      <c r="A362">
        <f t="shared" si="21"/>
        <v>0.99057425337653415</v>
      </c>
      <c r="B362">
        <f t="shared" si="22"/>
        <v>0.9910714461252671</v>
      </c>
      <c r="C362">
        <f>SUM(B$2:B362)</f>
        <v>357.77679205121967</v>
      </c>
      <c r="D362">
        <f t="shared" si="20"/>
        <v>3.3062286149252718E-2</v>
      </c>
      <c r="E362">
        <f t="shared" si="23"/>
        <v>3.3062286149252718E-2</v>
      </c>
    </row>
    <row r="363" spans="1:5" x14ac:dyDescent="0.25">
      <c r="A363">
        <f t="shared" si="21"/>
        <v>0.99057425337653415</v>
      </c>
      <c r="B363">
        <f t="shared" si="22"/>
        <v>0.9910714461252671</v>
      </c>
      <c r="C363">
        <f>SUM(B$2:B363)</f>
        <v>358.76786349734493</v>
      </c>
      <c r="D363">
        <f t="shared" si="20"/>
        <v>3.2750649417217337E-2</v>
      </c>
      <c r="E363">
        <f t="shared" si="23"/>
        <v>3.2750649417217337E-2</v>
      </c>
    </row>
    <row r="364" spans="1:5" x14ac:dyDescent="0.25">
      <c r="A364">
        <f t="shared" si="21"/>
        <v>0.99057425337653415</v>
      </c>
      <c r="B364">
        <f t="shared" si="22"/>
        <v>0.9910714461252671</v>
      </c>
      <c r="C364">
        <f>SUM(B$2:B364)</f>
        <v>359.75893494347019</v>
      </c>
      <c r="D364">
        <f t="shared" si="20"/>
        <v>3.244195009405669E-2</v>
      </c>
      <c r="E364">
        <f t="shared" si="23"/>
        <v>3.244195009405669E-2</v>
      </c>
    </row>
    <row r="365" spans="1:5" x14ac:dyDescent="0.25">
      <c r="A365">
        <f t="shared" si="21"/>
        <v>0.99057425337653415</v>
      </c>
      <c r="B365">
        <f t="shared" si="22"/>
        <v>0.9910714461252671</v>
      </c>
      <c r="C365">
        <f>SUM(B$2:B365)</f>
        <v>360.75000638959546</v>
      </c>
      <c r="D365">
        <f t="shared" ref="D365:D428" si="24">D364*A364</f>
        <v>3.213616049249899E-2</v>
      </c>
      <c r="E365">
        <f t="shared" si="23"/>
        <v>3.213616049249899E-2</v>
      </c>
    </row>
    <row r="366" spans="1:5" x14ac:dyDescent="0.25">
      <c r="A366">
        <f t="shared" si="21"/>
        <v>0.99057425337653415</v>
      </c>
      <c r="B366">
        <f t="shared" si="22"/>
        <v>0.9910714461252671</v>
      </c>
      <c r="C366">
        <f>SUM(B$2:B366)</f>
        <v>361.74107783572072</v>
      </c>
      <c r="D366">
        <f t="shared" si="24"/>
        <v>3.1833253186245664E-2</v>
      </c>
      <c r="E366">
        <f t="shared" si="23"/>
        <v>3.1833253186245664E-2</v>
      </c>
    </row>
    <row r="367" spans="1:5" x14ac:dyDescent="0.25">
      <c r="A367">
        <f t="shared" si="21"/>
        <v>0.99057425337653415</v>
      </c>
      <c r="B367">
        <f t="shared" si="22"/>
        <v>0.9910714461252671</v>
      </c>
      <c r="C367">
        <f>SUM(B$2:B367)</f>
        <v>362.73214928184598</v>
      </c>
      <c r="D367">
        <f t="shared" si="24"/>
        <v>3.1533201007511474E-2</v>
      </c>
      <c r="E367">
        <f t="shared" si="23"/>
        <v>3.1533201007511474E-2</v>
      </c>
    </row>
    <row r="368" spans="1:5" x14ac:dyDescent="0.25">
      <c r="A368">
        <f t="shared" si="21"/>
        <v>0.99057425337653415</v>
      </c>
      <c r="B368">
        <f t="shared" si="22"/>
        <v>0.9910714461252671</v>
      </c>
      <c r="C368">
        <f>SUM(B$2:B368)</f>
        <v>363.72322072797124</v>
      </c>
      <c r="D368">
        <f t="shared" si="24"/>
        <v>3.1235977044587852E-2</v>
      </c>
      <c r="E368">
        <f t="shared" si="23"/>
        <v>3.1235977044587852E-2</v>
      </c>
    </row>
    <row r="369" spans="1:5" x14ac:dyDescent="0.25">
      <c r="A369">
        <f t="shared" si="21"/>
        <v>0.99057425337653415</v>
      </c>
      <c r="B369">
        <f t="shared" si="22"/>
        <v>0.9910714461252671</v>
      </c>
      <c r="C369">
        <f>SUM(B$2:B369)</f>
        <v>364.7142921740965</v>
      </c>
      <c r="D369">
        <f t="shared" si="24"/>
        <v>3.0941554639429172E-2</v>
      </c>
      <c r="E369">
        <f t="shared" si="23"/>
        <v>3.0941554639429172E-2</v>
      </c>
    </row>
    <row r="370" spans="1:5" x14ac:dyDescent="0.25">
      <c r="A370">
        <f t="shared" si="21"/>
        <v>0.99057425337653415</v>
      </c>
      <c r="B370">
        <f t="shared" si="22"/>
        <v>0.9910714461252671</v>
      </c>
      <c r="C370">
        <f>SUM(B$2:B370)</f>
        <v>365.70536362022176</v>
      </c>
      <c r="D370">
        <f t="shared" si="24"/>
        <v>3.0649907385261788E-2</v>
      </c>
      <c r="E370">
        <f t="shared" si="23"/>
        <v>3.0649907385261788E-2</v>
      </c>
    </row>
    <row r="371" spans="1:5" x14ac:dyDescent="0.25">
      <c r="A371">
        <f t="shared" si="21"/>
        <v>0.99057425337653415</v>
      </c>
      <c r="B371">
        <f t="shared" si="22"/>
        <v>0.9910714461252671</v>
      </c>
      <c r="C371">
        <f>SUM(B$2:B371)</f>
        <v>366.69643506634702</v>
      </c>
      <c r="D371">
        <f t="shared" si="24"/>
        <v>3.0361009124215615E-2</v>
      </c>
      <c r="E371">
        <f t="shared" si="23"/>
        <v>3.0361009124215615E-2</v>
      </c>
    </row>
    <row r="372" spans="1:5" x14ac:dyDescent="0.25">
      <c r="A372">
        <f t="shared" si="21"/>
        <v>0.99057425337653415</v>
      </c>
      <c r="B372">
        <f t="shared" si="22"/>
        <v>0.9910714461252671</v>
      </c>
      <c r="C372">
        <f>SUM(B$2:B372)</f>
        <v>367.68750651247228</v>
      </c>
      <c r="D372">
        <f t="shared" si="24"/>
        <v>3.0074833944978025E-2</v>
      </c>
      <c r="E372">
        <f t="shared" si="23"/>
        <v>3.0074833944978025E-2</v>
      </c>
    </row>
    <row r="373" spans="1:5" x14ac:dyDescent="0.25">
      <c r="A373">
        <f t="shared" si="21"/>
        <v>0.99057425337653415</v>
      </c>
      <c r="B373">
        <f t="shared" si="22"/>
        <v>0.9910714461252671</v>
      </c>
      <c r="C373">
        <f>SUM(B$2:B373)</f>
        <v>368.67857795859754</v>
      </c>
      <c r="D373">
        <f t="shared" si="24"/>
        <v>2.9791356180469852E-2</v>
      </c>
      <c r="E373">
        <f t="shared" si="23"/>
        <v>2.9791356180469852E-2</v>
      </c>
    </row>
    <row r="374" spans="1:5" x14ac:dyDescent="0.25">
      <c r="A374">
        <f t="shared" si="21"/>
        <v>0.99057425337653415</v>
      </c>
      <c r="B374">
        <f t="shared" si="22"/>
        <v>0.9910714461252671</v>
      </c>
      <c r="C374">
        <f>SUM(B$2:B374)</f>
        <v>369.6696494047228</v>
      </c>
      <c r="D374">
        <f t="shared" si="24"/>
        <v>2.9510550405543321E-2</v>
      </c>
      <c r="E374">
        <f t="shared" si="23"/>
        <v>2.9510550405543321E-2</v>
      </c>
    </row>
    <row r="375" spans="1:5" x14ac:dyDescent="0.25">
      <c r="A375">
        <f t="shared" si="21"/>
        <v>0.99057425337653415</v>
      </c>
      <c r="B375">
        <f t="shared" si="22"/>
        <v>0.9910714461252671</v>
      </c>
      <c r="C375">
        <f>SUM(B$2:B375)</f>
        <v>370.66072085084807</v>
      </c>
      <c r="D375">
        <f t="shared" si="24"/>
        <v>2.9232391434701653E-2</v>
      </c>
      <c r="E375">
        <f t="shared" si="23"/>
        <v>2.9232391434701653E-2</v>
      </c>
    </row>
    <row r="376" spans="1:5" x14ac:dyDescent="0.25">
      <c r="A376">
        <f t="shared" si="21"/>
        <v>0.99057425337653415</v>
      </c>
      <c r="B376">
        <f t="shared" si="22"/>
        <v>0.9910714461252671</v>
      </c>
      <c r="C376">
        <f>SUM(B$2:B376)</f>
        <v>371.65179229697333</v>
      </c>
      <c r="D376">
        <f t="shared" si="24"/>
        <v>2.8956854319840183E-2</v>
      </c>
      <c r="E376">
        <f t="shared" si="23"/>
        <v>2.8956854319840183E-2</v>
      </c>
    </row>
    <row r="377" spans="1:5" x14ac:dyDescent="0.25">
      <c r="A377">
        <f t="shared" si="21"/>
        <v>0.99057425337653415</v>
      </c>
      <c r="B377">
        <f t="shared" si="22"/>
        <v>0.9910714461252671</v>
      </c>
      <c r="C377">
        <f>SUM(B$2:B377)</f>
        <v>372.64286374309859</v>
      </c>
      <c r="D377">
        <f t="shared" si="24"/>
        <v>2.8683914348008755E-2</v>
      </c>
      <c r="E377">
        <f t="shared" si="23"/>
        <v>2.8683914348008755E-2</v>
      </c>
    </row>
    <row r="378" spans="1:5" x14ac:dyDescent="0.25">
      <c r="A378">
        <f t="shared" si="21"/>
        <v>0.99057425337653415</v>
      </c>
      <c r="B378">
        <f t="shared" si="22"/>
        <v>0.9910714461252671</v>
      </c>
      <c r="C378">
        <f>SUM(B$2:B378)</f>
        <v>373.63393518922385</v>
      </c>
      <c r="D378">
        <f t="shared" si="24"/>
        <v>2.8413547039195228E-2</v>
      </c>
      <c r="E378">
        <f t="shared" si="23"/>
        <v>2.8413547039195228E-2</v>
      </c>
    </row>
    <row r="379" spans="1:5" x14ac:dyDescent="0.25">
      <c r="A379">
        <f t="shared" si="21"/>
        <v>0.99057425337653415</v>
      </c>
      <c r="B379">
        <f t="shared" si="22"/>
        <v>0.9910714461252671</v>
      </c>
      <c r="C379">
        <f>SUM(B$2:B379)</f>
        <v>374.62500663534911</v>
      </c>
      <c r="D379">
        <f t="shared" si="24"/>
        <v>2.8145728144129845E-2</v>
      </c>
      <c r="E379">
        <f t="shared" si="23"/>
        <v>2.8145728144129845E-2</v>
      </c>
    </row>
    <row r="380" spans="1:5" x14ac:dyDescent="0.25">
      <c r="A380">
        <f t="shared" si="21"/>
        <v>0.99057425337653415</v>
      </c>
      <c r="B380">
        <f t="shared" si="22"/>
        <v>0.9910714461252671</v>
      </c>
      <c r="C380">
        <f>SUM(B$2:B380)</f>
        <v>375.61607808147437</v>
      </c>
      <c r="D380">
        <f t="shared" si="24"/>
        <v>2.7880433642110326E-2</v>
      </c>
      <c r="E380">
        <f t="shared" si="23"/>
        <v>2.7880433642110326E-2</v>
      </c>
    </row>
    <row r="381" spans="1:5" x14ac:dyDescent="0.25">
      <c r="A381">
        <f t="shared" si="21"/>
        <v>0.99057425337653415</v>
      </c>
      <c r="B381">
        <f t="shared" si="22"/>
        <v>0.9910714461252671</v>
      </c>
      <c r="C381">
        <f>SUM(B$2:B381)</f>
        <v>376.60714952759963</v>
      </c>
      <c r="D381">
        <f t="shared" si="24"/>
        <v>2.7617639738847441E-2</v>
      </c>
      <c r="E381">
        <f t="shared" si="23"/>
        <v>2.7617639738847441E-2</v>
      </c>
    </row>
    <row r="382" spans="1:5" x14ac:dyDescent="0.25">
      <c r="A382">
        <f t="shared" si="21"/>
        <v>0.99057425337653415</v>
      </c>
      <c r="B382">
        <f t="shared" si="22"/>
        <v>0.9910714461252671</v>
      </c>
      <c r="C382">
        <f>SUM(B$2:B382)</f>
        <v>377.59822097372489</v>
      </c>
      <c r="D382">
        <f t="shared" si="24"/>
        <v>2.7357322864330902E-2</v>
      </c>
      <c r="E382">
        <f t="shared" si="23"/>
        <v>2.7357322864330902E-2</v>
      </c>
    </row>
    <row r="383" spans="1:5" x14ac:dyDescent="0.25">
      <c r="A383">
        <f t="shared" si="21"/>
        <v>0.99057425337653415</v>
      </c>
      <c r="B383">
        <f t="shared" si="22"/>
        <v>0.9910714461252671</v>
      </c>
      <c r="C383">
        <f>SUM(B$2:B383)</f>
        <v>378.58929241985015</v>
      </c>
      <c r="D383">
        <f t="shared" si="24"/>
        <v>2.7099459670715371E-2</v>
      </c>
      <c r="E383">
        <f t="shared" si="23"/>
        <v>2.7099459670715371E-2</v>
      </c>
    </row>
    <row r="384" spans="1:5" x14ac:dyDescent="0.25">
      <c r="A384">
        <f t="shared" si="21"/>
        <v>0.99057425337653415</v>
      </c>
      <c r="B384">
        <f t="shared" si="22"/>
        <v>0.9910714461252671</v>
      </c>
      <c r="C384">
        <f>SUM(B$2:B384)</f>
        <v>379.58036386597541</v>
      </c>
      <c r="D384">
        <f t="shared" si="24"/>
        <v>2.6844027030226376E-2</v>
      </c>
      <c r="E384">
        <f t="shared" si="23"/>
        <v>2.6844027030226376E-2</v>
      </c>
    </row>
    <row r="385" spans="1:5" x14ac:dyDescent="0.25">
      <c r="A385">
        <f t="shared" si="21"/>
        <v>0.99057425337653415</v>
      </c>
      <c r="B385">
        <f t="shared" si="22"/>
        <v>0.9910714461252671</v>
      </c>
      <c r="C385">
        <f>SUM(B$2:B385)</f>
        <v>380.57143531210068</v>
      </c>
      <c r="D385">
        <f t="shared" si="24"/>
        <v>2.6591002033085995E-2</v>
      </c>
      <c r="E385">
        <f t="shared" si="23"/>
        <v>2.6591002033085995E-2</v>
      </c>
    </row>
    <row r="386" spans="1:5" x14ac:dyDescent="0.25">
      <c r="A386">
        <f t="shared" si="21"/>
        <v>0.99057425337653415</v>
      </c>
      <c r="B386">
        <f t="shared" si="22"/>
        <v>0.9910714461252671</v>
      </c>
      <c r="C386">
        <f>SUM(B$2:B386)</f>
        <v>381.56250675822594</v>
      </c>
      <c r="D386">
        <f t="shared" si="24"/>
        <v>2.6340361985458062E-2</v>
      </c>
      <c r="E386">
        <f t="shared" si="23"/>
        <v>2.6340361985458062E-2</v>
      </c>
    </row>
    <row r="387" spans="1:5" x14ac:dyDescent="0.25">
      <c r="A387">
        <f t="shared" ref="A387:A450" si="25">POWER((EXP(-1 / (-4.4 + (1.31 *$K$2) - (0.03 * (POWER($K$2, 2)))))),($K$1))</f>
        <v>0.99057425337653415</v>
      </c>
      <c r="B387">
        <f t="shared" ref="B387:B450" si="26">($K$2-16)*$K$1</f>
        <v>0.9910714461252671</v>
      </c>
      <c r="C387">
        <f>SUM(B$2:B387)</f>
        <v>382.5535782043512</v>
      </c>
      <c r="D387">
        <f t="shared" si="24"/>
        <v>2.6092084407412761E-2</v>
      </c>
      <c r="E387">
        <f t="shared" ref="E387:E450" si="27">IF(C387&lt;$K$4,0,D387)</f>
        <v>2.6092084407412761E-2</v>
      </c>
    </row>
    <row r="388" spans="1:5" x14ac:dyDescent="0.25">
      <c r="A388">
        <f t="shared" si="25"/>
        <v>0.99057425337653415</v>
      </c>
      <c r="B388">
        <f t="shared" si="26"/>
        <v>0.9910714461252671</v>
      </c>
      <c r="C388">
        <f>SUM(B$2:B388)</f>
        <v>383.54464965047646</v>
      </c>
      <c r="D388">
        <f t="shared" si="24"/>
        <v>2.5846147030910406E-2</v>
      </c>
      <c r="E388">
        <f t="shared" si="27"/>
        <v>2.5846147030910406E-2</v>
      </c>
    </row>
    <row r="389" spans="1:5" x14ac:dyDescent="0.25">
      <c r="A389">
        <f t="shared" si="25"/>
        <v>0.99057425337653415</v>
      </c>
      <c r="B389">
        <f t="shared" si="26"/>
        <v>0.9910714461252671</v>
      </c>
      <c r="C389">
        <f>SUM(B$2:B389)</f>
        <v>384.53572109660172</v>
      </c>
      <c r="D389">
        <f t="shared" si="24"/>
        <v>2.5602527797804201E-2</v>
      </c>
      <c r="E389">
        <f t="shared" si="27"/>
        <v>2.5602527797804201E-2</v>
      </c>
    </row>
    <row r="390" spans="1:5" x14ac:dyDescent="0.25">
      <c r="A390">
        <f t="shared" si="25"/>
        <v>0.99057425337653415</v>
      </c>
      <c r="B390">
        <f t="shared" si="26"/>
        <v>0.9910714461252671</v>
      </c>
      <c r="C390">
        <f>SUM(B$2:B390)</f>
        <v>385.52679254272698</v>
      </c>
      <c r="D390">
        <f t="shared" si="24"/>
        <v>2.5361204857861856E-2</v>
      </c>
      <c r="E390">
        <f t="shared" si="27"/>
        <v>2.5361204857861856E-2</v>
      </c>
    </row>
    <row r="391" spans="1:5" x14ac:dyDescent="0.25">
      <c r="A391">
        <f t="shared" si="25"/>
        <v>0.99057425337653415</v>
      </c>
      <c r="B391">
        <f t="shared" si="26"/>
        <v>0.9910714461252671</v>
      </c>
      <c r="C391">
        <f>SUM(B$2:B391)</f>
        <v>386.51786398885224</v>
      </c>
      <c r="D391">
        <f t="shared" si="24"/>
        <v>2.5122156566805838E-2</v>
      </c>
      <c r="E391">
        <f t="shared" si="27"/>
        <v>2.5122156566805838E-2</v>
      </c>
    </row>
    <row r="392" spans="1:5" x14ac:dyDescent="0.25">
      <c r="A392">
        <f t="shared" si="25"/>
        <v>0.99057425337653415</v>
      </c>
      <c r="B392">
        <f t="shared" si="26"/>
        <v>0.9910714461252671</v>
      </c>
      <c r="C392">
        <f>SUM(B$2:B392)</f>
        <v>387.5089354349775</v>
      </c>
      <c r="D392">
        <f t="shared" si="24"/>
        <v>2.4885361484372089E-2</v>
      </c>
      <c r="E392">
        <f t="shared" si="27"/>
        <v>2.4885361484372089E-2</v>
      </c>
    </row>
    <row r="393" spans="1:5" x14ac:dyDescent="0.25">
      <c r="A393">
        <f t="shared" si="25"/>
        <v>0.99057425337653415</v>
      </c>
      <c r="B393">
        <f t="shared" si="26"/>
        <v>0.9910714461252671</v>
      </c>
      <c r="C393">
        <f>SUM(B$2:B393)</f>
        <v>388.50000688110276</v>
      </c>
      <c r="D393">
        <f t="shared" si="24"/>
        <v>2.4650798372387043E-2</v>
      </c>
      <c r="E393">
        <f t="shared" si="27"/>
        <v>2.4650798372387043E-2</v>
      </c>
    </row>
    <row r="394" spans="1:5" x14ac:dyDescent="0.25">
      <c r="A394">
        <f t="shared" si="25"/>
        <v>0.99057425337653415</v>
      </c>
      <c r="B394">
        <f t="shared" si="26"/>
        <v>0.9910714461252671</v>
      </c>
      <c r="C394">
        <f>SUM(B$2:B394)</f>
        <v>389.49107832722802</v>
      </c>
      <c r="D394">
        <f t="shared" si="24"/>
        <v>2.4418446192862778E-2</v>
      </c>
      <c r="E394">
        <f t="shared" si="27"/>
        <v>2.4418446192862778E-2</v>
      </c>
    </row>
    <row r="395" spans="1:5" x14ac:dyDescent="0.25">
      <c r="A395">
        <f t="shared" si="25"/>
        <v>0.99057425337653415</v>
      </c>
      <c r="B395">
        <f t="shared" si="26"/>
        <v>0.9910714461252671</v>
      </c>
      <c r="C395">
        <f>SUM(B$2:B395)</f>
        <v>390.48214977335329</v>
      </c>
      <c r="D395">
        <f t="shared" si="24"/>
        <v>2.4188284106110118E-2</v>
      </c>
      <c r="E395">
        <f t="shared" si="27"/>
        <v>2.4188284106110118E-2</v>
      </c>
    </row>
    <row r="396" spans="1:5" x14ac:dyDescent="0.25">
      <c r="A396">
        <f t="shared" si="25"/>
        <v>0.99057425337653415</v>
      </c>
      <c r="B396">
        <f t="shared" si="26"/>
        <v>0.9910714461252671</v>
      </c>
      <c r="C396">
        <f>SUM(B$2:B396)</f>
        <v>391.47322121947855</v>
      </c>
      <c r="D396">
        <f t="shared" si="24"/>
        <v>2.3960291468869518E-2</v>
      </c>
      <c r="E396">
        <f t="shared" si="27"/>
        <v>2.3960291468869518E-2</v>
      </c>
    </row>
    <row r="397" spans="1:5" x14ac:dyDescent="0.25">
      <c r="A397">
        <f t="shared" si="25"/>
        <v>0.99057425337653415</v>
      </c>
      <c r="B397">
        <f t="shared" si="26"/>
        <v>0.9910714461252671</v>
      </c>
      <c r="C397">
        <f>SUM(B$2:B397)</f>
        <v>392.46429266560381</v>
      </c>
      <c r="D397">
        <f t="shared" si="24"/>
        <v>2.3734447832459562E-2</v>
      </c>
      <c r="E397">
        <f t="shared" si="27"/>
        <v>2.3734447832459562E-2</v>
      </c>
    </row>
    <row r="398" spans="1:5" x14ac:dyDescent="0.25">
      <c r="A398">
        <f t="shared" si="25"/>
        <v>0.99057425337653415</v>
      </c>
      <c r="B398">
        <f t="shared" si="26"/>
        <v>0.9910714461252671</v>
      </c>
      <c r="C398">
        <f>SUM(B$2:B398)</f>
        <v>393.45536411172907</v>
      </c>
      <c r="D398">
        <f t="shared" si="24"/>
        <v>2.3510732940942931E-2</v>
      </c>
      <c r="E398">
        <f t="shared" si="27"/>
        <v>2.3510732940942931E-2</v>
      </c>
    </row>
    <row r="399" spans="1:5" x14ac:dyDescent="0.25">
      <c r="A399">
        <f t="shared" si="25"/>
        <v>0.99057425337653415</v>
      </c>
      <c r="B399">
        <f t="shared" si="26"/>
        <v>0.9910714461252671</v>
      </c>
      <c r="C399">
        <f>SUM(B$2:B399)</f>
        <v>394.44643555785433</v>
      </c>
      <c r="D399">
        <f t="shared" si="24"/>
        <v>2.328912672930963E-2</v>
      </c>
      <c r="E399">
        <f t="shared" si="27"/>
        <v>2.328912672930963E-2</v>
      </c>
    </row>
    <row r="400" spans="1:5" x14ac:dyDescent="0.25">
      <c r="A400">
        <f t="shared" si="25"/>
        <v>0.99057425337653415</v>
      </c>
      <c r="B400">
        <f t="shared" si="26"/>
        <v>0.9910714461252671</v>
      </c>
      <c r="C400">
        <f>SUM(B$2:B400)</f>
        <v>395.43750700397959</v>
      </c>
      <c r="D400">
        <f t="shared" si="24"/>
        <v>2.3069609321677374E-2</v>
      </c>
      <c r="E400">
        <f t="shared" si="27"/>
        <v>2.3069609321677374E-2</v>
      </c>
    </row>
    <row r="401" spans="1:5" x14ac:dyDescent="0.25">
      <c r="A401">
        <f t="shared" si="25"/>
        <v>0.99057425337653415</v>
      </c>
      <c r="B401">
        <f t="shared" si="26"/>
        <v>0.9910714461252671</v>
      </c>
      <c r="C401">
        <f>SUM(B$2:B401)</f>
        <v>396.42857845010485</v>
      </c>
      <c r="D401">
        <f t="shared" si="24"/>
        <v>2.2852161029508898E-2</v>
      </c>
      <c r="E401">
        <f t="shared" si="27"/>
        <v>2.2852161029508898E-2</v>
      </c>
    </row>
    <row r="402" spans="1:5" x14ac:dyDescent="0.25">
      <c r="A402">
        <f t="shared" si="25"/>
        <v>0.99057425337653415</v>
      </c>
      <c r="B402">
        <f t="shared" si="26"/>
        <v>0.9910714461252671</v>
      </c>
      <c r="C402">
        <f>SUM(B$2:B402)</f>
        <v>397.41964989623011</v>
      </c>
      <c r="D402">
        <f t="shared" si="24"/>
        <v>2.2636762349846108E-2</v>
      </c>
      <c r="E402">
        <f t="shared" si="27"/>
        <v>2.2636762349846108E-2</v>
      </c>
    </row>
    <row r="403" spans="1:5" x14ac:dyDescent="0.25">
      <c r="A403">
        <f t="shared" si="25"/>
        <v>0.99057425337653415</v>
      </c>
      <c r="B403">
        <f t="shared" si="26"/>
        <v>0.9910714461252671</v>
      </c>
      <c r="C403">
        <f>SUM(B$2:B403)</f>
        <v>398.41072134235537</v>
      </c>
      <c r="D403">
        <f t="shared" si="24"/>
        <v>2.2423393963560849E-2</v>
      </c>
      <c r="E403">
        <f t="shared" si="27"/>
        <v>2.2423393963560849E-2</v>
      </c>
    </row>
    <row r="404" spans="1:5" x14ac:dyDescent="0.25">
      <c r="A404">
        <f t="shared" si="25"/>
        <v>0.99057425337653415</v>
      </c>
      <c r="B404">
        <f t="shared" si="26"/>
        <v>0.9910714461252671</v>
      </c>
      <c r="C404">
        <f>SUM(B$2:B404)</f>
        <v>399.40179278848063</v>
      </c>
      <c r="D404">
        <f t="shared" si="24"/>
        <v>2.2212036733622171E-2</v>
      </c>
      <c r="E404">
        <f t="shared" si="27"/>
        <v>2.2212036733622171E-2</v>
      </c>
    </row>
    <row r="405" spans="1:5" x14ac:dyDescent="0.25">
      <c r="A405">
        <f t="shared" si="25"/>
        <v>0.99057425337653415</v>
      </c>
      <c r="B405">
        <f t="shared" si="26"/>
        <v>0.9910714461252671</v>
      </c>
      <c r="C405">
        <f>SUM(B$2:B405)</f>
        <v>400.3928642346059</v>
      </c>
      <c r="D405">
        <f t="shared" si="24"/>
        <v>2.2002671703379932E-2</v>
      </c>
      <c r="E405">
        <f t="shared" si="27"/>
        <v>2.2002671703379932E-2</v>
      </c>
    </row>
    <row r="406" spans="1:5" x14ac:dyDescent="0.25">
      <c r="A406">
        <f t="shared" si="25"/>
        <v>0.99057425337653415</v>
      </c>
      <c r="B406">
        <f t="shared" si="26"/>
        <v>0.9910714461252671</v>
      </c>
      <c r="C406">
        <f>SUM(B$2:B406)</f>
        <v>401.38393568073116</v>
      </c>
      <c r="D406">
        <f t="shared" si="24"/>
        <v>2.1795280094864571E-2</v>
      </c>
      <c r="E406">
        <f t="shared" si="27"/>
        <v>2.1795280094864571E-2</v>
      </c>
    </row>
    <row r="407" spans="1:5" x14ac:dyDescent="0.25">
      <c r="A407">
        <f t="shared" si="25"/>
        <v>0.99057425337653415</v>
      </c>
      <c r="B407">
        <f t="shared" si="26"/>
        <v>0.9910714461252671</v>
      </c>
      <c r="C407">
        <f>SUM(B$2:B407)</f>
        <v>402.37500712685642</v>
      </c>
      <c r="D407">
        <f t="shared" si="24"/>
        <v>2.158984330710291E-2</v>
      </c>
      <c r="E407">
        <f t="shared" si="27"/>
        <v>2.158984330710291E-2</v>
      </c>
    </row>
    <row r="408" spans="1:5" x14ac:dyDescent="0.25">
      <c r="A408">
        <f t="shared" si="25"/>
        <v>0.99057425337653415</v>
      </c>
      <c r="B408">
        <f t="shared" si="26"/>
        <v>0.9910714461252671</v>
      </c>
      <c r="C408">
        <f>SUM(B$2:B408)</f>
        <v>403.36607857298168</v>
      </c>
      <c r="D408">
        <f t="shared" si="24"/>
        <v>2.1386342914449828E-2</v>
      </c>
      <c r="E408">
        <f t="shared" si="27"/>
        <v>2.1386342914449828E-2</v>
      </c>
    </row>
    <row r="409" spans="1:5" x14ac:dyDescent="0.25">
      <c r="A409">
        <f t="shared" si="25"/>
        <v>0.99057425337653415</v>
      </c>
      <c r="B409">
        <f t="shared" si="26"/>
        <v>0.9910714461252671</v>
      </c>
      <c r="C409">
        <f>SUM(B$2:B409)</f>
        <v>404.35715001910694</v>
      </c>
      <c r="D409">
        <f t="shared" si="24"/>
        <v>2.1184760664935669E-2</v>
      </c>
      <c r="E409">
        <f t="shared" si="27"/>
        <v>2.1184760664935669E-2</v>
      </c>
    </row>
    <row r="410" spans="1:5" x14ac:dyDescent="0.25">
      <c r="A410">
        <f t="shared" si="25"/>
        <v>0.99057425337653415</v>
      </c>
      <c r="B410">
        <f t="shared" si="26"/>
        <v>0.9910714461252671</v>
      </c>
      <c r="C410">
        <f>SUM(B$2:B410)</f>
        <v>405.3482214652322</v>
      </c>
      <c r="D410">
        <f t="shared" si="24"/>
        <v>2.098507847862922E-2</v>
      </c>
      <c r="E410">
        <f t="shared" si="27"/>
        <v>2.098507847862922E-2</v>
      </c>
    </row>
    <row r="411" spans="1:5" x14ac:dyDescent="0.25">
      <c r="A411">
        <f t="shared" si="25"/>
        <v>0.99057425337653415</v>
      </c>
      <c r="B411">
        <f t="shared" si="26"/>
        <v>0.9910714461252671</v>
      </c>
      <c r="C411">
        <f>SUM(B$2:B411)</f>
        <v>406.33929291135746</v>
      </c>
      <c r="D411">
        <f t="shared" si="24"/>
        <v>2.0787278446016116E-2</v>
      </c>
      <c r="E411">
        <f t="shared" si="27"/>
        <v>2.0787278446016116E-2</v>
      </c>
    </row>
    <row r="412" spans="1:5" x14ac:dyDescent="0.25">
      <c r="A412">
        <f t="shared" si="25"/>
        <v>0.99057425337653415</v>
      </c>
      <c r="B412">
        <f t="shared" si="26"/>
        <v>0.9910714461252671</v>
      </c>
      <c r="C412">
        <f>SUM(B$2:B412)</f>
        <v>407.33036435748272</v>
      </c>
      <c r="D412">
        <f t="shared" si="24"/>
        <v>2.0591342826392536E-2</v>
      </c>
      <c r="E412">
        <f t="shared" si="27"/>
        <v>2.0591342826392536E-2</v>
      </c>
    </row>
    <row r="413" spans="1:5" x14ac:dyDescent="0.25">
      <c r="A413">
        <f t="shared" si="25"/>
        <v>0.99057425337653415</v>
      </c>
      <c r="B413">
        <f t="shared" si="26"/>
        <v>0.9910714461252671</v>
      </c>
      <c r="C413">
        <f>SUM(B$2:B413)</f>
        <v>408.32143580360798</v>
      </c>
      <c r="D413">
        <f t="shared" si="24"/>
        <v>2.039725404627404E-2</v>
      </c>
      <c r="E413">
        <f t="shared" si="27"/>
        <v>2.039725404627404E-2</v>
      </c>
    </row>
    <row r="414" spans="1:5" x14ac:dyDescent="0.25">
      <c r="A414">
        <f t="shared" si="25"/>
        <v>0.99057425337653415</v>
      </c>
      <c r="B414">
        <f t="shared" si="26"/>
        <v>0.9910714461252671</v>
      </c>
      <c r="C414">
        <f>SUM(B$2:B414)</f>
        <v>409.31250724973324</v>
      </c>
      <c r="D414">
        <f t="shared" si="24"/>
        <v>2.0204994697819396E-2</v>
      </c>
      <c r="E414">
        <f t="shared" si="27"/>
        <v>2.0204994697819396E-2</v>
      </c>
    </row>
    <row r="415" spans="1:5" x14ac:dyDescent="0.25">
      <c r="A415">
        <f t="shared" si="25"/>
        <v>0.99057425337653415</v>
      </c>
      <c r="B415">
        <f t="shared" si="26"/>
        <v>0.9910714461252671</v>
      </c>
      <c r="C415">
        <f>SUM(B$2:B415)</f>
        <v>410.3035786958585</v>
      </c>
      <c r="D415">
        <f t="shared" si="24"/>
        <v>2.0014547537269278E-2</v>
      </c>
      <c r="E415">
        <f t="shared" si="27"/>
        <v>2.0014547537269278E-2</v>
      </c>
    </row>
    <row r="416" spans="1:5" x14ac:dyDescent="0.25">
      <c r="A416">
        <f t="shared" si="25"/>
        <v>0.99057425337653415</v>
      </c>
      <c r="B416">
        <f t="shared" si="26"/>
        <v>0.9910714461252671</v>
      </c>
      <c r="C416">
        <f>SUM(B$2:B416)</f>
        <v>411.29465014198377</v>
      </c>
      <c r="D416">
        <f t="shared" si="24"/>
        <v>1.9825895483399667E-2</v>
      </c>
      <c r="E416">
        <f t="shared" si="27"/>
        <v>1.9825895483399667E-2</v>
      </c>
    </row>
    <row r="417" spans="1:5" x14ac:dyDescent="0.25">
      <c r="A417">
        <f t="shared" si="25"/>
        <v>0.99057425337653415</v>
      </c>
      <c r="B417">
        <f t="shared" si="26"/>
        <v>0.9910714461252671</v>
      </c>
      <c r="C417">
        <f>SUM(B$2:B417)</f>
        <v>412.28572158810903</v>
      </c>
      <c r="D417">
        <f t="shared" si="24"/>
        <v>1.9639021615989825E-2</v>
      </c>
      <c r="E417">
        <f t="shared" si="27"/>
        <v>1.9639021615989825E-2</v>
      </c>
    </row>
    <row r="418" spans="1:5" x14ac:dyDescent="0.25">
      <c r="A418">
        <f t="shared" si="25"/>
        <v>0.99057425337653415</v>
      </c>
      <c r="B418">
        <f t="shared" si="26"/>
        <v>0.9910714461252671</v>
      </c>
      <c r="C418">
        <f>SUM(B$2:B418)</f>
        <v>413.27679303423429</v>
      </c>
      <c r="D418">
        <f t="shared" si="24"/>
        <v>1.9453909174304736E-2</v>
      </c>
      <c r="E418">
        <f t="shared" si="27"/>
        <v>1.9453909174304736E-2</v>
      </c>
    </row>
    <row r="419" spans="1:5" x14ac:dyDescent="0.25">
      <c r="A419">
        <f t="shared" si="25"/>
        <v>0.99057425337653415</v>
      </c>
      <c r="B419">
        <f t="shared" si="26"/>
        <v>0.9910714461252671</v>
      </c>
      <c r="C419">
        <f>SUM(B$2:B419)</f>
        <v>414.26786448035955</v>
      </c>
      <c r="D419">
        <f t="shared" si="24"/>
        <v>1.9270541555591821E-2</v>
      </c>
      <c r="E419">
        <f t="shared" si="27"/>
        <v>1.9270541555591821E-2</v>
      </c>
    </row>
    <row r="420" spans="1:5" x14ac:dyDescent="0.25">
      <c r="A420">
        <f t="shared" si="25"/>
        <v>0.99057425337653415</v>
      </c>
      <c r="B420">
        <f t="shared" si="26"/>
        <v>0.9910714461252671</v>
      </c>
      <c r="C420">
        <f>SUM(B$2:B420)</f>
        <v>415.25893592648481</v>
      </c>
      <c r="D420">
        <f t="shared" si="24"/>
        <v>1.9088902313591845E-2</v>
      </c>
      <c r="E420">
        <f t="shared" si="27"/>
        <v>1.9088902313591845E-2</v>
      </c>
    </row>
    <row r="421" spans="1:5" x14ac:dyDescent="0.25">
      <c r="A421">
        <f t="shared" si="25"/>
        <v>0.99057425337653415</v>
      </c>
      <c r="B421">
        <f t="shared" si="26"/>
        <v>0.9910714461252671</v>
      </c>
      <c r="C421">
        <f>SUM(B$2:B421)</f>
        <v>416.25000737261007</v>
      </c>
      <c r="D421">
        <f t="shared" si="24"/>
        <v>1.8908975157063836E-2</v>
      </c>
      <c r="E421">
        <f t="shared" si="27"/>
        <v>1.8908975157063836E-2</v>
      </c>
    </row>
    <row r="422" spans="1:5" x14ac:dyDescent="0.25">
      <c r="A422">
        <f t="shared" si="25"/>
        <v>0.99057425337653415</v>
      </c>
      <c r="B422">
        <f t="shared" si="26"/>
        <v>0.9910714461252671</v>
      </c>
      <c r="C422">
        <f>SUM(B$2:B422)</f>
        <v>417.24107881873533</v>
      </c>
      <c r="D422">
        <f t="shared" si="24"/>
        <v>1.8730743948323941E-2</v>
      </c>
      <c r="E422">
        <f t="shared" si="27"/>
        <v>1.8730743948323941E-2</v>
      </c>
    </row>
    <row r="423" spans="1:5" x14ac:dyDescent="0.25">
      <c r="A423">
        <f t="shared" si="25"/>
        <v>0.99057425337653415</v>
      </c>
      <c r="B423">
        <f t="shared" si="26"/>
        <v>0.9910714461252671</v>
      </c>
      <c r="C423">
        <f>SUM(B$2:B423)</f>
        <v>418.23215026486059</v>
      </c>
      <c r="D423">
        <f t="shared" si="24"/>
        <v>1.8554192701798023E-2</v>
      </c>
      <c r="E423">
        <f t="shared" si="27"/>
        <v>1.8554192701798023E-2</v>
      </c>
    </row>
    <row r="424" spans="1:5" x14ac:dyDescent="0.25">
      <c r="A424">
        <f t="shared" si="25"/>
        <v>0.99057425337653415</v>
      </c>
      <c r="B424">
        <f t="shared" si="26"/>
        <v>0.9910714461252671</v>
      </c>
      <c r="C424">
        <f>SUM(B$2:B424)</f>
        <v>419.22322171098585</v>
      </c>
      <c r="D424">
        <f t="shared" si="24"/>
        <v>1.8379305582587914E-2</v>
      </c>
      <c r="E424">
        <f t="shared" si="27"/>
        <v>1.8379305582587914E-2</v>
      </c>
    </row>
    <row r="425" spans="1:5" x14ac:dyDescent="0.25">
      <c r="A425">
        <f t="shared" si="25"/>
        <v>0.99057425337653415</v>
      </c>
      <c r="B425">
        <f t="shared" si="26"/>
        <v>0.9910714461252671</v>
      </c>
      <c r="C425">
        <f>SUM(B$2:B425)</f>
        <v>420.21429315711111</v>
      </c>
      <c r="D425">
        <f t="shared" si="24"/>
        <v>1.820606690505119E-2</v>
      </c>
      <c r="E425">
        <f t="shared" si="27"/>
        <v>1.820606690505119E-2</v>
      </c>
    </row>
    <row r="426" spans="1:5" x14ac:dyDescent="0.25">
      <c r="A426">
        <f t="shared" si="25"/>
        <v>0.99057425337653415</v>
      </c>
      <c r="B426">
        <f t="shared" si="26"/>
        <v>0.9910714461252671</v>
      </c>
      <c r="C426">
        <f>SUM(B$2:B426)</f>
        <v>421.20536460323638</v>
      </c>
      <c r="D426">
        <f t="shared" si="24"/>
        <v>1.803446113139431E-2</v>
      </c>
      <c r="E426">
        <f t="shared" si="27"/>
        <v>1.803446113139431E-2</v>
      </c>
    </row>
    <row r="427" spans="1:5" x14ac:dyDescent="0.25">
      <c r="A427">
        <f t="shared" si="25"/>
        <v>0.99057425337653415</v>
      </c>
      <c r="B427">
        <f t="shared" si="26"/>
        <v>0.9910714461252671</v>
      </c>
      <c r="C427">
        <f>SUM(B$2:B427)</f>
        <v>422.19643604936164</v>
      </c>
      <c r="D427">
        <f t="shared" si="24"/>
        <v>1.7864472870279043E-2</v>
      </c>
      <c r="E427">
        <f t="shared" si="27"/>
        <v>1.7864472870279043E-2</v>
      </c>
    </row>
    <row r="428" spans="1:5" x14ac:dyDescent="0.25">
      <c r="A428">
        <f t="shared" si="25"/>
        <v>0.99057425337653415</v>
      </c>
      <c r="B428">
        <f t="shared" si="26"/>
        <v>0.9910714461252671</v>
      </c>
      <c r="C428">
        <f>SUM(B$2:B428)</f>
        <v>423.1875074954869</v>
      </c>
      <c r="D428">
        <f t="shared" si="24"/>
        <v>1.7696086875442014E-2</v>
      </c>
      <c r="E428">
        <f t="shared" si="27"/>
        <v>1.7696086875442014E-2</v>
      </c>
    </row>
    <row r="429" spans="1:5" x14ac:dyDescent="0.25">
      <c r="A429">
        <f t="shared" si="25"/>
        <v>0.99057425337653415</v>
      </c>
      <c r="B429">
        <f t="shared" si="26"/>
        <v>0.9910714461252671</v>
      </c>
      <c r="C429">
        <f>SUM(B$2:B429)</f>
        <v>424.17857894161216</v>
      </c>
      <c r="D429">
        <f t="shared" ref="D429:D492" si="28">D428*A428</f>
        <v>1.7529288044327258E-2</v>
      </c>
      <c r="E429">
        <f t="shared" si="27"/>
        <v>1.7529288044327258E-2</v>
      </c>
    </row>
    <row r="430" spans="1:5" x14ac:dyDescent="0.25">
      <c r="A430">
        <f t="shared" si="25"/>
        <v>0.99057425337653415</v>
      </c>
      <c r="B430">
        <f t="shared" si="26"/>
        <v>0.9910714461252671</v>
      </c>
      <c r="C430">
        <f>SUM(B$2:B430)</f>
        <v>425.16965038773742</v>
      </c>
      <c r="D430">
        <f t="shared" si="28"/>
        <v>1.736406141673168E-2</v>
      </c>
      <c r="E430">
        <f t="shared" si="27"/>
        <v>1.736406141673168E-2</v>
      </c>
    </row>
    <row r="431" spans="1:5" x14ac:dyDescent="0.25">
      <c r="A431">
        <f t="shared" si="25"/>
        <v>0.99057425337653415</v>
      </c>
      <c r="B431">
        <f t="shared" si="26"/>
        <v>0.9910714461252671</v>
      </c>
      <c r="C431">
        <f>SUM(B$2:B431)</f>
        <v>426.16072183386268</v>
      </c>
      <c r="D431">
        <f t="shared" si="28"/>
        <v>1.720039217346327E-2</v>
      </c>
      <c r="E431">
        <f t="shared" si="27"/>
        <v>1.720039217346327E-2</v>
      </c>
    </row>
    <row r="432" spans="1:5" x14ac:dyDescent="0.25">
      <c r="A432">
        <f t="shared" si="25"/>
        <v>0.99057425337653415</v>
      </c>
      <c r="B432">
        <f t="shared" si="26"/>
        <v>0.9910714461252671</v>
      </c>
      <c r="C432">
        <f>SUM(B$2:B432)</f>
        <v>427.15179327998794</v>
      </c>
      <c r="D432">
        <f t="shared" si="28"/>
        <v>1.703826563501196E-2</v>
      </c>
      <c r="E432">
        <f t="shared" si="27"/>
        <v>1.703826563501196E-2</v>
      </c>
    </row>
    <row r="433" spans="1:5" x14ac:dyDescent="0.25">
      <c r="A433">
        <f t="shared" si="25"/>
        <v>0.99057425337653415</v>
      </c>
      <c r="B433">
        <f t="shared" si="26"/>
        <v>0.9910714461252671</v>
      </c>
      <c r="C433">
        <f>SUM(B$2:B433)</f>
        <v>428.1428647261132</v>
      </c>
      <c r="D433">
        <f t="shared" si="28"/>
        <v>1.6877667260233032E-2</v>
      </c>
      <c r="E433">
        <f t="shared" si="27"/>
        <v>1.6877667260233032E-2</v>
      </c>
    </row>
    <row r="434" spans="1:5" x14ac:dyDescent="0.25">
      <c r="A434">
        <f t="shared" si="25"/>
        <v>0.99057425337653415</v>
      </c>
      <c r="B434">
        <f t="shared" si="26"/>
        <v>0.9910714461252671</v>
      </c>
      <c r="C434">
        <f>SUM(B$2:B434)</f>
        <v>429.13393617223846</v>
      </c>
      <c r="D434">
        <f t="shared" si="28"/>
        <v>1.6718582645042911E-2</v>
      </c>
      <c r="E434">
        <f t="shared" si="27"/>
        <v>1.6718582645042911E-2</v>
      </c>
    </row>
    <row r="435" spans="1:5" x14ac:dyDescent="0.25">
      <c r="A435">
        <f t="shared" si="25"/>
        <v>0.99057425337653415</v>
      </c>
      <c r="B435">
        <f t="shared" si="26"/>
        <v>0.9910714461252671</v>
      </c>
      <c r="C435">
        <f>SUM(B$2:B435)</f>
        <v>430.12500761836372</v>
      </c>
      <c r="D435">
        <f t="shared" si="28"/>
        <v>1.6560997521127264E-2</v>
      </c>
      <c r="E435">
        <f t="shared" si="27"/>
        <v>1.6560997521127264E-2</v>
      </c>
    </row>
    <row r="436" spans="1:5" x14ac:dyDescent="0.25">
      <c r="A436">
        <f t="shared" si="25"/>
        <v>0.99057425337653415</v>
      </c>
      <c r="B436">
        <f t="shared" si="26"/>
        <v>0.9910714461252671</v>
      </c>
      <c r="C436">
        <f>SUM(B$2:B436)</f>
        <v>431.11607906448899</v>
      </c>
      <c r="D436">
        <f t="shared" si="28"/>
        <v>1.6404897754661273E-2</v>
      </c>
      <c r="E436">
        <f t="shared" si="27"/>
        <v>1.6404897754661273E-2</v>
      </c>
    </row>
    <row r="437" spans="1:5" x14ac:dyDescent="0.25">
      <c r="A437">
        <f t="shared" si="25"/>
        <v>0.99057425337653415</v>
      </c>
      <c r="B437">
        <f t="shared" si="26"/>
        <v>0.9910714461252671</v>
      </c>
      <c r="C437">
        <f>SUM(B$2:B437)</f>
        <v>432.10715051061425</v>
      </c>
      <c r="D437">
        <f t="shared" si="28"/>
        <v>1.6250269345041972E-2</v>
      </c>
      <c r="E437">
        <f t="shared" si="27"/>
        <v>1.6250269345041972E-2</v>
      </c>
    </row>
    <row r="438" spans="1:5" x14ac:dyDescent="0.25">
      <c r="A438">
        <f t="shared" si="25"/>
        <v>0.99057425337653415</v>
      </c>
      <c r="B438">
        <f t="shared" si="26"/>
        <v>0.9910714461252671</v>
      </c>
      <c r="C438">
        <f>SUM(B$2:B438)</f>
        <v>433.09822195673951</v>
      </c>
      <c r="D438">
        <f t="shared" si="28"/>
        <v>1.6097098423632532E-2</v>
      </c>
      <c r="E438">
        <f t="shared" si="27"/>
        <v>1.6097098423632532E-2</v>
      </c>
    </row>
    <row r="439" spans="1:5" x14ac:dyDescent="0.25">
      <c r="A439">
        <f t="shared" si="25"/>
        <v>0.99057425337653415</v>
      </c>
      <c r="B439">
        <f t="shared" si="26"/>
        <v>0.9910714461252671</v>
      </c>
      <c r="C439">
        <f>SUM(B$2:B439)</f>
        <v>434.08929340286477</v>
      </c>
      <c r="D439">
        <f t="shared" si="28"/>
        <v>1.5945371252518381E-2</v>
      </c>
      <c r="E439">
        <f t="shared" si="27"/>
        <v>1.5945371252518381E-2</v>
      </c>
    </row>
    <row r="440" spans="1:5" x14ac:dyDescent="0.25">
      <c r="A440">
        <f t="shared" si="25"/>
        <v>0.99057425337653415</v>
      </c>
      <c r="B440">
        <f t="shared" si="26"/>
        <v>0.9910714461252671</v>
      </c>
      <c r="C440">
        <f>SUM(B$2:B440)</f>
        <v>435.08036484899003</v>
      </c>
      <c r="D440">
        <f t="shared" si="28"/>
        <v>1.5795074223275047E-2</v>
      </c>
      <c r="E440">
        <f t="shared" si="27"/>
        <v>1.5795074223275047E-2</v>
      </c>
    </row>
    <row r="441" spans="1:5" x14ac:dyDescent="0.25">
      <c r="A441">
        <f t="shared" si="25"/>
        <v>0.99057425337653415</v>
      </c>
      <c r="B441">
        <f t="shared" si="26"/>
        <v>0.9910714461252671</v>
      </c>
      <c r="C441">
        <f>SUM(B$2:B441)</f>
        <v>436.07143629511529</v>
      </c>
      <c r="D441">
        <f t="shared" si="28"/>
        <v>1.5646193855747621E-2</v>
      </c>
      <c r="E441">
        <f t="shared" si="27"/>
        <v>1.5646193855747621E-2</v>
      </c>
    </row>
    <row r="442" spans="1:5" x14ac:dyDescent="0.25">
      <c r="A442">
        <f t="shared" si="25"/>
        <v>0.99057425337653415</v>
      </c>
      <c r="B442">
        <f t="shared" si="26"/>
        <v>0.9910714461252671</v>
      </c>
      <c r="C442">
        <f>SUM(B$2:B442)</f>
        <v>437.06250774124055</v>
      </c>
      <c r="D442">
        <f t="shared" si="28"/>
        <v>1.5498716796841717E-2</v>
      </c>
      <c r="E442">
        <f t="shared" si="27"/>
        <v>1.5498716796841717E-2</v>
      </c>
    </row>
    <row r="443" spans="1:5" x14ac:dyDescent="0.25">
      <c r="A443">
        <f t="shared" si="25"/>
        <v>0.99057425337653415</v>
      </c>
      <c r="B443">
        <f t="shared" si="26"/>
        <v>0.9910714461252671</v>
      </c>
      <c r="C443">
        <f>SUM(B$2:B443)</f>
        <v>438.05357918736581</v>
      </c>
      <c r="D443">
        <f t="shared" si="28"/>
        <v>1.5352629819325832E-2</v>
      </c>
      <c r="E443">
        <f t="shared" si="27"/>
        <v>1.5352629819325832E-2</v>
      </c>
    </row>
    <row r="444" spans="1:5" x14ac:dyDescent="0.25">
      <c r="A444">
        <f t="shared" si="25"/>
        <v>0.99057425337653415</v>
      </c>
      <c r="B444">
        <f t="shared" si="26"/>
        <v>0.9910714461252671</v>
      </c>
      <c r="C444">
        <f>SUM(B$2:B444)</f>
        <v>439.04465063349107</v>
      </c>
      <c r="D444">
        <f t="shared" si="28"/>
        <v>1.5207919820645E-2</v>
      </c>
      <c r="E444">
        <f t="shared" si="27"/>
        <v>1.5207919820645E-2</v>
      </c>
    </row>
    <row r="445" spans="1:5" x14ac:dyDescent="0.25">
      <c r="A445">
        <f t="shared" si="25"/>
        <v>0.99057425337653415</v>
      </c>
      <c r="B445">
        <f t="shared" si="26"/>
        <v>0.9910714461252671</v>
      </c>
      <c r="C445">
        <f>SUM(B$2:B445)</f>
        <v>440.03572207961633</v>
      </c>
      <c r="D445">
        <f t="shared" si="28"/>
        <v>1.5064573821745616E-2</v>
      </c>
      <c r="E445">
        <f t="shared" si="27"/>
        <v>1.5064573821745616E-2</v>
      </c>
    </row>
    <row r="446" spans="1:5" x14ac:dyDescent="0.25">
      <c r="A446">
        <f t="shared" si="25"/>
        <v>0.99057425337653415</v>
      </c>
      <c r="B446">
        <f t="shared" si="26"/>
        <v>0.9910714461252671</v>
      </c>
      <c r="C446">
        <f>SUM(B$2:B446)</f>
        <v>441.0267935257416</v>
      </c>
      <c r="D446">
        <f t="shared" si="28"/>
        <v>1.4922578965911345E-2</v>
      </c>
      <c r="E446">
        <f t="shared" si="27"/>
        <v>1.4922578965911345E-2</v>
      </c>
    </row>
    <row r="447" spans="1:5" x14ac:dyDescent="0.25">
      <c r="A447">
        <f t="shared" si="25"/>
        <v>0.99057425337653415</v>
      </c>
      <c r="B447">
        <f t="shared" si="26"/>
        <v>0.9910714461252671</v>
      </c>
      <c r="C447">
        <f>SUM(B$2:B447)</f>
        <v>442.01786497186686</v>
      </c>
      <c r="D447">
        <f t="shared" si="28"/>
        <v>1.4781922517610003E-2</v>
      </c>
      <c r="E447">
        <f t="shared" si="27"/>
        <v>1.4781922517610003E-2</v>
      </c>
    </row>
    <row r="448" spans="1:5" x14ac:dyDescent="0.25">
      <c r="A448">
        <f t="shared" si="25"/>
        <v>0.99057425337653415</v>
      </c>
      <c r="B448">
        <f t="shared" si="26"/>
        <v>0.9910714461252671</v>
      </c>
      <c r="C448">
        <f>SUM(B$2:B448)</f>
        <v>443.00893641799212</v>
      </c>
      <c r="D448">
        <f t="shared" si="28"/>
        <v>1.4642591861351306E-2</v>
      </c>
      <c r="E448">
        <f t="shared" si="27"/>
        <v>1.4642591861351306E-2</v>
      </c>
    </row>
    <row r="449" spans="1:5" x14ac:dyDescent="0.25">
      <c r="A449">
        <f t="shared" si="25"/>
        <v>0.99057425337653415</v>
      </c>
      <c r="B449">
        <f t="shared" si="26"/>
        <v>0.9910714461252671</v>
      </c>
      <c r="C449">
        <f>SUM(B$2:B449)</f>
        <v>444.00000786411738</v>
      </c>
      <c r="D449">
        <f t="shared" si="28"/>
        <v>1.4504574500555386E-2</v>
      </c>
      <c r="E449">
        <f t="shared" si="27"/>
        <v>1.4504574500555386E-2</v>
      </c>
    </row>
    <row r="450" spans="1:5" x14ac:dyDescent="0.25">
      <c r="A450">
        <f t="shared" si="25"/>
        <v>0.99057425337653415</v>
      </c>
      <c r="B450">
        <f t="shared" si="26"/>
        <v>0.9910714461252671</v>
      </c>
      <c r="C450">
        <f>SUM(B$2:B450)</f>
        <v>444.99107931024264</v>
      </c>
      <c r="D450">
        <f t="shared" si="28"/>
        <v>1.4367858056431967E-2</v>
      </c>
      <c r="E450">
        <f t="shared" si="27"/>
        <v>1.4367858056431967E-2</v>
      </c>
    </row>
    <row r="451" spans="1:5" x14ac:dyDescent="0.25">
      <c r="A451">
        <f t="shared" ref="A451:A514" si="29">POWER((EXP(-1 / (-4.4 + (1.31 *$K$2) - (0.03 * (POWER($K$2, 2)))))),($K$1))</f>
        <v>0.99057425337653415</v>
      </c>
      <c r="B451">
        <f t="shared" ref="B451:B514" si="30">($K$2-16)*$K$1</f>
        <v>0.9910714461252671</v>
      </c>
      <c r="C451">
        <f>SUM(B$2:B451)</f>
        <v>445.9821507563679</v>
      </c>
      <c r="D451">
        <f t="shared" si="28"/>
        <v>1.4232430266870117E-2</v>
      </c>
      <c r="E451">
        <f t="shared" ref="E451:E514" si="31">IF(C451&lt;$K$4,0,D451)</f>
        <v>1.4232430266870117E-2</v>
      </c>
    </row>
    <row r="452" spans="1:5" x14ac:dyDescent="0.25">
      <c r="A452">
        <f t="shared" si="29"/>
        <v>0.99057425337653415</v>
      </c>
      <c r="B452">
        <f t="shared" si="30"/>
        <v>0.9910714461252671</v>
      </c>
      <c r="C452">
        <f>SUM(B$2:B452)</f>
        <v>446.97322220249316</v>
      </c>
      <c r="D452">
        <f t="shared" si="28"/>
        <v>1.4098278985338454E-2</v>
      </c>
      <c r="E452">
        <f t="shared" si="31"/>
        <v>1.4098278985338454E-2</v>
      </c>
    </row>
    <row r="453" spans="1:5" x14ac:dyDescent="0.25">
      <c r="A453">
        <f t="shared" si="29"/>
        <v>0.99057425337653415</v>
      </c>
      <c r="B453">
        <f t="shared" si="30"/>
        <v>0.9910714461252671</v>
      </c>
      <c r="C453">
        <f>SUM(B$2:B453)</f>
        <v>447.96429364861842</v>
      </c>
      <c r="D453">
        <f t="shared" si="28"/>
        <v>1.396539217979572E-2</v>
      </c>
      <c r="E453">
        <f t="shared" si="31"/>
        <v>1.396539217979572E-2</v>
      </c>
    </row>
    <row r="454" spans="1:5" x14ac:dyDescent="0.25">
      <c r="A454">
        <f t="shared" si="29"/>
        <v>0.99057425337653415</v>
      </c>
      <c r="B454">
        <f t="shared" si="30"/>
        <v>0.9910714461252671</v>
      </c>
      <c r="C454">
        <f>SUM(B$2:B454)</f>
        <v>448.95536509474368</v>
      </c>
      <c r="D454">
        <f t="shared" si="28"/>
        <v>1.3833757931611634E-2</v>
      </c>
      <c r="E454">
        <f t="shared" si="31"/>
        <v>1.3833757931611634E-2</v>
      </c>
    </row>
    <row r="455" spans="1:5" x14ac:dyDescent="0.25">
      <c r="A455">
        <f t="shared" si="29"/>
        <v>0.99057425337653415</v>
      </c>
      <c r="B455">
        <f t="shared" si="30"/>
        <v>0.9910714461252671</v>
      </c>
      <c r="C455">
        <f>SUM(B$2:B455)</f>
        <v>449.94643654086894</v>
      </c>
      <c r="D455">
        <f t="shared" si="28"/>
        <v>1.3703364434497902E-2</v>
      </c>
      <c r="E455">
        <f t="shared" si="31"/>
        <v>1.3703364434497902E-2</v>
      </c>
    </row>
    <row r="456" spans="1:5" x14ac:dyDescent="0.25">
      <c r="A456">
        <f t="shared" si="29"/>
        <v>0.99057425337653415</v>
      </c>
      <c r="B456">
        <f t="shared" si="30"/>
        <v>0.9910714461252671</v>
      </c>
      <c r="C456">
        <f>SUM(B$2:B456)</f>
        <v>450.93750798699421</v>
      </c>
      <c r="D456">
        <f t="shared" si="28"/>
        <v>1.3574199993449311E-2</v>
      </c>
      <c r="E456">
        <f t="shared" si="31"/>
        <v>1.3574199993449311E-2</v>
      </c>
    </row>
    <row r="457" spans="1:5" x14ac:dyDescent="0.25">
      <c r="A457">
        <f t="shared" si="29"/>
        <v>0.99057425337653415</v>
      </c>
      <c r="B457">
        <f t="shared" si="30"/>
        <v>0.9910714461252671</v>
      </c>
      <c r="C457">
        <f>SUM(B$2:B457)</f>
        <v>451.92857943311947</v>
      </c>
      <c r="D457">
        <f t="shared" si="28"/>
        <v>1.3446253023694807E-2</v>
      </c>
      <c r="E457">
        <f t="shared" si="31"/>
        <v>1.3446253023694807E-2</v>
      </c>
    </row>
    <row r="458" spans="1:5" x14ac:dyDescent="0.25">
      <c r="A458">
        <f t="shared" si="29"/>
        <v>0.99057425337653415</v>
      </c>
      <c r="B458">
        <f t="shared" si="30"/>
        <v>0.9910714461252671</v>
      </c>
      <c r="C458">
        <f>SUM(B$2:B458)</f>
        <v>452.91965087924473</v>
      </c>
      <c r="D458">
        <f t="shared" si="28"/>
        <v>1.3319512049658448E-2</v>
      </c>
      <c r="E458">
        <f t="shared" si="31"/>
        <v>1.3319512049658448E-2</v>
      </c>
    </row>
    <row r="459" spans="1:5" x14ac:dyDescent="0.25">
      <c r="A459">
        <f t="shared" si="29"/>
        <v>0.99057425337653415</v>
      </c>
      <c r="B459">
        <f t="shared" si="30"/>
        <v>0.9910714461252671</v>
      </c>
      <c r="C459">
        <f>SUM(B$2:B459)</f>
        <v>453.91072232536999</v>
      </c>
      <c r="D459">
        <f t="shared" si="28"/>
        <v>1.3193965703930168E-2</v>
      </c>
      <c r="E459">
        <f t="shared" si="31"/>
        <v>1.3193965703930168E-2</v>
      </c>
    </row>
    <row r="460" spans="1:5" x14ac:dyDescent="0.25">
      <c r="A460">
        <f t="shared" si="29"/>
        <v>0.99057425337653415</v>
      </c>
      <c r="B460">
        <f t="shared" si="30"/>
        <v>0.9910714461252671</v>
      </c>
      <c r="C460">
        <f>SUM(B$2:B460)</f>
        <v>454.90179377149525</v>
      </c>
      <c r="D460">
        <f t="shared" si="28"/>
        <v>1.3069602726246224E-2</v>
      </c>
      <c r="E460">
        <f t="shared" si="31"/>
        <v>1.3069602726246224E-2</v>
      </c>
    </row>
    <row r="461" spans="1:5" x14ac:dyDescent="0.25">
      <c r="A461">
        <f t="shared" si="29"/>
        <v>0.99057425337653415</v>
      </c>
      <c r="B461">
        <f t="shared" si="30"/>
        <v>0.9910714461252671</v>
      </c>
      <c r="C461">
        <f>SUM(B$2:B461)</f>
        <v>455.89286521762051</v>
      </c>
      <c r="D461">
        <f t="shared" si="28"/>
        <v>1.294641196247927E-2</v>
      </c>
      <c r="E461">
        <f t="shared" si="31"/>
        <v>1.294641196247927E-2</v>
      </c>
    </row>
    <row r="462" spans="1:5" x14ac:dyDescent="0.25">
      <c r="A462">
        <f t="shared" si="29"/>
        <v>0.99057425337653415</v>
      </c>
      <c r="B462">
        <f t="shared" si="30"/>
        <v>0.9910714461252671</v>
      </c>
      <c r="C462">
        <f>SUM(B$2:B462)</f>
        <v>456.88393666374577</v>
      </c>
      <c r="D462">
        <f t="shared" si="28"/>
        <v>1.2824382363637933E-2</v>
      </c>
      <c r="E462">
        <f t="shared" si="31"/>
        <v>1.2824382363637933E-2</v>
      </c>
    </row>
    <row r="463" spans="1:5" x14ac:dyDescent="0.25">
      <c r="A463">
        <f t="shared" si="29"/>
        <v>0.99057425337653415</v>
      </c>
      <c r="B463">
        <f t="shared" si="30"/>
        <v>0.9910714461252671</v>
      </c>
      <c r="C463">
        <f>SUM(B$2:B463)</f>
        <v>457.87500810987103</v>
      </c>
      <c r="D463">
        <f t="shared" si="28"/>
        <v>1.2703502984875837E-2</v>
      </c>
      <c r="E463">
        <f t="shared" si="31"/>
        <v>1.2703502984875837E-2</v>
      </c>
    </row>
    <row r="464" spans="1:5" x14ac:dyDescent="0.25">
      <c r="A464">
        <f t="shared" si="29"/>
        <v>0.99057425337653415</v>
      </c>
      <c r="B464">
        <f t="shared" si="30"/>
        <v>0.9910714461252671</v>
      </c>
      <c r="C464">
        <f>SUM(B$2:B464)</f>
        <v>458.86607955599629</v>
      </c>
      <c r="D464">
        <f t="shared" si="28"/>
        <v>1.2583762984509956E-2</v>
      </c>
      <c r="E464">
        <f t="shared" si="31"/>
        <v>1.2583762984509956E-2</v>
      </c>
    </row>
    <row r="465" spans="1:5" x14ac:dyDescent="0.25">
      <c r="A465">
        <f t="shared" si="29"/>
        <v>0.99057425337653415</v>
      </c>
      <c r="B465">
        <f t="shared" si="30"/>
        <v>0.9910714461252671</v>
      </c>
      <c r="C465">
        <f>SUM(B$2:B465)</f>
        <v>459.85715100212155</v>
      </c>
      <c r="D465">
        <f t="shared" si="28"/>
        <v>1.2465151623048218E-2</v>
      </c>
      <c r="E465">
        <f t="shared" si="31"/>
        <v>1.2465151623048218E-2</v>
      </c>
    </row>
    <row r="466" spans="1:5" x14ac:dyDescent="0.25">
      <c r="A466">
        <f t="shared" si="29"/>
        <v>0.99057425337653415</v>
      </c>
      <c r="B466">
        <f t="shared" si="30"/>
        <v>0.9910714461252671</v>
      </c>
      <c r="C466">
        <f>SUM(B$2:B466)</f>
        <v>460.84822244824682</v>
      </c>
      <c r="D466">
        <f t="shared" si="28"/>
        <v>1.2347658262226282E-2</v>
      </c>
      <c r="E466">
        <f t="shared" si="31"/>
        <v>1.2347658262226282E-2</v>
      </c>
    </row>
    <row r="467" spans="1:5" x14ac:dyDescent="0.25">
      <c r="A467">
        <f t="shared" si="29"/>
        <v>0.99057425337653415</v>
      </c>
      <c r="B467">
        <f t="shared" si="30"/>
        <v>0.9910714461252671</v>
      </c>
      <c r="C467">
        <f>SUM(B$2:B467)</f>
        <v>461.83929389437208</v>
      </c>
      <c r="D467">
        <f t="shared" si="28"/>
        <v>1.2231272364053391E-2</v>
      </c>
      <c r="E467">
        <f t="shared" si="31"/>
        <v>1.2231272364053391E-2</v>
      </c>
    </row>
    <row r="468" spans="1:5" x14ac:dyDescent="0.25">
      <c r="A468">
        <f t="shared" si="29"/>
        <v>0.99057425337653415</v>
      </c>
      <c r="B468">
        <f t="shared" si="30"/>
        <v>0.9910714461252671</v>
      </c>
      <c r="C468">
        <f>SUM(B$2:B468)</f>
        <v>462.83036534049734</v>
      </c>
      <c r="D468">
        <f t="shared" si="28"/>
        <v>1.2115983489867223E-2</v>
      </c>
      <c r="E468">
        <f t="shared" si="31"/>
        <v>1.2115983489867223E-2</v>
      </c>
    </row>
    <row r="469" spans="1:5" x14ac:dyDescent="0.25">
      <c r="A469">
        <f t="shared" si="29"/>
        <v>0.99057425337653415</v>
      </c>
      <c r="B469">
        <f t="shared" si="30"/>
        <v>0.9910714461252671</v>
      </c>
      <c r="C469">
        <f>SUM(B$2:B469)</f>
        <v>463.8214367866226</v>
      </c>
      <c r="D469">
        <f t="shared" si="28"/>
        <v>1.200178129939764E-2</v>
      </c>
      <c r="E469">
        <f t="shared" si="31"/>
        <v>1.200178129939764E-2</v>
      </c>
    </row>
    <row r="470" spans="1:5" x14ac:dyDescent="0.25">
      <c r="A470">
        <f t="shared" si="29"/>
        <v>0.99057425337653415</v>
      </c>
      <c r="B470">
        <f t="shared" si="30"/>
        <v>0.9910714461252671</v>
      </c>
      <c r="C470">
        <f>SUM(B$2:B470)</f>
        <v>464.81250823274786</v>
      </c>
      <c r="D470">
        <f t="shared" si="28"/>
        <v>1.1888655549839268E-2</v>
      </c>
      <c r="E470">
        <f t="shared" si="31"/>
        <v>1.1888655549839268E-2</v>
      </c>
    </row>
    <row r="471" spans="1:5" x14ac:dyDescent="0.25">
      <c r="A471">
        <f t="shared" si="29"/>
        <v>0.99057425337653415</v>
      </c>
      <c r="B471">
        <f t="shared" si="30"/>
        <v>0.9910714461252671</v>
      </c>
      <c r="C471">
        <f>SUM(B$2:B471)</f>
        <v>465.80357967887312</v>
      </c>
      <c r="D471">
        <f t="shared" si="28"/>
        <v>1.1776596094932822E-2</v>
      </c>
      <c r="E471">
        <f t="shared" si="31"/>
        <v>1.1776596094932822E-2</v>
      </c>
    </row>
    <row r="472" spans="1:5" x14ac:dyDescent="0.25">
      <c r="A472">
        <f t="shared" si="29"/>
        <v>0.99057425337653415</v>
      </c>
      <c r="B472">
        <f t="shared" si="30"/>
        <v>0.9910714461252671</v>
      </c>
      <c r="C472">
        <f>SUM(B$2:B472)</f>
        <v>466.79465112499838</v>
      </c>
      <c r="D472">
        <f t="shared" si="28"/>
        <v>1.1665592884055088E-2</v>
      </c>
      <c r="E472">
        <f t="shared" si="31"/>
        <v>1.1665592884055088E-2</v>
      </c>
    </row>
    <row r="473" spans="1:5" x14ac:dyDescent="0.25">
      <c r="A473">
        <f t="shared" si="29"/>
        <v>0.99057425337653415</v>
      </c>
      <c r="B473">
        <f t="shared" si="30"/>
        <v>0.9910714461252671</v>
      </c>
      <c r="C473">
        <f>SUM(B$2:B473)</f>
        <v>467.78572257112364</v>
      </c>
      <c r="D473">
        <f t="shared" si="28"/>
        <v>1.1555635961317479E-2</v>
      </c>
      <c r="E473">
        <f t="shared" si="31"/>
        <v>1.1555635961317479E-2</v>
      </c>
    </row>
    <row r="474" spans="1:5" x14ac:dyDescent="0.25">
      <c r="A474">
        <f t="shared" si="29"/>
        <v>0.99057425337653415</v>
      </c>
      <c r="B474">
        <f t="shared" si="30"/>
        <v>0.9910714461252671</v>
      </c>
      <c r="C474">
        <f>SUM(B$2:B474)</f>
        <v>468.7767940172489</v>
      </c>
      <c r="D474">
        <f t="shared" si="28"/>
        <v>1.144671546467309E-2</v>
      </c>
      <c r="E474">
        <f t="shared" si="31"/>
        <v>1.144671546467309E-2</v>
      </c>
    </row>
    <row r="475" spans="1:5" x14ac:dyDescent="0.25">
      <c r="A475">
        <f t="shared" si="29"/>
        <v>0.99057425337653415</v>
      </c>
      <c r="B475">
        <f t="shared" si="30"/>
        <v>0.9910714461252671</v>
      </c>
      <c r="C475">
        <f>SUM(B$2:B475)</f>
        <v>469.76786546337416</v>
      </c>
      <c r="D475">
        <f t="shared" si="28"/>
        <v>1.1338821625032173E-2</v>
      </c>
      <c r="E475">
        <f t="shared" si="31"/>
        <v>1.1338821625032173E-2</v>
      </c>
    </row>
    <row r="476" spans="1:5" x14ac:dyDescent="0.25">
      <c r="A476">
        <f t="shared" si="29"/>
        <v>0.99057425337653415</v>
      </c>
      <c r="B476">
        <f t="shared" si="30"/>
        <v>0.9910714461252671</v>
      </c>
      <c r="C476">
        <f>SUM(B$2:B476)</f>
        <v>470.75893690949943</v>
      </c>
      <c r="D476">
        <f t="shared" si="28"/>
        <v>1.1231944765385945E-2</v>
      </c>
      <c r="E476">
        <f t="shared" si="31"/>
        <v>1.1231944765385945E-2</v>
      </c>
    </row>
    <row r="477" spans="1:5" x14ac:dyDescent="0.25">
      <c r="A477">
        <f t="shared" si="29"/>
        <v>0.99057425337653415</v>
      </c>
      <c r="B477">
        <f t="shared" si="30"/>
        <v>0.9910714461252671</v>
      </c>
      <c r="C477">
        <f>SUM(B$2:B477)</f>
        <v>471.75000835562469</v>
      </c>
      <c r="D477">
        <f t="shared" si="28"/>
        <v>1.1126075299938653E-2</v>
      </c>
      <c r="E477">
        <f t="shared" si="31"/>
        <v>1.1126075299938653E-2</v>
      </c>
    </row>
    <row r="478" spans="1:5" x14ac:dyDescent="0.25">
      <c r="A478">
        <f t="shared" si="29"/>
        <v>0.99057425337653415</v>
      </c>
      <c r="B478">
        <f t="shared" si="30"/>
        <v>0.9910714461252671</v>
      </c>
      <c r="C478">
        <f>SUM(B$2:B478)</f>
        <v>472.74107980174995</v>
      </c>
      <c r="D478">
        <f t="shared" si="28"/>
        <v>1.1021203733247829E-2</v>
      </c>
      <c r="E478">
        <f t="shared" si="31"/>
        <v>1.1021203733247829E-2</v>
      </c>
    </row>
    <row r="479" spans="1:5" x14ac:dyDescent="0.25">
      <c r="A479">
        <f t="shared" si="29"/>
        <v>0.99057425337653415</v>
      </c>
      <c r="B479">
        <f t="shared" si="30"/>
        <v>0.9910714461252671</v>
      </c>
      <c r="C479">
        <f>SUM(B$2:B479)</f>
        <v>473.73215124787521</v>
      </c>
      <c r="D479">
        <f t="shared" si="28"/>
        <v>1.0917320659372639E-2</v>
      </c>
      <c r="E479">
        <f t="shared" si="31"/>
        <v>1.0917320659372639E-2</v>
      </c>
    </row>
    <row r="480" spans="1:5" x14ac:dyDescent="0.25">
      <c r="A480">
        <f t="shared" si="29"/>
        <v>0.99057425337653415</v>
      </c>
      <c r="B480">
        <f t="shared" si="30"/>
        <v>0.9910714461252671</v>
      </c>
      <c r="C480">
        <f>SUM(B$2:B480)</f>
        <v>474.72322269400047</v>
      </c>
      <c r="D480">
        <f t="shared" si="28"/>
        <v>1.0814416761030263E-2</v>
      </c>
      <c r="E480">
        <f t="shared" si="31"/>
        <v>1.0814416761030263E-2</v>
      </c>
    </row>
    <row r="481" spans="1:5" x14ac:dyDescent="0.25">
      <c r="A481">
        <f t="shared" si="29"/>
        <v>0.99057425337653415</v>
      </c>
      <c r="B481">
        <f t="shared" si="30"/>
        <v>0.9910714461252671</v>
      </c>
      <c r="C481">
        <f>SUM(B$2:B481)</f>
        <v>475.71429414012573</v>
      </c>
      <c r="D481">
        <f t="shared" si="28"/>
        <v>1.071248280876023E-2</v>
      </c>
      <c r="E481">
        <f t="shared" si="31"/>
        <v>1.071248280876023E-2</v>
      </c>
    </row>
    <row r="482" spans="1:5" x14ac:dyDescent="0.25">
      <c r="A482">
        <f t="shared" si="29"/>
        <v>0.99057425337653415</v>
      </c>
      <c r="B482">
        <f t="shared" si="30"/>
        <v>0.9910714461252671</v>
      </c>
      <c r="C482">
        <f>SUM(B$2:B482)</f>
        <v>476.70536558625099</v>
      </c>
      <c r="D482">
        <f t="shared" si="28"/>
        <v>1.0611509660096621E-2</v>
      </c>
      <c r="E482">
        <f t="shared" si="31"/>
        <v>1.0611509660096621E-2</v>
      </c>
    </row>
    <row r="483" spans="1:5" x14ac:dyDescent="0.25">
      <c r="A483">
        <f t="shared" si="29"/>
        <v>0.99057425337653415</v>
      </c>
      <c r="B483">
        <f t="shared" si="30"/>
        <v>0.9910714461252671</v>
      </c>
      <c r="C483">
        <f>SUM(B$2:B483)</f>
        <v>477.69643703237625</v>
      </c>
      <c r="D483">
        <f t="shared" si="28"/>
        <v>1.051148825874809E-2</v>
      </c>
      <c r="E483">
        <f t="shared" si="31"/>
        <v>1.051148825874809E-2</v>
      </c>
    </row>
    <row r="484" spans="1:5" x14ac:dyDescent="0.25">
      <c r="A484">
        <f t="shared" si="29"/>
        <v>0.99057425337653415</v>
      </c>
      <c r="B484">
        <f t="shared" si="30"/>
        <v>0.9910714461252671</v>
      </c>
      <c r="C484">
        <f>SUM(B$2:B484)</f>
        <v>478.68750847850151</v>
      </c>
      <c r="D484">
        <f t="shared" si="28"/>
        <v>1.0412409633785594E-2</v>
      </c>
      <c r="E484">
        <f t="shared" si="31"/>
        <v>1.0412409633785594E-2</v>
      </c>
    </row>
    <row r="485" spans="1:5" x14ac:dyDescent="0.25">
      <c r="A485">
        <f t="shared" si="29"/>
        <v>0.99057425337653415</v>
      </c>
      <c r="B485">
        <f t="shared" si="30"/>
        <v>0.9910714461252671</v>
      </c>
      <c r="C485">
        <f>SUM(B$2:B485)</f>
        <v>479.67857992462677</v>
      </c>
      <c r="D485">
        <f t="shared" si="28"/>
        <v>1.0314264898837796E-2</v>
      </c>
      <c r="E485">
        <f t="shared" si="31"/>
        <v>1.0314264898837796E-2</v>
      </c>
    </row>
    <row r="486" spans="1:5" x14ac:dyDescent="0.25">
      <c r="A486">
        <f t="shared" si="29"/>
        <v>0.99057425337653415</v>
      </c>
      <c r="B486">
        <f t="shared" si="30"/>
        <v>0.9910714461252671</v>
      </c>
      <c r="C486">
        <f>SUM(B$2:B486)</f>
        <v>480.66965137075204</v>
      </c>
      <c r="D486">
        <f t="shared" si="28"/>
        <v>1.0217045251294044E-2</v>
      </c>
      <c r="E486">
        <f t="shared" si="31"/>
        <v>1.0217045251294044E-2</v>
      </c>
    </row>
    <row r="487" spans="1:5" x14ac:dyDescent="0.25">
      <c r="A487">
        <f t="shared" si="29"/>
        <v>0.99057425337653415</v>
      </c>
      <c r="B487">
        <f t="shared" si="30"/>
        <v>0.9910714461252671</v>
      </c>
      <c r="C487">
        <f>SUM(B$2:B487)</f>
        <v>481.6607228168773</v>
      </c>
      <c r="D487">
        <f t="shared" si="28"/>
        <v>1.0120741971514861E-2</v>
      </c>
      <c r="E487">
        <f t="shared" si="31"/>
        <v>1.0120741971514861E-2</v>
      </c>
    </row>
    <row r="488" spans="1:5" x14ac:dyDescent="0.25">
      <c r="A488">
        <f t="shared" si="29"/>
        <v>0.99057425337653415</v>
      </c>
      <c r="B488">
        <f t="shared" si="30"/>
        <v>0.9910714461252671</v>
      </c>
      <c r="C488">
        <f>SUM(B$2:B488)</f>
        <v>482.65179426300256</v>
      </c>
      <c r="D488">
        <f t="shared" si="28"/>
        <v>1.0025346422049886E-2</v>
      </c>
      <c r="E488">
        <f t="shared" si="31"/>
        <v>1.0025346422049886E-2</v>
      </c>
    </row>
    <row r="489" spans="1:5" x14ac:dyDescent="0.25">
      <c r="A489">
        <f t="shared" si="29"/>
        <v>0.99057425337653415</v>
      </c>
      <c r="B489">
        <f t="shared" si="30"/>
        <v>0.9910714461252671</v>
      </c>
      <c r="C489">
        <f>SUM(B$2:B489)</f>
        <v>483.64286570912782</v>
      </c>
      <c r="D489">
        <f t="shared" si="28"/>
        <v>9.9308500468631728E-3</v>
      </c>
      <c r="E489">
        <f t="shared" si="31"/>
        <v>9.9308500468631728E-3</v>
      </c>
    </row>
    <row r="490" spans="1:5" x14ac:dyDescent="0.25">
      <c r="A490">
        <f t="shared" si="29"/>
        <v>0.99057425337653415</v>
      </c>
      <c r="B490">
        <f t="shared" si="30"/>
        <v>0.9910714461252671</v>
      </c>
      <c r="C490">
        <f>SUM(B$2:B490)</f>
        <v>484.63393715525308</v>
      </c>
      <c r="D490">
        <f t="shared" si="28"/>
        <v>9.8372443705658074E-3</v>
      </c>
      <c r="E490">
        <f t="shared" si="31"/>
        <v>9.8372443705658074E-3</v>
      </c>
    </row>
    <row r="491" spans="1:5" x14ac:dyDescent="0.25">
      <c r="A491">
        <f t="shared" si="29"/>
        <v>0.99057425337653415</v>
      </c>
      <c r="B491">
        <f t="shared" si="30"/>
        <v>0.9910714461252671</v>
      </c>
      <c r="C491">
        <f>SUM(B$2:B491)</f>
        <v>485.62500860137834</v>
      </c>
      <c r="D491">
        <f t="shared" si="28"/>
        <v>9.7445209976557388E-3</v>
      </c>
      <c r="E491">
        <f t="shared" si="31"/>
        <v>9.7445209976557388E-3</v>
      </c>
    </row>
    <row r="492" spans="1:5" x14ac:dyDescent="0.25">
      <c r="A492">
        <f t="shared" si="29"/>
        <v>0.99057425337653415</v>
      </c>
      <c r="B492">
        <f t="shared" si="30"/>
        <v>0.9910714461252671</v>
      </c>
      <c r="C492">
        <f>SUM(B$2:B492)</f>
        <v>486.6160800475036</v>
      </c>
      <c r="D492">
        <f t="shared" si="28"/>
        <v>9.6526716117647932E-3</v>
      </c>
      <c r="E492">
        <f t="shared" si="31"/>
        <v>9.6526716117647932E-3</v>
      </c>
    </row>
    <row r="493" spans="1:5" x14ac:dyDescent="0.25">
      <c r="A493">
        <f t="shared" si="29"/>
        <v>0.99057425337653415</v>
      </c>
      <c r="B493">
        <f t="shared" si="30"/>
        <v>0.9910714461252671</v>
      </c>
      <c r="C493">
        <f>SUM(B$2:B493)</f>
        <v>487.60715149362886</v>
      </c>
      <c r="D493">
        <f t="shared" ref="D493:D556" si="32">D492*A492</f>
        <v>9.5616879749127765E-3</v>
      </c>
      <c r="E493">
        <f t="shared" si="31"/>
        <v>9.5616879749127765E-3</v>
      </c>
    </row>
    <row r="494" spans="1:5" x14ac:dyDescent="0.25">
      <c r="A494">
        <f t="shared" si="29"/>
        <v>0.99057425337653415</v>
      </c>
      <c r="B494">
        <f t="shared" si="30"/>
        <v>0.9910714461252671</v>
      </c>
      <c r="C494">
        <f>SUM(B$2:B494)</f>
        <v>488.59822293975412</v>
      </c>
      <c r="D494">
        <f t="shared" si="32"/>
        <v>9.4715619267686079E-3</v>
      </c>
      <c r="E494">
        <f t="shared" si="31"/>
        <v>9.4715619267686079E-3</v>
      </c>
    </row>
    <row r="495" spans="1:5" x14ac:dyDescent="0.25">
      <c r="A495">
        <f t="shared" si="29"/>
        <v>0.99057425337653415</v>
      </c>
      <c r="B495">
        <f t="shared" si="30"/>
        <v>0.9910714461252671</v>
      </c>
      <c r="C495">
        <f>SUM(B$2:B495)</f>
        <v>489.58929438587938</v>
      </c>
      <c r="D495">
        <f t="shared" si="32"/>
        <v>9.3822853839184202E-3</v>
      </c>
      <c r="E495">
        <f t="shared" si="31"/>
        <v>9.3822853839184202E-3</v>
      </c>
    </row>
    <row r="496" spans="1:5" x14ac:dyDescent="0.25">
      <c r="A496">
        <f t="shared" si="29"/>
        <v>0.99057425337653415</v>
      </c>
      <c r="B496">
        <f t="shared" si="30"/>
        <v>0.9910714461252671</v>
      </c>
      <c r="C496">
        <f>SUM(B$2:B496)</f>
        <v>490.58036583200465</v>
      </c>
      <c r="D496">
        <f t="shared" si="32"/>
        <v>9.2938503391405587E-3</v>
      </c>
      <c r="E496">
        <f t="shared" si="31"/>
        <v>9.2938503391405587E-3</v>
      </c>
    </row>
    <row r="497" spans="1:5" x14ac:dyDescent="0.25">
      <c r="A497">
        <f t="shared" si="29"/>
        <v>0.99057425337653415</v>
      </c>
      <c r="B497">
        <f t="shared" si="30"/>
        <v>0.9910714461252671</v>
      </c>
      <c r="C497">
        <f>SUM(B$2:B497)</f>
        <v>491.57143727812991</v>
      </c>
      <c r="D497">
        <f t="shared" si="32"/>
        <v>9.206248860687407E-3</v>
      </c>
      <c r="E497">
        <f t="shared" si="31"/>
        <v>9.206248860687407E-3</v>
      </c>
    </row>
    <row r="498" spans="1:5" x14ac:dyDescent="0.25">
      <c r="A498">
        <f t="shared" si="29"/>
        <v>0.99057425337653415</v>
      </c>
      <c r="B498">
        <f t="shared" si="30"/>
        <v>0.9910714461252671</v>
      </c>
      <c r="C498">
        <f>SUM(B$2:B498)</f>
        <v>492.56250872425517</v>
      </c>
      <c r="D498">
        <f t="shared" si="32"/>
        <v>9.1194730915739961E-3</v>
      </c>
      <c r="E498">
        <f t="shared" si="31"/>
        <v>9.1194730915739961E-3</v>
      </c>
    </row>
    <row r="499" spans="1:5" x14ac:dyDescent="0.25">
      <c r="A499">
        <f t="shared" si="29"/>
        <v>0.99057425337653415</v>
      </c>
      <c r="B499">
        <f t="shared" si="30"/>
        <v>0.9910714461252671</v>
      </c>
      <c r="C499">
        <f>SUM(B$2:B499)</f>
        <v>493.55358017038043</v>
      </c>
      <c r="D499">
        <f t="shared" si="32"/>
        <v>9.0335152488733046E-3</v>
      </c>
      <c r="E499">
        <f t="shared" si="31"/>
        <v>9.0335152488733046E-3</v>
      </c>
    </row>
    <row r="500" spans="1:5" x14ac:dyDescent="0.25">
      <c r="A500">
        <f t="shared" si="29"/>
        <v>0.99057425337653415</v>
      </c>
      <c r="B500">
        <f t="shared" si="30"/>
        <v>0.9910714461252671</v>
      </c>
      <c r="C500">
        <f>SUM(B$2:B500)</f>
        <v>494.54465161650569</v>
      </c>
      <c r="D500">
        <f t="shared" si="32"/>
        <v>8.9483676230182104E-3</v>
      </c>
      <c r="E500">
        <f t="shared" si="31"/>
        <v>8.9483676230182104E-3</v>
      </c>
    </row>
    <row r="501" spans="1:5" x14ac:dyDescent="0.25">
      <c r="A501">
        <f t="shared" si="29"/>
        <v>0.99057425337653415</v>
      </c>
      <c r="B501">
        <f t="shared" si="30"/>
        <v>0.9910714461252671</v>
      </c>
      <c r="C501">
        <f>SUM(B$2:B501)</f>
        <v>495.53572306263095</v>
      </c>
      <c r="D501">
        <f t="shared" si="32"/>
        <v>8.8640225771100152E-3</v>
      </c>
      <c r="E501">
        <f t="shared" si="31"/>
        <v>8.8640225771100152E-3</v>
      </c>
    </row>
    <row r="502" spans="1:5" x14ac:dyDescent="0.25">
      <c r="A502">
        <f t="shared" si="29"/>
        <v>0.99057425337653415</v>
      </c>
      <c r="B502">
        <f t="shared" si="30"/>
        <v>0.9910714461252671</v>
      </c>
      <c r="C502">
        <f>SUM(B$2:B502)</f>
        <v>496.52679450875621</v>
      </c>
      <c r="D502">
        <f t="shared" si="32"/>
        <v>8.7804725462334952E-3</v>
      </c>
      <c r="E502">
        <f t="shared" si="31"/>
        <v>8.7804725462334952E-3</v>
      </c>
    </row>
    <row r="503" spans="1:5" x14ac:dyDescent="0.25">
      <c r="A503">
        <f t="shared" si="29"/>
        <v>0.99057425337653415</v>
      </c>
      <c r="B503">
        <f t="shared" si="30"/>
        <v>0.9910714461252671</v>
      </c>
      <c r="C503">
        <f>SUM(B$2:B503)</f>
        <v>497.51786595488147</v>
      </c>
      <c r="D503">
        <f t="shared" si="32"/>
        <v>8.6977100367784006E-3</v>
      </c>
      <c r="E503">
        <f t="shared" si="31"/>
        <v>8.6977100367784006E-3</v>
      </c>
    </row>
    <row r="504" spans="1:5" x14ac:dyDescent="0.25">
      <c r="A504">
        <f t="shared" si="29"/>
        <v>0.99057425337653415</v>
      </c>
      <c r="B504">
        <f t="shared" si="30"/>
        <v>0.9910714461252671</v>
      </c>
      <c r="C504">
        <f>SUM(B$2:B504)</f>
        <v>498.50893740100673</v>
      </c>
      <c r="D504">
        <f t="shared" si="32"/>
        <v>8.6157276257673512E-3</v>
      </c>
      <c r="E504">
        <f t="shared" si="31"/>
        <v>8.6157276257673512E-3</v>
      </c>
    </row>
    <row r="505" spans="1:5" x14ac:dyDescent="0.25">
      <c r="A505">
        <f t="shared" si="29"/>
        <v>0.99057425337653415</v>
      </c>
      <c r="B505">
        <f t="shared" si="30"/>
        <v>0.9910714461252671</v>
      </c>
      <c r="C505">
        <f>SUM(B$2:B505)</f>
        <v>499.50000884713199</v>
      </c>
      <c r="D505">
        <f t="shared" si="32"/>
        <v>8.5345179601900734E-3</v>
      </c>
      <c r="E505">
        <f t="shared" si="31"/>
        <v>8.5345179601900734E-3</v>
      </c>
    </row>
    <row r="506" spans="1:5" x14ac:dyDescent="0.25">
      <c r="A506">
        <f t="shared" si="29"/>
        <v>0.99057425337653415</v>
      </c>
      <c r="B506">
        <f t="shared" si="30"/>
        <v>0.9910714461252671</v>
      </c>
      <c r="C506">
        <f>SUM(B$2:B506)</f>
        <v>500.49108029325726</v>
      </c>
      <c r="D506">
        <f t="shared" si="32"/>
        <v>8.4540737563439036E-3</v>
      </c>
      <c r="E506">
        <f t="shared" si="31"/>
        <v>8.4540737563439036E-3</v>
      </c>
    </row>
    <row r="507" spans="1:5" x14ac:dyDescent="0.25">
      <c r="A507">
        <f t="shared" si="29"/>
        <v>0.99057425337653415</v>
      </c>
      <c r="B507">
        <f t="shared" si="30"/>
        <v>0.9910714461252671</v>
      </c>
      <c r="C507">
        <f>SUM(B$2:B507)</f>
        <v>501.48215173938252</v>
      </c>
      <c r="D507">
        <f t="shared" si="32"/>
        <v>8.3743877991805139E-3</v>
      </c>
      <c r="E507">
        <f t="shared" si="31"/>
        <v>8.3743877991805139E-3</v>
      </c>
    </row>
    <row r="508" spans="1:5" x14ac:dyDescent="0.25">
      <c r="A508">
        <f t="shared" si="29"/>
        <v>0.99057425337653415</v>
      </c>
      <c r="B508">
        <f t="shared" si="30"/>
        <v>0.9910714461252671</v>
      </c>
      <c r="C508">
        <f>SUM(B$2:B508)</f>
        <v>502.47322318550778</v>
      </c>
      <c r="D508">
        <f t="shared" si="32"/>
        <v>8.2954529416587944E-3</v>
      </c>
      <c r="E508">
        <f t="shared" si="31"/>
        <v>8.2954529416587944E-3</v>
      </c>
    </row>
    <row r="509" spans="1:5" x14ac:dyDescent="0.25">
      <c r="A509">
        <f t="shared" si="29"/>
        <v>0.99057425337653415</v>
      </c>
      <c r="B509">
        <f t="shared" si="30"/>
        <v>0.9910714461252671</v>
      </c>
      <c r="C509">
        <f>SUM(B$2:B509)</f>
        <v>503.46429463163304</v>
      </c>
      <c r="D509">
        <f t="shared" si="32"/>
        <v>8.2172621041038344E-3</v>
      </c>
      <c r="E509">
        <f t="shared" si="31"/>
        <v>8.2172621041038344E-3</v>
      </c>
    </row>
    <row r="510" spans="1:5" x14ac:dyDescent="0.25">
      <c r="A510">
        <f t="shared" si="29"/>
        <v>0.99057425337653415</v>
      </c>
      <c r="B510">
        <f t="shared" si="30"/>
        <v>0.9910714461252671</v>
      </c>
      <c r="C510">
        <f>SUM(B$2:B510)</f>
        <v>504.4553660777583</v>
      </c>
      <c r="D510">
        <f t="shared" si="32"/>
        <v>8.139808273571943E-3</v>
      </c>
      <c r="E510">
        <f t="shared" si="31"/>
        <v>8.139808273571943E-3</v>
      </c>
    </row>
    <row r="511" spans="1:5" x14ac:dyDescent="0.25">
      <c r="A511">
        <f t="shared" si="29"/>
        <v>0.99057425337653415</v>
      </c>
      <c r="B511">
        <f t="shared" si="30"/>
        <v>0.9910714461252671</v>
      </c>
      <c r="C511">
        <f>SUM(B$2:B511)</f>
        <v>505.44643752388356</v>
      </c>
      <c r="D511">
        <f t="shared" si="32"/>
        <v>8.0630845032216621E-3</v>
      </c>
      <c r="E511">
        <f t="shared" si="31"/>
        <v>8.0630845032216621E-3</v>
      </c>
    </row>
    <row r="512" spans="1:5" x14ac:dyDescent="0.25">
      <c r="A512">
        <f t="shared" si="29"/>
        <v>0.99057425337653415</v>
      </c>
      <c r="B512">
        <f t="shared" si="30"/>
        <v>0.9910714461252671</v>
      </c>
      <c r="C512">
        <f>SUM(B$2:B512)</f>
        <v>506.43750897000882</v>
      </c>
      <c r="D512">
        <f t="shared" si="32"/>
        <v>7.9870839116907011E-3</v>
      </c>
      <c r="E512">
        <f t="shared" si="31"/>
        <v>7.9870839116907011E-3</v>
      </c>
    </row>
    <row r="513" spans="1:5" x14ac:dyDescent="0.25">
      <c r="A513">
        <f t="shared" si="29"/>
        <v>0.99057425337653415</v>
      </c>
      <c r="B513">
        <f t="shared" si="30"/>
        <v>0.9910714461252671</v>
      </c>
      <c r="C513">
        <f>SUM(B$2:B513)</f>
        <v>507.42858041613408</v>
      </c>
      <c r="D513">
        <f t="shared" si="32"/>
        <v>7.9117996824787443E-3</v>
      </c>
      <c r="E513">
        <f t="shared" si="31"/>
        <v>7.9117996824787443E-3</v>
      </c>
    </row>
    <row r="514" spans="1:5" x14ac:dyDescent="0.25">
      <c r="A514">
        <f t="shared" si="29"/>
        <v>0.99057425337653415</v>
      </c>
      <c r="B514">
        <f t="shared" si="30"/>
        <v>0.9910714461252671</v>
      </c>
      <c r="C514">
        <f>SUM(B$2:B514)</f>
        <v>508.41965186225934</v>
      </c>
      <c r="D514">
        <f t="shared" si="32"/>
        <v>7.8372250633360827E-3</v>
      </c>
      <c r="E514">
        <f t="shared" si="31"/>
        <v>7.8372250633360827E-3</v>
      </c>
    </row>
    <row r="515" spans="1:5" x14ac:dyDescent="0.25">
      <c r="A515">
        <f t="shared" ref="A515:A578" si="33">POWER((EXP(-1 / (-4.4 + (1.31 *$K$2) - (0.03 * (POWER($K$2, 2)))))),($K$1))</f>
        <v>0.99057425337653415</v>
      </c>
      <c r="B515">
        <f t="shared" ref="B515:B578" si="34">($K$2-16)*$K$1</f>
        <v>0.9910714461252671</v>
      </c>
      <c r="C515">
        <f>SUM(B$2:B515)</f>
        <v>509.4107233083846</v>
      </c>
      <c r="D515">
        <f t="shared" si="32"/>
        <v>7.763353365658001E-3</v>
      </c>
      <c r="E515">
        <f t="shared" ref="E515:E578" si="35">IF(C515&lt;$K$4,0,D515)</f>
        <v>7.763353365658001E-3</v>
      </c>
    </row>
    <row r="516" spans="1:5" x14ac:dyDescent="0.25">
      <c r="A516">
        <f t="shared" si="33"/>
        <v>0.99057425337653415</v>
      </c>
      <c r="B516">
        <f t="shared" si="34"/>
        <v>0.9910714461252671</v>
      </c>
      <c r="C516">
        <f>SUM(B$2:B516)</f>
        <v>510.40179475450987</v>
      </c>
      <c r="D516">
        <f t="shared" si="32"/>
        <v>7.6901779638848776E-3</v>
      </c>
      <c r="E516">
        <f t="shared" si="35"/>
        <v>7.6901779638848776E-3</v>
      </c>
    </row>
    <row r="517" spans="1:5" x14ac:dyDescent="0.25">
      <c r="A517">
        <f t="shared" si="33"/>
        <v>0.99057425337653415</v>
      </c>
      <c r="B517">
        <f t="shared" si="34"/>
        <v>0.9910714461252671</v>
      </c>
      <c r="C517">
        <f>SUM(B$2:B517)</f>
        <v>511.39286620063513</v>
      </c>
      <c r="D517">
        <f t="shared" si="32"/>
        <v>7.617692294907938E-3</v>
      </c>
      <c r="E517">
        <f t="shared" si="35"/>
        <v>7.617692294907938E-3</v>
      </c>
    </row>
    <row r="518" spans="1:5" x14ac:dyDescent="0.25">
      <c r="A518">
        <f t="shared" si="33"/>
        <v>0.99057425337653415</v>
      </c>
      <c r="B518">
        <f t="shared" si="34"/>
        <v>0.9910714461252671</v>
      </c>
      <c r="C518">
        <f>SUM(B$2:B518)</f>
        <v>512.38393764676039</v>
      </c>
      <c r="D518">
        <f t="shared" si="32"/>
        <v>7.5458898574806074E-3</v>
      </c>
      <c r="E518">
        <f t="shared" si="35"/>
        <v>7.5458898574806074E-3</v>
      </c>
    </row>
    <row r="519" spans="1:5" x14ac:dyDescent="0.25">
      <c r="A519">
        <f t="shared" si="33"/>
        <v>0.99057425337653415</v>
      </c>
      <c r="B519">
        <f t="shared" si="34"/>
        <v>0.9910714461252671</v>
      </c>
      <c r="C519">
        <f>SUM(B$2:B519)</f>
        <v>513.37500909288565</v>
      </c>
      <c r="D519">
        <f t="shared" si="32"/>
        <v>7.4747642116354141E-3</v>
      </c>
      <c r="E519">
        <f t="shared" si="35"/>
        <v>7.4747642116354141E-3</v>
      </c>
    </row>
    <row r="520" spans="1:5" x14ac:dyDescent="0.25">
      <c r="A520">
        <f t="shared" si="33"/>
        <v>0.99057425337653415</v>
      </c>
      <c r="B520">
        <f t="shared" si="34"/>
        <v>0.9910714461252671</v>
      </c>
      <c r="C520">
        <f>SUM(B$2:B520)</f>
        <v>514.36608053901091</v>
      </c>
      <c r="D520">
        <f t="shared" si="32"/>
        <v>7.4043089781063885E-3</v>
      </c>
      <c r="E520">
        <f t="shared" si="35"/>
        <v>7.4043089781063885E-3</v>
      </c>
    </row>
    <row r="521" spans="1:5" x14ac:dyDescent="0.25">
      <c r="A521">
        <f t="shared" si="33"/>
        <v>0.99057425337653415</v>
      </c>
      <c r="B521">
        <f t="shared" si="34"/>
        <v>0.9910714461252671</v>
      </c>
      <c r="C521">
        <f>SUM(B$2:B521)</f>
        <v>515.35715198513617</v>
      </c>
      <c r="D521">
        <f t="shared" si="32"/>
        <v>7.3345178377569042E-3</v>
      </c>
      <c r="E521">
        <f t="shared" si="35"/>
        <v>7.3345178377569042E-3</v>
      </c>
    </row>
    <row r="522" spans="1:5" x14ac:dyDescent="0.25">
      <c r="A522">
        <f t="shared" si="33"/>
        <v>0.99057425337653415</v>
      </c>
      <c r="B522">
        <f t="shared" si="34"/>
        <v>0.9910714461252671</v>
      </c>
      <c r="C522">
        <f>SUM(B$2:B522)</f>
        <v>516.34822343126143</v>
      </c>
      <c r="D522">
        <f t="shared" si="32"/>
        <v>7.2653845310129174E-3</v>
      </c>
      <c r="E522">
        <f t="shared" si="35"/>
        <v>7.2653845310129174E-3</v>
      </c>
    </row>
    <row r="523" spans="1:5" x14ac:dyDescent="0.25">
      <c r="A523">
        <f t="shared" si="33"/>
        <v>0.99057425337653415</v>
      </c>
      <c r="B523">
        <f t="shared" si="34"/>
        <v>0.9910714461252671</v>
      </c>
      <c r="C523">
        <f>SUM(B$2:B523)</f>
        <v>517.33929487738669</v>
      </c>
      <c r="D523">
        <f t="shared" si="32"/>
        <v>7.1969028573015412E-3</v>
      </c>
      <c r="E523">
        <f t="shared" si="35"/>
        <v>7.1969028573015412E-3</v>
      </c>
    </row>
    <row r="524" spans="1:5" x14ac:dyDescent="0.25">
      <c r="A524">
        <f t="shared" si="33"/>
        <v>0.99057425337653415</v>
      </c>
      <c r="B524">
        <f t="shared" si="34"/>
        <v>0.9910714461252671</v>
      </c>
      <c r="C524">
        <f>SUM(B$2:B524)</f>
        <v>518.33036632351195</v>
      </c>
      <c r="D524">
        <f t="shared" si="32"/>
        <v>7.1290666744949199E-3</v>
      </c>
      <c r="E524">
        <f t="shared" si="35"/>
        <v>7.1290666744949199E-3</v>
      </c>
    </row>
    <row r="525" spans="1:5" x14ac:dyDescent="0.25">
      <c r="A525">
        <f t="shared" si="33"/>
        <v>0.99057425337653415</v>
      </c>
      <c r="B525">
        <f t="shared" si="34"/>
        <v>0.9910714461252671</v>
      </c>
      <c r="C525">
        <f>SUM(B$2:B525)</f>
        <v>519.32143776963721</v>
      </c>
      <c r="D525">
        <f t="shared" si="32"/>
        <v>7.0618698983593367E-3</v>
      </c>
      <c r="E525">
        <f t="shared" si="35"/>
        <v>7.0618698983593367E-3</v>
      </c>
    </row>
    <row r="526" spans="1:5" x14ac:dyDescent="0.25">
      <c r="A526">
        <f t="shared" si="33"/>
        <v>0.99057425337653415</v>
      </c>
      <c r="B526">
        <f t="shared" si="34"/>
        <v>0.9910714461252671</v>
      </c>
      <c r="C526">
        <f>SUM(B$2:B526)</f>
        <v>520.31250921576247</v>
      </c>
      <c r="D526">
        <f t="shared" si="32"/>
        <v>6.9953065020095214E-3</v>
      </c>
      <c r="E526">
        <f t="shared" si="35"/>
        <v>6.9953065020095214E-3</v>
      </c>
    </row>
    <row r="527" spans="1:5" x14ac:dyDescent="0.25">
      <c r="A527">
        <f t="shared" si="33"/>
        <v>0.99057425337653415</v>
      </c>
      <c r="B527">
        <f t="shared" si="34"/>
        <v>0.9910714461252671</v>
      </c>
      <c r="C527">
        <f>SUM(B$2:B527)</f>
        <v>521.30358066188774</v>
      </c>
      <c r="D527">
        <f t="shared" si="32"/>
        <v>6.9293705153680961E-3</v>
      </c>
      <c r="E527">
        <f t="shared" si="35"/>
        <v>6.9293705153680961E-3</v>
      </c>
    </row>
    <row r="528" spans="1:5" x14ac:dyDescent="0.25">
      <c r="A528">
        <f t="shared" si="33"/>
        <v>0.99057425337653415</v>
      </c>
      <c r="B528">
        <f t="shared" si="34"/>
        <v>0.9910714461252671</v>
      </c>
      <c r="C528">
        <f>SUM(B$2:B528)</f>
        <v>522.294652108013</v>
      </c>
      <c r="D528">
        <f t="shared" si="32"/>
        <v>6.8640560246301212E-3</v>
      </c>
      <c r="E528">
        <f t="shared" si="35"/>
        <v>6.8640560246301212E-3</v>
      </c>
    </row>
    <row r="529" spans="1:5" x14ac:dyDescent="0.25">
      <c r="A529">
        <f t="shared" si="33"/>
        <v>0.99057425337653415</v>
      </c>
      <c r="B529">
        <f t="shared" si="34"/>
        <v>0.9910714461252671</v>
      </c>
      <c r="C529">
        <f>SUM(B$2:B529)</f>
        <v>523.28572355413826</v>
      </c>
      <c r="D529">
        <f t="shared" si="32"/>
        <v>6.7993571717326834E-3</v>
      </c>
      <c r="E529">
        <f t="shared" si="35"/>
        <v>6.7993571717326834E-3</v>
      </c>
    </row>
    <row r="530" spans="1:5" x14ac:dyDescent="0.25">
      <c r="A530">
        <f t="shared" si="33"/>
        <v>0.99057425337653415</v>
      </c>
      <c r="B530">
        <f t="shared" si="34"/>
        <v>0.9910714461252671</v>
      </c>
      <c r="C530">
        <f>SUM(B$2:B530)</f>
        <v>524.27679500026352</v>
      </c>
      <c r="D530">
        <f t="shared" si="32"/>
        <v>6.7352681538294856E-3</v>
      </c>
      <c r="E530">
        <f t="shared" si="35"/>
        <v>6.7352681538294856E-3</v>
      </c>
    </row>
    <row r="531" spans="1:5" x14ac:dyDescent="0.25">
      <c r="A531">
        <f t="shared" si="33"/>
        <v>0.99057425337653415</v>
      </c>
      <c r="B531">
        <f t="shared" si="34"/>
        <v>0.9910714461252671</v>
      </c>
      <c r="C531">
        <f>SUM(B$2:B531)</f>
        <v>525.26786644638878</v>
      </c>
      <c r="D531">
        <f t="shared" si="32"/>
        <v>6.6717832227703904E-3</v>
      </c>
      <c r="E531">
        <f t="shared" si="35"/>
        <v>6.6717832227703904E-3</v>
      </c>
    </row>
    <row r="532" spans="1:5" x14ac:dyDescent="0.25">
      <c r="A532">
        <f t="shared" si="33"/>
        <v>0.99057425337653415</v>
      </c>
      <c r="B532">
        <f t="shared" si="34"/>
        <v>0.9910714461252671</v>
      </c>
      <c r="C532">
        <f>SUM(B$2:B532)</f>
        <v>526.25893789251404</v>
      </c>
      <c r="D532">
        <f t="shared" si="32"/>
        <v>6.6088966845858667E-3</v>
      </c>
      <c r="E532">
        <f t="shared" si="35"/>
        <v>6.6088966845858667E-3</v>
      </c>
    </row>
    <row r="533" spans="1:5" x14ac:dyDescent="0.25">
      <c r="A533">
        <f t="shared" si="33"/>
        <v>0.99057425337653415</v>
      </c>
      <c r="B533">
        <f t="shared" si="34"/>
        <v>0.9910714461252671</v>
      </c>
      <c r="C533">
        <f>SUM(B$2:B533)</f>
        <v>527.2500093386393</v>
      </c>
      <c r="D533">
        <f t="shared" si="32"/>
        <v>6.5466028989762965E-3</v>
      </c>
      <c r="E533">
        <f t="shared" si="35"/>
        <v>6.5466028989762965E-3</v>
      </c>
    </row>
    <row r="534" spans="1:5" x14ac:dyDescent="0.25">
      <c r="A534">
        <f t="shared" si="33"/>
        <v>0.99057425337653415</v>
      </c>
      <c r="B534">
        <f t="shared" si="34"/>
        <v>0.9910714461252671</v>
      </c>
      <c r="C534">
        <f>SUM(B$2:B534)</f>
        <v>528.24108078476456</v>
      </c>
      <c r="D534">
        <f t="shared" si="32"/>
        <v>6.4848962788060993E-3</v>
      </c>
      <c r="E534">
        <f t="shared" si="35"/>
        <v>6.4848962788060993E-3</v>
      </c>
    </row>
    <row r="535" spans="1:5" x14ac:dyDescent="0.25">
      <c r="A535">
        <f t="shared" si="33"/>
        <v>0.99057425337653415</v>
      </c>
      <c r="B535">
        <f t="shared" si="34"/>
        <v>0.9910714461252671</v>
      </c>
      <c r="C535">
        <f>SUM(B$2:B535)</f>
        <v>529.23215223088982</v>
      </c>
      <c r="D535">
        <f t="shared" si="32"/>
        <v>6.4237712896026162E-3</v>
      </c>
      <c r="E535">
        <f t="shared" si="35"/>
        <v>6.4237712896026162E-3</v>
      </c>
    </row>
    <row r="536" spans="1:5" x14ac:dyDescent="0.25">
      <c r="A536">
        <f t="shared" si="33"/>
        <v>0.99057425337653415</v>
      </c>
      <c r="B536">
        <f t="shared" si="34"/>
        <v>0.9910714461252671</v>
      </c>
      <c r="C536">
        <f>SUM(B$2:B536)</f>
        <v>530.22322367701508</v>
      </c>
      <c r="D536">
        <f t="shared" si="32"/>
        <v>6.3632224490597277E-3</v>
      </c>
      <c r="E536">
        <f t="shared" si="35"/>
        <v>6.3632224490597277E-3</v>
      </c>
    </row>
    <row r="537" spans="1:5" x14ac:dyDescent="0.25">
      <c r="A537">
        <f t="shared" si="33"/>
        <v>0.99057425337653415</v>
      </c>
      <c r="B537">
        <f t="shared" si="34"/>
        <v>0.9910714461252671</v>
      </c>
      <c r="C537">
        <f>SUM(B$2:B537)</f>
        <v>531.21429512314035</v>
      </c>
      <c r="D537">
        <f t="shared" si="32"/>
        <v>6.3032443265461412E-3</v>
      </c>
      <c r="E537">
        <f t="shared" si="35"/>
        <v>6.3032443265461412E-3</v>
      </c>
    </row>
    <row r="538" spans="1:5" x14ac:dyDescent="0.25">
      <c r="A538">
        <f t="shared" si="33"/>
        <v>0.99057425337653415</v>
      </c>
      <c r="B538">
        <f t="shared" si="34"/>
        <v>0.9910714461252671</v>
      </c>
      <c r="C538">
        <f>SUM(B$2:B538)</f>
        <v>532.20536656926561</v>
      </c>
      <c r="D538">
        <f t="shared" si="32"/>
        <v>6.2438315426183184E-3</v>
      </c>
      <c r="E538">
        <f t="shared" si="35"/>
        <v>6.2438315426183184E-3</v>
      </c>
    </row>
    <row r="539" spans="1:5" x14ac:dyDescent="0.25">
      <c r="A539">
        <f t="shared" si="33"/>
        <v>0.99057425337653415</v>
      </c>
      <c r="B539">
        <f t="shared" si="34"/>
        <v>0.9910714461252671</v>
      </c>
      <c r="C539">
        <f>SUM(B$2:B539)</f>
        <v>533.19643801539087</v>
      </c>
      <c r="D539">
        <f t="shared" si="32"/>
        <v>6.1849787685379944E-3</v>
      </c>
      <c r="E539">
        <f t="shared" si="35"/>
        <v>6.1849787685379944E-3</v>
      </c>
    </row>
    <row r="540" spans="1:5" x14ac:dyDescent="0.25">
      <c r="A540">
        <f t="shared" si="33"/>
        <v>0.99057425337653415</v>
      </c>
      <c r="B540">
        <f t="shared" si="34"/>
        <v>0.9910714461252671</v>
      </c>
      <c r="C540">
        <f>SUM(B$2:B540)</f>
        <v>534.18750946151613</v>
      </c>
      <c r="D540">
        <f t="shared" si="32"/>
        <v>6.1266807257942396E-3</v>
      </c>
      <c r="E540">
        <f t="shared" si="35"/>
        <v>6.1266807257942396E-3</v>
      </c>
    </row>
    <row r="541" spans="1:5" x14ac:dyDescent="0.25">
      <c r="A541">
        <f t="shared" si="33"/>
        <v>0.99057425337653415</v>
      </c>
      <c r="B541">
        <f t="shared" si="34"/>
        <v>0.9910714461252671</v>
      </c>
      <c r="C541">
        <f>SUM(B$2:B541)</f>
        <v>535.17858090764139</v>
      </c>
      <c r="D541">
        <f t="shared" si="32"/>
        <v>6.0689321856300313E-3</v>
      </c>
      <c r="E541">
        <f t="shared" si="35"/>
        <v>6.0689321856300313E-3</v>
      </c>
    </row>
    <row r="542" spans="1:5" x14ac:dyDescent="0.25">
      <c r="A542">
        <f t="shared" si="33"/>
        <v>0.99057425337653415</v>
      </c>
      <c r="B542">
        <f t="shared" si="34"/>
        <v>0.9910714461252671</v>
      </c>
      <c r="C542">
        <f>SUM(B$2:B542)</f>
        <v>536.16965235376665</v>
      </c>
      <c r="D542">
        <f t="shared" si="32"/>
        <v>6.0117279685732855E-3</v>
      </c>
      <c r="E542">
        <f t="shared" si="35"/>
        <v>6.0117279685732855E-3</v>
      </c>
    </row>
    <row r="543" spans="1:5" x14ac:dyDescent="0.25">
      <c r="A543">
        <f t="shared" si="33"/>
        <v>0.99057425337653415</v>
      </c>
      <c r="B543">
        <f t="shared" si="34"/>
        <v>0.9910714461252671</v>
      </c>
      <c r="C543">
        <f>SUM(B$2:B543)</f>
        <v>537.16072379989191</v>
      </c>
      <c r="D543">
        <f t="shared" si="32"/>
        <v>5.9550629439723106E-3</v>
      </c>
      <c r="E543">
        <f t="shared" si="35"/>
        <v>5.9550629439723106E-3</v>
      </c>
    </row>
    <row r="544" spans="1:5" x14ac:dyDescent="0.25">
      <c r="A544">
        <f t="shared" si="33"/>
        <v>0.99057425337653415</v>
      </c>
      <c r="B544">
        <f t="shared" si="34"/>
        <v>0.9910714461252671</v>
      </c>
      <c r="C544">
        <f>SUM(B$2:B544)</f>
        <v>538.15179524601717</v>
      </c>
      <c r="D544">
        <f t="shared" si="32"/>
        <v>5.8989320295356369E-3</v>
      </c>
      <c r="E544">
        <f t="shared" si="35"/>
        <v>5.8989320295356369E-3</v>
      </c>
    </row>
    <row r="545" spans="1:5" x14ac:dyDescent="0.25">
      <c r="A545">
        <f t="shared" si="33"/>
        <v>0.99057425337653415</v>
      </c>
      <c r="B545">
        <f t="shared" si="34"/>
        <v>0.9910714461252671</v>
      </c>
      <c r="C545">
        <f>SUM(B$2:B545)</f>
        <v>539.14286669214243</v>
      </c>
      <c r="D545">
        <f t="shared" si="32"/>
        <v>5.8433301908761871E-3</v>
      </c>
      <c r="E545">
        <f t="shared" si="35"/>
        <v>5.8433301908761871E-3</v>
      </c>
    </row>
    <row r="546" spans="1:5" x14ac:dyDescent="0.25">
      <c r="A546">
        <f t="shared" si="33"/>
        <v>0.99057425337653415</v>
      </c>
      <c r="B546">
        <f t="shared" si="34"/>
        <v>0.9910714461252671</v>
      </c>
      <c r="C546">
        <f>SUM(B$2:B546)</f>
        <v>540.13393813826769</v>
      </c>
      <c r="D546">
        <f t="shared" si="32"/>
        <v>5.7882524410597398E-3</v>
      </c>
      <c r="E546">
        <f t="shared" si="35"/>
        <v>5.7882524410597398E-3</v>
      </c>
    </row>
    <row r="547" spans="1:5" x14ac:dyDescent="0.25">
      <c r="A547">
        <f t="shared" si="33"/>
        <v>0.99057425337653415</v>
      </c>
      <c r="B547">
        <f t="shared" si="34"/>
        <v>0.9910714461252671</v>
      </c>
      <c r="C547">
        <f>SUM(B$2:B547)</f>
        <v>541.12500958439296</v>
      </c>
      <c r="D547">
        <f t="shared" si="32"/>
        <v>5.7336938401576533E-3</v>
      </c>
      <c r="E547">
        <f t="shared" si="35"/>
        <v>5.7336938401576533E-3</v>
      </c>
    </row>
    <row r="548" spans="1:5" x14ac:dyDescent="0.25">
      <c r="A548">
        <f t="shared" si="33"/>
        <v>0.99057425337653415</v>
      </c>
      <c r="B548">
        <f t="shared" si="34"/>
        <v>0.9910714461252671</v>
      </c>
      <c r="C548">
        <f>SUM(B$2:B548)</f>
        <v>542.11608103051822</v>
      </c>
      <c r="D548">
        <f t="shared" si="32"/>
        <v>5.6796494948038005E-3</v>
      </c>
      <c r="E548">
        <f t="shared" si="35"/>
        <v>5.6796494948038005E-3</v>
      </c>
    </row>
    <row r="549" spans="1:5" x14ac:dyDescent="0.25">
      <c r="A549">
        <f t="shared" si="33"/>
        <v>0.99057425337653415</v>
      </c>
      <c r="B549">
        <f t="shared" si="34"/>
        <v>0.9910714461252671</v>
      </c>
      <c r="C549">
        <f>SUM(B$2:B549)</f>
        <v>543.10715247664348</v>
      </c>
      <c r="D549">
        <f t="shared" si="32"/>
        <v>5.6261145577556843E-3</v>
      </c>
      <c r="E549">
        <f t="shared" si="35"/>
        <v>5.6261145577556843E-3</v>
      </c>
    </row>
    <row r="550" spans="1:5" x14ac:dyDescent="0.25">
      <c r="A550">
        <f t="shared" si="33"/>
        <v>0.99057425337653415</v>
      </c>
      <c r="B550">
        <f t="shared" si="34"/>
        <v>0.9910714461252671</v>
      </c>
      <c r="C550">
        <f>SUM(B$2:B550)</f>
        <v>544.09822392276874</v>
      </c>
      <c r="D550">
        <f t="shared" si="32"/>
        <v>5.5730842274596864E-3</v>
      </c>
      <c r="E550">
        <f t="shared" si="35"/>
        <v>5.5730842274596864E-3</v>
      </c>
    </row>
    <row r="551" spans="1:5" x14ac:dyDescent="0.25">
      <c r="A551">
        <f t="shared" si="33"/>
        <v>0.99057425337653415</v>
      </c>
      <c r="B551">
        <f t="shared" si="34"/>
        <v>0.9910714461252671</v>
      </c>
      <c r="C551">
        <f>SUM(B$2:B551)</f>
        <v>545.089295368894</v>
      </c>
      <c r="D551">
        <f t="shared" si="32"/>
        <v>5.5205537476204171E-3</v>
      </c>
      <c r="E551">
        <f t="shared" si="35"/>
        <v>5.5205537476204171E-3</v>
      </c>
    </row>
    <row r="552" spans="1:5" x14ac:dyDescent="0.25">
      <c r="A552">
        <f t="shared" si="33"/>
        <v>0.99057425337653415</v>
      </c>
      <c r="B552">
        <f t="shared" si="34"/>
        <v>0.9910714461252671</v>
      </c>
      <c r="C552">
        <f>SUM(B$2:B552)</f>
        <v>546.08036681501926</v>
      </c>
      <c r="D552">
        <f t="shared" si="32"/>
        <v>5.4685184067741225E-3</v>
      </c>
      <c r="E552">
        <f t="shared" si="35"/>
        <v>5.4685184067741225E-3</v>
      </c>
    </row>
    <row r="553" spans="1:5" x14ac:dyDescent="0.25">
      <c r="A553">
        <f t="shared" si="33"/>
        <v>0.99057425337653415</v>
      </c>
      <c r="B553">
        <f t="shared" si="34"/>
        <v>0.9910714461252671</v>
      </c>
      <c r="C553">
        <f>SUM(B$2:B553)</f>
        <v>547.07143826114452</v>
      </c>
      <c r="D553">
        <f t="shared" si="32"/>
        <v>5.4169735378661104E-3</v>
      </c>
      <c r="E553">
        <f t="shared" si="35"/>
        <v>5.4169735378661104E-3</v>
      </c>
    </row>
    <row r="554" spans="1:5" x14ac:dyDescent="0.25">
      <c r="A554">
        <f t="shared" si="33"/>
        <v>0.99057425337653415</v>
      </c>
      <c r="B554">
        <f t="shared" si="34"/>
        <v>0.9910714461252671</v>
      </c>
      <c r="C554">
        <f>SUM(B$2:B554)</f>
        <v>548.06250970726978</v>
      </c>
      <c r="D554">
        <f t="shared" si="32"/>
        <v>5.3659145178321654E-3</v>
      </c>
      <c r="E554">
        <f t="shared" si="35"/>
        <v>5.3659145178321654E-3</v>
      </c>
    </row>
    <row r="555" spans="1:5" x14ac:dyDescent="0.25">
      <c r="A555">
        <f t="shared" si="33"/>
        <v>0.99057425337653415</v>
      </c>
      <c r="B555">
        <f t="shared" si="34"/>
        <v>0.9910714461252671</v>
      </c>
      <c r="C555">
        <f>SUM(B$2:B555)</f>
        <v>549.05358115339504</v>
      </c>
      <c r="D555">
        <f t="shared" si="32"/>
        <v>5.3153367671839027E-3</v>
      </c>
      <c r="E555">
        <f t="shared" si="35"/>
        <v>5.3153367671839027E-3</v>
      </c>
    </row>
    <row r="556" spans="1:5" x14ac:dyDescent="0.25">
      <c r="A556">
        <f t="shared" si="33"/>
        <v>0.99057425337653415</v>
      </c>
      <c r="B556">
        <f t="shared" si="34"/>
        <v>0.9910714461252671</v>
      </c>
      <c r="C556">
        <f>SUM(B$2:B556)</f>
        <v>550.0446525995203</v>
      </c>
      <c r="D556">
        <f t="shared" si="32"/>
        <v>5.2652357495980347E-3</v>
      </c>
      <c r="E556">
        <f t="shared" si="35"/>
        <v>5.2652357495980347E-3</v>
      </c>
    </row>
    <row r="557" spans="1:5" x14ac:dyDescent="0.25">
      <c r="A557">
        <f t="shared" si="33"/>
        <v>0.99057425337653415</v>
      </c>
      <c r="B557">
        <f t="shared" si="34"/>
        <v>0.9910714461252671</v>
      </c>
      <c r="C557">
        <f>SUM(B$2:B557)</f>
        <v>551.03572404564557</v>
      </c>
      <c r="D557">
        <f t="shared" ref="D557:D620" si="36">D556*A556</f>
        <v>5.2156069715095094E-3</v>
      </c>
      <c r="E557">
        <f t="shared" si="35"/>
        <v>5.2156069715095094E-3</v>
      </c>
    </row>
    <row r="558" spans="1:5" x14ac:dyDescent="0.25">
      <c r="A558">
        <f t="shared" si="33"/>
        <v>0.99057425337653415</v>
      </c>
      <c r="B558">
        <f t="shared" si="34"/>
        <v>0.9910714461252671</v>
      </c>
      <c r="C558">
        <f>SUM(B$2:B558)</f>
        <v>552.02679549177083</v>
      </c>
      <c r="D558">
        <f t="shared" si="36"/>
        <v>5.1664459817084788E-3</v>
      </c>
      <c r="E558">
        <f t="shared" si="35"/>
        <v>5.1664459817084788E-3</v>
      </c>
    </row>
    <row r="559" spans="1:5" x14ac:dyDescent="0.25">
      <c r="A559">
        <f t="shared" si="33"/>
        <v>0.99057425337653415</v>
      </c>
      <c r="B559">
        <f t="shared" si="34"/>
        <v>0.9910714461252671</v>
      </c>
      <c r="C559">
        <f>SUM(B$2:B559)</f>
        <v>553.01786693789609</v>
      </c>
      <c r="D559">
        <f t="shared" si="36"/>
        <v>5.1177483709410714E-3</v>
      </c>
      <c r="E559">
        <f t="shared" si="35"/>
        <v>5.1177483709410714E-3</v>
      </c>
    </row>
    <row r="560" spans="1:5" x14ac:dyDescent="0.25">
      <c r="A560">
        <f t="shared" si="33"/>
        <v>0.99057425337653415</v>
      </c>
      <c r="B560">
        <f t="shared" si="34"/>
        <v>0.9910714461252671</v>
      </c>
      <c r="C560">
        <f>SUM(B$2:B560)</f>
        <v>554.00893838402135</v>
      </c>
      <c r="D560">
        <f t="shared" si="36"/>
        <v>5.0695097715139255E-3</v>
      </c>
      <c r="E560">
        <f t="shared" si="35"/>
        <v>5.0695097715139255E-3</v>
      </c>
    </row>
    <row r="561" spans="1:5" x14ac:dyDescent="0.25">
      <c r="A561">
        <f t="shared" si="33"/>
        <v>0.99057425337653415</v>
      </c>
      <c r="B561">
        <f t="shared" si="34"/>
        <v>0.9910714461252671</v>
      </c>
      <c r="C561">
        <f>SUM(B$2:B561)</f>
        <v>555.00000983014661</v>
      </c>
      <c r="D561">
        <f t="shared" si="36"/>
        <v>5.0217258569024512E-3</v>
      </c>
      <c r="E561">
        <f t="shared" si="35"/>
        <v>5.0217258569024512E-3</v>
      </c>
    </row>
    <row r="562" spans="1:5" x14ac:dyDescent="0.25">
      <c r="A562">
        <f t="shared" si="33"/>
        <v>0.99057425337653415</v>
      </c>
      <c r="B562">
        <f t="shared" si="34"/>
        <v>0.9910714461252671</v>
      </c>
      <c r="C562">
        <f>SUM(B$2:B562)</f>
        <v>555.99108127627187</v>
      </c>
      <c r="D562">
        <f t="shared" si="36"/>
        <v>4.974392341362782E-3</v>
      </c>
      <c r="E562">
        <f t="shared" si="35"/>
        <v>4.974392341362782E-3</v>
      </c>
    </row>
    <row r="563" spans="1:5" x14ac:dyDescent="0.25">
      <c r="A563">
        <f t="shared" si="33"/>
        <v>0.99057425337653415</v>
      </c>
      <c r="B563">
        <f t="shared" si="34"/>
        <v>0.9910714461252671</v>
      </c>
      <c r="C563">
        <f>SUM(B$2:B563)</f>
        <v>556.98215272239713</v>
      </c>
      <c r="D563">
        <f t="shared" si="36"/>
        <v>4.9275049795473877E-3</v>
      </c>
      <c r="E563">
        <f t="shared" si="35"/>
        <v>4.9275049795473877E-3</v>
      </c>
    </row>
    <row r="564" spans="1:5" x14ac:dyDescent="0.25">
      <c r="A564">
        <f t="shared" si="33"/>
        <v>0.99057425337653415</v>
      </c>
      <c r="B564">
        <f t="shared" si="34"/>
        <v>0.9910714461252671</v>
      </c>
      <c r="C564">
        <f>SUM(B$2:B564)</f>
        <v>557.97322416852239</v>
      </c>
      <c r="D564">
        <f t="shared" si="36"/>
        <v>4.8810595661243081E-3</v>
      </c>
      <c r="E564">
        <f t="shared" si="35"/>
        <v>4.8810595661243081E-3</v>
      </c>
    </row>
    <row r="565" spans="1:5" x14ac:dyDescent="0.25">
      <c r="A565">
        <f t="shared" si="33"/>
        <v>0.99057425337653415</v>
      </c>
      <c r="B565">
        <f t="shared" si="34"/>
        <v>0.9910714461252671</v>
      </c>
      <c r="C565">
        <f>SUM(B$2:B565)</f>
        <v>558.96429561464765</v>
      </c>
      <c r="D565">
        <f t="shared" si="36"/>
        <v>4.8350519353999762E-3</v>
      </c>
      <c r="E565">
        <f t="shared" si="35"/>
        <v>4.8350519353999762E-3</v>
      </c>
    </row>
    <row r="566" spans="1:5" x14ac:dyDescent="0.25">
      <c r="A566">
        <f t="shared" si="33"/>
        <v>0.99057425337653415</v>
      </c>
      <c r="B566">
        <f t="shared" si="34"/>
        <v>0.9910714461252671</v>
      </c>
      <c r="C566">
        <f>SUM(B$2:B566)</f>
        <v>559.95536706077291</v>
      </c>
      <c r="D566">
        <f t="shared" si="36"/>
        <v>4.7894779609455977E-3</v>
      </c>
      <c r="E566">
        <f t="shared" si="35"/>
        <v>4.7894779609455977E-3</v>
      </c>
    </row>
    <row r="567" spans="1:5" x14ac:dyDescent="0.25">
      <c r="A567">
        <f t="shared" si="33"/>
        <v>0.99057425337653415</v>
      </c>
      <c r="B567">
        <f t="shared" si="34"/>
        <v>0.9910714461252671</v>
      </c>
      <c r="C567">
        <f>SUM(B$2:B567)</f>
        <v>560.94643850689818</v>
      </c>
      <c r="D567">
        <f t="shared" si="36"/>
        <v>4.7443335552270509E-3</v>
      </c>
      <c r="E567">
        <f t="shared" si="35"/>
        <v>4.7443335552270509E-3</v>
      </c>
    </row>
    <row r="568" spans="1:5" x14ac:dyDescent="0.25">
      <c r="A568">
        <f t="shared" si="33"/>
        <v>0.99057425337653415</v>
      </c>
      <c r="B568">
        <f t="shared" si="34"/>
        <v>0.9910714461252671</v>
      </c>
      <c r="C568">
        <f>SUM(B$2:B568)</f>
        <v>561.93750995302344</v>
      </c>
      <c r="D568">
        <f t="shared" si="36"/>
        <v>4.6996146692382737E-3</v>
      </c>
      <c r="E568">
        <f t="shared" si="35"/>
        <v>4.6996146692382737E-3</v>
      </c>
    </row>
    <row r="569" spans="1:5" x14ac:dyDescent="0.25">
      <c r="A569">
        <f t="shared" si="33"/>
        <v>0.99057425337653415</v>
      </c>
      <c r="B569">
        <f t="shared" si="34"/>
        <v>0.9910714461252671</v>
      </c>
      <c r="C569">
        <f>SUM(B$2:B569)</f>
        <v>562.9285813991487</v>
      </c>
      <c r="D569">
        <f t="shared" si="36"/>
        <v>4.6553172921381105E-3</v>
      </c>
      <c r="E569">
        <f t="shared" si="35"/>
        <v>4.6553172921381105E-3</v>
      </c>
    </row>
    <row r="570" spans="1:5" x14ac:dyDescent="0.25">
      <c r="A570">
        <f t="shared" si="33"/>
        <v>0.99057425337653415</v>
      </c>
      <c r="B570">
        <f t="shared" si="34"/>
        <v>0.9910714461252671</v>
      </c>
      <c r="C570">
        <f>SUM(B$2:B570)</f>
        <v>563.91965284527396</v>
      </c>
      <c r="D570">
        <f t="shared" si="36"/>
        <v>4.6114374508905778E-3</v>
      </c>
      <c r="E570">
        <f t="shared" si="35"/>
        <v>4.6114374508905778E-3</v>
      </c>
    </row>
    <row r="571" spans="1:5" x14ac:dyDescent="0.25">
      <c r="A571">
        <f t="shared" si="33"/>
        <v>0.99057425337653415</v>
      </c>
      <c r="B571">
        <f t="shared" si="34"/>
        <v>0.9910714461252671</v>
      </c>
      <c r="C571">
        <f>SUM(B$2:B571)</f>
        <v>564.91072429139922</v>
      </c>
      <c r="D571">
        <f t="shared" si="36"/>
        <v>4.5679712099085217E-3</v>
      </c>
      <c r="E571">
        <f t="shared" si="35"/>
        <v>4.5679712099085217E-3</v>
      </c>
    </row>
    <row r="572" spans="1:5" x14ac:dyDescent="0.25">
      <c r="A572">
        <f t="shared" si="33"/>
        <v>0.99057425337653415</v>
      </c>
      <c r="B572">
        <f t="shared" si="34"/>
        <v>0.9910714461252671</v>
      </c>
      <c r="C572">
        <f>SUM(B$2:B572)</f>
        <v>565.90179573752448</v>
      </c>
      <c r="D572">
        <f t="shared" si="36"/>
        <v>4.5249146707006371E-3</v>
      </c>
      <c r="E572">
        <f t="shared" si="35"/>
        <v>4.5249146707006371E-3</v>
      </c>
    </row>
    <row r="573" spans="1:5" x14ac:dyDescent="0.25">
      <c r="A573">
        <f t="shared" si="33"/>
        <v>0.99057425337653415</v>
      </c>
      <c r="B573">
        <f t="shared" si="34"/>
        <v>0.9910714461252671</v>
      </c>
      <c r="C573">
        <f>SUM(B$2:B573)</f>
        <v>566.89286718364974</v>
      </c>
      <c r="D573">
        <f t="shared" si="36"/>
        <v>4.4822639715218094E-3</v>
      </c>
      <c r="E573">
        <f t="shared" si="35"/>
        <v>4.4822639715218094E-3</v>
      </c>
    </row>
    <row r="574" spans="1:5" x14ac:dyDescent="0.25">
      <c r="A574">
        <f t="shared" si="33"/>
        <v>0.99057425337653415</v>
      </c>
      <c r="B574">
        <f t="shared" si="34"/>
        <v>0.9910714461252671</v>
      </c>
      <c r="C574">
        <f>SUM(B$2:B574)</f>
        <v>567.883938629775</v>
      </c>
      <c r="D574">
        <f t="shared" si="36"/>
        <v>4.4400152870267551E-3</v>
      </c>
      <c r="E574">
        <f t="shared" si="35"/>
        <v>4.4400152870267551E-3</v>
      </c>
    </row>
    <row r="575" spans="1:5" x14ac:dyDescent="0.25">
      <c r="A575">
        <f t="shared" si="33"/>
        <v>0.99057425337653415</v>
      </c>
      <c r="B575">
        <f t="shared" si="34"/>
        <v>0.9910714461252671</v>
      </c>
      <c r="C575">
        <f>SUM(B$2:B575)</f>
        <v>568.87501007590026</v>
      </c>
      <c r="D575">
        <f t="shared" si="36"/>
        <v>4.3981648279269262E-3</v>
      </c>
      <c r="E575">
        <f t="shared" si="35"/>
        <v>4.3981648279269262E-3</v>
      </c>
    </row>
    <row r="576" spans="1:5" x14ac:dyDescent="0.25">
      <c r="A576">
        <f t="shared" si="33"/>
        <v>0.99057425337653415</v>
      </c>
      <c r="B576">
        <f t="shared" si="34"/>
        <v>0.9910714461252671</v>
      </c>
      <c r="C576">
        <f>SUM(B$2:B576)</f>
        <v>569.86608152202552</v>
      </c>
      <c r="D576">
        <f t="shared" si="36"/>
        <v>4.356708840650648E-3</v>
      </c>
      <c r="E576">
        <f t="shared" si="35"/>
        <v>4.356708840650648E-3</v>
      </c>
    </row>
    <row r="577" spans="1:5" x14ac:dyDescent="0.25">
      <c r="A577">
        <f t="shared" si="33"/>
        <v>0.99057425337653415</v>
      </c>
      <c r="B577">
        <f t="shared" si="34"/>
        <v>0.9910714461252671</v>
      </c>
      <c r="C577">
        <f>SUM(B$2:B577)</f>
        <v>570.85715296815079</v>
      </c>
      <c r="D577">
        <f t="shared" si="36"/>
        <v>4.3156436070064617E-3</v>
      </c>
      <c r="E577">
        <f t="shared" si="35"/>
        <v>4.3156436070064617E-3</v>
      </c>
    </row>
    <row r="578" spans="1:5" x14ac:dyDescent="0.25">
      <c r="A578">
        <f t="shared" si="33"/>
        <v>0.99057425337653415</v>
      </c>
      <c r="B578">
        <f t="shared" si="34"/>
        <v>0.9910714461252671</v>
      </c>
      <c r="C578">
        <f>SUM(B$2:B578)</f>
        <v>571.84822441427605</v>
      </c>
      <c r="D578">
        <f t="shared" si="36"/>
        <v>4.2749654438496388E-3</v>
      </c>
      <c r="E578">
        <f t="shared" si="35"/>
        <v>4.2749654438496388E-3</v>
      </c>
    </row>
    <row r="579" spans="1:5" x14ac:dyDescent="0.25">
      <c r="A579">
        <f t="shared" ref="A579:A642" si="37">POWER((EXP(-1 / (-4.4 + (1.31 *$K$2) - (0.03 * (POWER($K$2, 2)))))),($K$1))</f>
        <v>0.99057425337653415</v>
      </c>
      <c r="B579">
        <f t="shared" ref="B579:B642" si="38">($K$2-16)*$K$1</f>
        <v>0.9910714461252671</v>
      </c>
      <c r="C579">
        <f>SUM(B$2:B579)</f>
        <v>572.83929586040131</v>
      </c>
      <c r="D579">
        <f t="shared" si="36"/>
        <v>4.2346707027518396E-3</v>
      </c>
      <c r="E579">
        <f t="shared" ref="E579:E642" si="39">IF(C579&lt;$K$4,0,D579)</f>
        <v>4.2346707027518396E-3</v>
      </c>
    </row>
    <row r="580" spans="1:5" x14ac:dyDescent="0.25">
      <c r="A580">
        <f t="shared" si="37"/>
        <v>0.99057425337653415</v>
      </c>
      <c r="B580">
        <f t="shared" si="38"/>
        <v>0.9910714461252671</v>
      </c>
      <c r="C580">
        <f>SUM(B$2:B580)</f>
        <v>573.83036730652657</v>
      </c>
      <c r="D580">
        <f t="shared" si="36"/>
        <v>4.1947557696738868E-3</v>
      </c>
      <c r="E580">
        <f t="shared" si="39"/>
        <v>4.1947557696738868E-3</v>
      </c>
    </row>
    <row r="581" spans="1:5" x14ac:dyDescent="0.25">
      <c r="A581">
        <f t="shared" si="37"/>
        <v>0.99057425337653415</v>
      </c>
      <c r="B581">
        <f t="shared" si="38"/>
        <v>0.9910714461252671</v>
      </c>
      <c r="C581">
        <f>SUM(B$2:B581)</f>
        <v>574.82143875265183</v>
      </c>
      <c r="D581">
        <f t="shared" si="36"/>
        <v>4.1552170646416194E-3</v>
      </c>
      <c r="E581">
        <f t="shared" si="39"/>
        <v>4.1552170646416194E-3</v>
      </c>
    </row>
    <row r="582" spans="1:5" x14ac:dyDescent="0.25">
      <c r="A582">
        <f t="shared" si="37"/>
        <v>0.99057425337653415</v>
      </c>
      <c r="B582">
        <f t="shared" si="38"/>
        <v>0.9910714461252671</v>
      </c>
      <c r="C582">
        <f>SUM(B$2:B582)</f>
        <v>575.81251019877709</v>
      </c>
      <c r="D582">
        <f t="shared" si="36"/>
        <v>4.1160510414248062E-3</v>
      </c>
      <c r="E582">
        <f t="shared" si="39"/>
        <v>4.1160510414248062E-3</v>
      </c>
    </row>
    <row r="583" spans="1:5" x14ac:dyDescent="0.25">
      <c r="A583">
        <f t="shared" si="37"/>
        <v>0.99057425337653415</v>
      </c>
      <c r="B583">
        <f t="shared" si="38"/>
        <v>0.9910714461252671</v>
      </c>
      <c r="C583">
        <f>SUM(B$2:B583)</f>
        <v>576.80358164490235</v>
      </c>
      <c r="D583">
        <f t="shared" si="36"/>
        <v>4.0772541872190829E-3</v>
      </c>
      <c r="E583">
        <f t="shared" si="39"/>
        <v>4.0772541872190829E-3</v>
      </c>
    </row>
    <row r="584" spans="1:5" x14ac:dyDescent="0.25">
      <c r="A584">
        <f t="shared" si="37"/>
        <v>0.99057425337653415</v>
      </c>
      <c r="B584">
        <f t="shared" si="38"/>
        <v>0.9910714461252671</v>
      </c>
      <c r="C584">
        <f>SUM(B$2:B584)</f>
        <v>577.79465309102761</v>
      </c>
      <c r="D584">
        <f t="shared" si="36"/>
        <v>4.038823022330891E-3</v>
      </c>
      <c r="E584">
        <f t="shared" si="39"/>
        <v>4.038823022330891E-3</v>
      </c>
    </row>
    <row r="585" spans="1:5" x14ac:dyDescent="0.25">
      <c r="A585">
        <f t="shared" si="37"/>
        <v>0.99057425337653415</v>
      </c>
      <c r="B585">
        <f t="shared" si="38"/>
        <v>0.9910714461252671</v>
      </c>
      <c r="C585">
        <f>SUM(B$2:B585)</f>
        <v>578.78572453715287</v>
      </c>
      <c r="D585">
        <f t="shared" si="36"/>
        <v>4.0007540998653794E-3</v>
      </c>
      <c r="E585">
        <f t="shared" si="39"/>
        <v>4.0007540998653794E-3</v>
      </c>
    </row>
    <row r="586" spans="1:5" x14ac:dyDescent="0.25">
      <c r="A586">
        <f t="shared" si="37"/>
        <v>0.99057425337653415</v>
      </c>
      <c r="B586">
        <f t="shared" si="38"/>
        <v>0.9910714461252671</v>
      </c>
      <c r="C586">
        <f>SUM(B$2:B586)</f>
        <v>579.77679598327813</v>
      </c>
      <c r="D586">
        <f t="shared" si="36"/>
        <v>3.9630440054172558E-3</v>
      </c>
      <c r="E586">
        <f t="shared" si="39"/>
        <v>3.9630440054172558E-3</v>
      </c>
    </row>
    <row r="587" spans="1:5" x14ac:dyDescent="0.25">
      <c r="A587">
        <f t="shared" si="37"/>
        <v>0.99057425337653415</v>
      </c>
      <c r="B587">
        <f t="shared" si="38"/>
        <v>0.9910714461252671</v>
      </c>
      <c r="C587">
        <f>SUM(B$2:B587)</f>
        <v>580.7678674294034</v>
      </c>
      <c r="D587">
        <f t="shared" si="36"/>
        <v>3.9256893567645472E-3</v>
      </c>
      <c r="E587">
        <f t="shared" si="39"/>
        <v>3.9256893567645472E-3</v>
      </c>
    </row>
    <row r="588" spans="1:5" x14ac:dyDescent="0.25">
      <c r="A588">
        <f t="shared" si="37"/>
        <v>0.99057425337653415</v>
      </c>
      <c r="B588">
        <f t="shared" si="38"/>
        <v>0.9910714461252671</v>
      </c>
      <c r="C588">
        <f>SUM(B$2:B588)</f>
        <v>581.75893887552866</v>
      </c>
      <c r="D588">
        <f t="shared" si="36"/>
        <v>3.8886868035652479E-3</v>
      </c>
      <c r="E588">
        <f t="shared" si="39"/>
        <v>3.8886868035652479E-3</v>
      </c>
    </row>
    <row r="589" spans="1:5" x14ac:dyDescent="0.25">
      <c r="A589">
        <f t="shared" si="37"/>
        <v>0.99057425337653415</v>
      </c>
      <c r="B589">
        <f t="shared" si="38"/>
        <v>0.9910714461252671</v>
      </c>
      <c r="C589">
        <f>SUM(B$2:B589)</f>
        <v>582.75001032165392</v>
      </c>
      <c r="D589">
        <f t="shared" si="36"/>
        <v>3.8520330270568268E-3</v>
      </c>
      <c r="E589">
        <f t="shared" si="39"/>
        <v>3.8520330270568268E-3</v>
      </c>
    </row>
    <row r="590" spans="1:5" x14ac:dyDescent="0.25">
      <c r="A590">
        <f t="shared" si="37"/>
        <v>0.99057425337653415</v>
      </c>
      <c r="B590">
        <f t="shared" si="38"/>
        <v>0.9910714461252671</v>
      </c>
      <c r="C590">
        <f>SUM(B$2:B590)</f>
        <v>583.74108176777918</v>
      </c>
      <c r="D590">
        <f t="shared" si="36"/>
        <v>3.8157247397585668E-3</v>
      </c>
      <c r="E590">
        <f t="shared" si="39"/>
        <v>3.8157247397585668E-3</v>
      </c>
    </row>
    <row r="591" spans="1:5" x14ac:dyDescent="0.25">
      <c r="A591">
        <f t="shared" si="37"/>
        <v>0.99057425337653415</v>
      </c>
      <c r="B591">
        <f t="shared" si="38"/>
        <v>0.9910714461252671</v>
      </c>
      <c r="C591">
        <f>SUM(B$2:B591)</f>
        <v>584.73215321390444</v>
      </c>
      <c r="D591">
        <f t="shared" si="36"/>
        <v>3.7797586851767125E-3</v>
      </c>
      <c r="E591">
        <f t="shared" si="39"/>
        <v>3.7797586851767125E-3</v>
      </c>
    </row>
    <row r="592" spans="1:5" x14ac:dyDescent="0.25">
      <c r="A592">
        <f t="shared" si="37"/>
        <v>0.99057425337653415</v>
      </c>
      <c r="B592">
        <f t="shared" si="38"/>
        <v>0.9910714461252671</v>
      </c>
      <c r="C592">
        <f>SUM(B$2:B592)</f>
        <v>585.7232246600297</v>
      </c>
      <c r="D592">
        <f t="shared" si="36"/>
        <v>3.7441316375123922E-3</v>
      </c>
      <c r="E592">
        <f t="shared" si="39"/>
        <v>3.7441316375123922E-3</v>
      </c>
    </row>
    <row r="593" spans="1:5" x14ac:dyDescent="0.25">
      <c r="A593">
        <f t="shared" si="37"/>
        <v>0.99057425337653415</v>
      </c>
      <c r="B593">
        <f t="shared" si="38"/>
        <v>0.9910714461252671</v>
      </c>
      <c r="C593">
        <f>SUM(B$2:B593)</f>
        <v>586.71429610615496</v>
      </c>
      <c r="D593">
        <f t="shared" si="36"/>
        <v>3.708840401372298E-3</v>
      </c>
      <c r="E593">
        <f t="shared" si="39"/>
        <v>3.708840401372298E-3</v>
      </c>
    </row>
    <row r="594" spans="1:5" x14ac:dyDescent="0.25">
      <c r="A594">
        <f t="shared" si="37"/>
        <v>0.99057425337653415</v>
      </c>
      <c r="B594">
        <f t="shared" si="38"/>
        <v>0.9910714461252671</v>
      </c>
      <c r="C594">
        <f>SUM(B$2:B594)</f>
        <v>587.70536755228022</v>
      </c>
      <c r="D594">
        <f t="shared" si="36"/>
        <v>3.6738818114820894E-3</v>
      </c>
      <c r="E594">
        <f t="shared" si="39"/>
        <v>3.6738818114820894E-3</v>
      </c>
    </row>
    <row r="595" spans="1:5" x14ac:dyDescent="0.25">
      <c r="A595">
        <f t="shared" si="37"/>
        <v>0.99057425337653415</v>
      </c>
      <c r="B595">
        <f t="shared" si="38"/>
        <v>0.9910714461252671</v>
      </c>
      <c r="C595">
        <f>SUM(B$2:B595)</f>
        <v>588.69643899840548</v>
      </c>
      <c r="D595">
        <f t="shared" si="36"/>
        <v>3.6392527324024993E-3</v>
      </c>
      <c r="E595">
        <f t="shared" si="39"/>
        <v>3.6392527324024993E-3</v>
      </c>
    </row>
    <row r="596" spans="1:5" x14ac:dyDescent="0.25">
      <c r="A596">
        <f t="shared" si="37"/>
        <v>0.99057425337653415</v>
      </c>
      <c r="B596">
        <f t="shared" si="38"/>
        <v>0.9910714461252671</v>
      </c>
      <c r="C596">
        <f>SUM(B$2:B596)</f>
        <v>589.68751044453074</v>
      </c>
      <c r="D596">
        <f t="shared" si="36"/>
        <v>3.6049500582481177E-3</v>
      </c>
      <c r="E596">
        <f t="shared" si="39"/>
        <v>3.6049500582481177E-3</v>
      </c>
    </row>
    <row r="597" spans="1:5" x14ac:dyDescent="0.25">
      <c r="A597">
        <f t="shared" si="37"/>
        <v>0.99057425337653415</v>
      </c>
      <c r="B597">
        <f t="shared" si="38"/>
        <v>0.9910714461252671</v>
      </c>
      <c r="C597">
        <f>SUM(B$2:B597)</f>
        <v>590.67858189065601</v>
      </c>
      <c r="D597">
        <f t="shared" si="36"/>
        <v>3.5709707124088226E-3</v>
      </c>
      <c r="E597">
        <f t="shared" si="39"/>
        <v>3.5709707124088226E-3</v>
      </c>
    </row>
    <row r="598" spans="1:5" x14ac:dyDescent="0.25">
      <c r="A598">
        <f t="shared" si="37"/>
        <v>0.99057425337653415</v>
      </c>
      <c r="B598">
        <f t="shared" si="38"/>
        <v>0.9910714461252671</v>
      </c>
      <c r="C598">
        <f>SUM(B$2:B598)</f>
        <v>591.66965333678127</v>
      </c>
      <c r="D598">
        <f t="shared" si="36"/>
        <v>3.5373116472738396E-3</v>
      </c>
      <c r="E598">
        <f t="shared" si="39"/>
        <v>3.5373116472738396E-3</v>
      </c>
    </row>
    <row r="599" spans="1:5" x14ac:dyDescent="0.25">
      <c r="A599">
        <f t="shared" si="37"/>
        <v>0.99057425337653415</v>
      </c>
      <c r="B599">
        <f t="shared" si="38"/>
        <v>0.9910714461252671</v>
      </c>
      <c r="C599">
        <f>SUM(B$2:B599)</f>
        <v>592.66072478290653</v>
      </c>
      <c r="D599">
        <f t="shared" si="36"/>
        <v>3.5039698439584019E-3</v>
      </c>
      <c r="E599">
        <f t="shared" si="39"/>
        <v>3.5039698439584019E-3</v>
      </c>
    </row>
    <row r="600" spans="1:5" x14ac:dyDescent="0.25">
      <c r="A600">
        <f t="shared" si="37"/>
        <v>0.99057425337653415</v>
      </c>
      <c r="B600">
        <f t="shared" si="38"/>
        <v>0.9910714461252671</v>
      </c>
      <c r="C600">
        <f>SUM(B$2:B600)</f>
        <v>593.65179622903179</v>
      </c>
      <c r="D600">
        <f t="shared" si="36"/>
        <v>3.4709423120329848E-3</v>
      </c>
      <c r="E600">
        <f t="shared" si="39"/>
        <v>3.4709423120329848E-3</v>
      </c>
    </row>
    <row r="601" spans="1:5" x14ac:dyDescent="0.25">
      <c r="A601">
        <f t="shared" si="37"/>
        <v>0.99057425337653415</v>
      </c>
      <c r="B601">
        <f t="shared" si="38"/>
        <v>0.9910714461252671</v>
      </c>
      <c r="C601">
        <f>SUM(B$2:B601)</f>
        <v>594.64286767515705</v>
      </c>
      <c r="D601">
        <f t="shared" si="36"/>
        <v>3.438226089255095E-3</v>
      </c>
      <c r="E601">
        <f t="shared" si="39"/>
        <v>3.438226089255095E-3</v>
      </c>
    </row>
    <row r="602" spans="1:5" x14ac:dyDescent="0.25">
      <c r="A602">
        <f t="shared" si="37"/>
        <v>0.99057425337653415</v>
      </c>
      <c r="B602">
        <f t="shared" si="38"/>
        <v>0.9910714461252671</v>
      </c>
      <c r="C602">
        <f>SUM(B$2:B602)</f>
        <v>595.63393912128231</v>
      </c>
      <c r="D602">
        <f t="shared" si="36"/>
        <v>3.4058182413035866E-3</v>
      </c>
      <c r="E602">
        <f t="shared" si="39"/>
        <v>3.4058182413035866E-3</v>
      </c>
    </row>
    <row r="603" spans="1:5" x14ac:dyDescent="0.25">
      <c r="A603">
        <f t="shared" si="37"/>
        <v>0.99057425337653415</v>
      </c>
      <c r="B603">
        <f t="shared" si="38"/>
        <v>0.9910714461252671</v>
      </c>
      <c r="C603">
        <f>SUM(B$2:B603)</f>
        <v>596.62501056740757</v>
      </c>
      <c r="D603">
        <f t="shared" si="36"/>
        <v>3.3737158615154811E-3</v>
      </c>
      <c r="E603">
        <f t="shared" si="39"/>
        <v>3.3737158615154811E-3</v>
      </c>
    </row>
    <row r="604" spans="1:5" x14ac:dyDescent="0.25">
      <c r="A604">
        <f t="shared" si="37"/>
        <v>0.99057425337653415</v>
      </c>
      <c r="B604">
        <f t="shared" si="38"/>
        <v>0.9910714461252671</v>
      </c>
      <c r="C604">
        <f>SUM(B$2:B604)</f>
        <v>597.61608201353283</v>
      </c>
      <c r="D604">
        <f t="shared" si="36"/>
        <v>3.3419160706252686E-3</v>
      </c>
      <c r="E604">
        <f t="shared" si="39"/>
        <v>3.3419160706252686E-3</v>
      </c>
    </row>
    <row r="605" spans="1:5" x14ac:dyDescent="0.25">
      <c r="A605">
        <f t="shared" si="37"/>
        <v>0.99057425337653415</v>
      </c>
      <c r="B605">
        <f t="shared" si="38"/>
        <v>0.9910714461252671</v>
      </c>
      <c r="C605">
        <f>SUM(B$2:B605)</f>
        <v>598.60715345965809</v>
      </c>
      <c r="D605">
        <f t="shared" si="36"/>
        <v>3.3104160165066663E-3</v>
      </c>
      <c r="E605">
        <f t="shared" si="39"/>
        <v>3.3104160165066663E-3</v>
      </c>
    </row>
    <row r="606" spans="1:5" x14ac:dyDescent="0.25">
      <c r="A606">
        <f t="shared" si="37"/>
        <v>0.99057425337653415</v>
      </c>
      <c r="B606">
        <f t="shared" si="38"/>
        <v>0.9910714461252671</v>
      </c>
      <c r="C606">
        <f>SUM(B$2:B606)</f>
        <v>599.59822490578335</v>
      </c>
      <c r="D606">
        <f t="shared" si="36"/>
        <v>3.2792128739168114E-3</v>
      </c>
      <c r="E606">
        <f t="shared" si="39"/>
        <v>3.2792128739168114E-3</v>
      </c>
    </row>
    <row r="607" spans="1:5" x14ac:dyDescent="0.25">
      <c r="A607">
        <f t="shared" si="37"/>
        <v>0.99057425337653415</v>
      </c>
      <c r="B607">
        <f t="shared" si="38"/>
        <v>0.9910714461252671</v>
      </c>
      <c r="C607">
        <f>SUM(B$2:B607)</f>
        <v>600.58929635190862</v>
      </c>
      <c r="D607">
        <f t="shared" si="36"/>
        <v>3.2483038442428641E-3</v>
      </c>
      <c r="E607">
        <f t="shared" si="39"/>
        <v>3.2483038442428641E-3</v>
      </c>
    </row>
    <row r="608" spans="1:5" x14ac:dyDescent="0.25">
      <c r="A608">
        <f t="shared" si="37"/>
        <v>0.99057425337653415</v>
      </c>
      <c r="B608">
        <f t="shared" si="38"/>
        <v>0.9910714461252671</v>
      </c>
      <c r="C608">
        <f>SUM(B$2:B608)</f>
        <v>601.58036779803388</v>
      </c>
      <c r="D608">
        <f t="shared" si="36"/>
        <v>3.2176861552510008E-3</v>
      </c>
      <c r="E608">
        <f t="shared" si="39"/>
        <v>3.2176861552510008E-3</v>
      </c>
    </row>
    <row r="609" spans="1:5" x14ac:dyDescent="0.25">
      <c r="A609">
        <f t="shared" si="37"/>
        <v>0.99057425337653415</v>
      </c>
      <c r="B609">
        <f t="shared" si="38"/>
        <v>0.9910714461252671</v>
      </c>
      <c r="C609">
        <f>SUM(B$2:B609)</f>
        <v>602.57143924415914</v>
      </c>
      <c r="D609">
        <f t="shared" si="36"/>
        <v>3.1873570608377711E-3</v>
      </c>
      <c r="E609">
        <f t="shared" si="39"/>
        <v>3.1873570608377711E-3</v>
      </c>
    </row>
    <row r="610" spans="1:5" x14ac:dyDescent="0.25">
      <c r="A610">
        <f t="shared" si="37"/>
        <v>0.99057425337653415</v>
      </c>
      <c r="B610">
        <f t="shared" si="38"/>
        <v>0.9910714461252671</v>
      </c>
      <c r="C610">
        <f>SUM(B$2:B610)</f>
        <v>603.5625106902844</v>
      </c>
      <c r="D610">
        <f t="shared" si="36"/>
        <v>3.1573138407837995E-3</v>
      </c>
      <c r="E610">
        <f t="shared" si="39"/>
        <v>3.1573138407837995E-3</v>
      </c>
    </row>
    <row r="611" spans="1:5" x14ac:dyDescent="0.25">
      <c r="A611">
        <f t="shared" si="37"/>
        <v>0.99057425337653415</v>
      </c>
      <c r="B611">
        <f t="shared" si="38"/>
        <v>0.9910714461252671</v>
      </c>
      <c r="C611">
        <f>SUM(B$2:B611)</f>
        <v>604.55358213640966</v>
      </c>
      <c r="D611">
        <f t="shared" si="36"/>
        <v>3.1275538005098094E-3</v>
      </c>
      <c r="E611">
        <f t="shared" si="39"/>
        <v>3.1275538005098094E-3</v>
      </c>
    </row>
    <row r="612" spans="1:5" x14ac:dyDescent="0.25">
      <c r="A612">
        <f t="shared" si="37"/>
        <v>0.99057425337653415</v>
      </c>
      <c r="B612">
        <f t="shared" si="38"/>
        <v>0.9910714461252671</v>
      </c>
      <c r="C612">
        <f>SUM(B$2:B612)</f>
        <v>605.54465358253492</v>
      </c>
      <c r="D612">
        <f t="shared" si="36"/>
        <v>3.0980742708349462E-3</v>
      </c>
      <c r="E612">
        <f t="shared" si="39"/>
        <v>3.0980742708349462E-3</v>
      </c>
    </row>
    <row r="613" spans="1:5" x14ac:dyDescent="0.25">
      <c r="A613">
        <f t="shared" si="37"/>
        <v>0.99057425337653415</v>
      </c>
      <c r="B613">
        <f t="shared" si="38"/>
        <v>0.9910714461252671</v>
      </c>
      <c r="C613">
        <f>SUM(B$2:B613)</f>
        <v>606.53572502866018</v>
      </c>
      <c r="D613">
        <f t="shared" si="36"/>
        <v>3.0688726077373772E-3</v>
      </c>
      <c r="E613">
        <f t="shared" si="39"/>
        <v>3.0688726077373772E-3</v>
      </c>
    </row>
    <row r="614" spans="1:5" x14ac:dyDescent="0.25">
      <c r="A614">
        <f t="shared" si="37"/>
        <v>0.99057425337653415</v>
      </c>
      <c r="B614">
        <f t="shared" si="38"/>
        <v>0.9910714461252671</v>
      </c>
      <c r="C614">
        <f>SUM(B$2:B614)</f>
        <v>607.52679647478544</v>
      </c>
      <c r="D614">
        <f t="shared" si="36"/>
        <v>3.0399461921171498E-3</v>
      </c>
      <c r="E614">
        <f t="shared" si="39"/>
        <v>3.0399461921171498E-3</v>
      </c>
    </row>
    <row r="615" spans="1:5" x14ac:dyDescent="0.25">
      <c r="A615">
        <f t="shared" si="37"/>
        <v>0.99057425337653415</v>
      </c>
      <c r="B615">
        <f t="shared" si="38"/>
        <v>0.9910714461252671</v>
      </c>
      <c r="C615">
        <f>SUM(B$2:B615)</f>
        <v>608.5178679209107</v>
      </c>
      <c r="D615">
        <f t="shared" si="36"/>
        <v>3.0112924295612837E-3</v>
      </c>
      <c r="E615">
        <f t="shared" si="39"/>
        <v>3.0112924295612837E-3</v>
      </c>
    </row>
    <row r="616" spans="1:5" x14ac:dyDescent="0.25">
      <c r="A616">
        <f t="shared" si="37"/>
        <v>0.99057425337653415</v>
      </c>
      <c r="B616">
        <f t="shared" si="38"/>
        <v>0.9910714461252671</v>
      </c>
      <c r="C616">
        <f>SUM(B$2:B616)</f>
        <v>609.50893936703596</v>
      </c>
      <c r="D616">
        <f t="shared" si="36"/>
        <v>2.9829087501110781E-3</v>
      </c>
      <c r="E616">
        <f t="shared" si="39"/>
        <v>2.9829087501110781E-3</v>
      </c>
    </row>
    <row r="617" spans="1:5" x14ac:dyDescent="0.25">
      <c r="A617">
        <f t="shared" si="37"/>
        <v>0.99057425337653415</v>
      </c>
      <c r="B617">
        <f t="shared" si="38"/>
        <v>0.9910714461252671</v>
      </c>
      <c r="C617">
        <f>SUM(B$2:B617)</f>
        <v>610.50001081316123</v>
      </c>
      <c r="D617">
        <f t="shared" si="36"/>
        <v>2.954792608031612E-3</v>
      </c>
      <c r="E617">
        <f t="shared" si="39"/>
        <v>2.954792608031612E-3</v>
      </c>
    </row>
    <row r="618" spans="1:5" x14ac:dyDescent="0.25">
      <c r="A618">
        <f t="shared" si="37"/>
        <v>0.99057425337653415</v>
      </c>
      <c r="B618">
        <f t="shared" si="38"/>
        <v>0.9910714461252671</v>
      </c>
      <c r="C618">
        <f>SUM(B$2:B618)</f>
        <v>611.49108225928649</v>
      </c>
      <c r="D618">
        <f t="shared" si="36"/>
        <v>2.9269414815834161E-3</v>
      </c>
      <c r="E618">
        <f t="shared" si="39"/>
        <v>2.9269414815834161E-3</v>
      </c>
    </row>
    <row r="619" spans="1:5" x14ac:dyDescent="0.25">
      <c r="A619">
        <f t="shared" si="37"/>
        <v>0.99057425337653415</v>
      </c>
      <c r="B619">
        <f t="shared" si="38"/>
        <v>0.9910714461252671</v>
      </c>
      <c r="C619">
        <f>SUM(B$2:B619)</f>
        <v>612.48215370541175</v>
      </c>
      <c r="D619">
        <f t="shared" si="36"/>
        <v>2.8993528727962992E-3</v>
      </c>
      <c r="E619">
        <f t="shared" si="39"/>
        <v>2.8993528727962992E-3</v>
      </c>
    </row>
    <row r="620" spans="1:5" x14ac:dyDescent="0.25">
      <c r="A620">
        <f t="shared" si="37"/>
        <v>0.99057425337653415</v>
      </c>
      <c r="B620">
        <f t="shared" si="38"/>
        <v>0.9910714461252671</v>
      </c>
      <c r="C620">
        <f>SUM(B$2:B620)</f>
        <v>613.47322515153701</v>
      </c>
      <c r="D620">
        <f t="shared" si="36"/>
        <v>2.8720243072453033E-3</v>
      </c>
      <c r="E620">
        <f t="shared" si="39"/>
        <v>2.8720243072453033E-3</v>
      </c>
    </row>
    <row r="621" spans="1:5" x14ac:dyDescent="0.25">
      <c r="A621">
        <f t="shared" si="37"/>
        <v>0.99057425337653415</v>
      </c>
      <c r="B621">
        <f t="shared" si="38"/>
        <v>0.9910714461252671</v>
      </c>
      <c r="C621">
        <f>SUM(B$2:B621)</f>
        <v>614.46429659766227</v>
      </c>
      <c r="D621">
        <f t="shared" ref="D621:D684" si="40">D620*A620</f>
        <v>2.844953333828774E-3</v>
      </c>
      <c r="E621">
        <f t="shared" si="39"/>
        <v>2.844953333828774E-3</v>
      </c>
    </row>
    <row r="622" spans="1:5" x14ac:dyDescent="0.25">
      <c r="A622">
        <f t="shared" si="37"/>
        <v>0.99057425337653415</v>
      </c>
      <c r="B622">
        <f t="shared" si="38"/>
        <v>0.9910714461252671</v>
      </c>
      <c r="C622">
        <f>SUM(B$2:B622)</f>
        <v>615.45536804378753</v>
      </c>
      <c r="D622">
        <f t="shared" si="40"/>
        <v>2.8181375245485197E-3</v>
      </c>
      <c r="E622">
        <f t="shared" si="39"/>
        <v>2.8181375245485197E-3</v>
      </c>
    </row>
    <row r="623" spans="1:5" x14ac:dyDescent="0.25">
      <c r="A623">
        <f t="shared" si="37"/>
        <v>0.99057425337653415</v>
      </c>
      <c r="B623">
        <f t="shared" si="38"/>
        <v>0.9910714461252671</v>
      </c>
      <c r="C623">
        <f>SUM(B$2:B623)</f>
        <v>616.44643948991279</v>
      </c>
      <c r="D623">
        <f t="shared" si="40"/>
        <v>2.7915744742920442E-3</v>
      </c>
      <c r="E623">
        <f t="shared" si="39"/>
        <v>2.7915744742920442E-3</v>
      </c>
    </row>
    <row r="624" spans="1:5" x14ac:dyDescent="0.25">
      <c r="A624">
        <f t="shared" si="37"/>
        <v>0.99057425337653415</v>
      </c>
      <c r="B624">
        <f t="shared" si="38"/>
        <v>0.9910714461252671</v>
      </c>
      <c r="C624">
        <f>SUM(B$2:B624)</f>
        <v>617.43751093603805</v>
      </c>
      <c r="D624">
        <f t="shared" si="40"/>
        <v>2.7652618006168326E-3</v>
      </c>
      <c r="E624">
        <f t="shared" si="39"/>
        <v>2.7652618006168326E-3</v>
      </c>
    </row>
    <row r="625" spans="1:5" x14ac:dyDescent="0.25">
      <c r="A625">
        <f t="shared" si="37"/>
        <v>0.99057425337653415</v>
      </c>
      <c r="B625">
        <f t="shared" si="38"/>
        <v>0.9910714461252671</v>
      </c>
      <c r="C625">
        <f>SUM(B$2:B625)</f>
        <v>618.42858238216331</v>
      </c>
      <c r="D625">
        <f t="shared" si="40"/>
        <v>2.7391971435366692E-3</v>
      </c>
      <c r="E625">
        <f t="shared" si="39"/>
        <v>2.7391971435366692E-3</v>
      </c>
    </row>
    <row r="626" spans="1:5" x14ac:dyDescent="0.25">
      <c r="A626">
        <f t="shared" si="37"/>
        <v>0.99057425337653415</v>
      </c>
      <c r="B626">
        <f t="shared" si="38"/>
        <v>0.9910714461252671</v>
      </c>
      <c r="C626">
        <f>SUM(B$2:B626)</f>
        <v>619.41965382828857</v>
      </c>
      <c r="D626">
        <f t="shared" si="40"/>
        <v>2.7133781653099712E-3</v>
      </c>
      <c r="E626">
        <f t="shared" si="39"/>
        <v>2.7133781653099712E-3</v>
      </c>
    </row>
    <row r="627" spans="1:5" x14ac:dyDescent="0.25">
      <c r="A627">
        <f t="shared" si="37"/>
        <v>0.99057425337653415</v>
      </c>
      <c r="B627">
        <f t="shared" si="38"/>
        <v>0.9910714461252671</v>
      </c>
      <c r="C627">
        <f>SUM(B$2:B627)</f>
        <v>620.41072527441383</v>
      </c>
      <c r="D627">
        <f t="shared" si="40"/>
        <v>2.6878025502301149E-3</v>
      </c>
      <c r="E627">
        <f t="shared" si="39"/>
        <v>2.6878025502301149E-3</v>
      </c>
    </row>
    <row r="628" spans="1:5" x14ac:dyDescent="0.25">
      <c r="A628">
        <f t="shared" si="37"/>
        <v>0.99057425337653415</v>
      </c>
      <c r="B628">
        <f t="shared" si="38"/>
        <v>0.9910714461252671</v>
      </c>
      <c r="C628">
        <f>SUM(B$2:B628)</f>
        <v>621.4017967205391</v>
      </c>
      <c r="D628">
        <f t="shared" si="40"/>
        <v>2.6624680044177403E-3</v>
      </c>
      <c r="E628">
        <f t="shared" si="39"/>
        <v>2.6624680044177403E-3</v>
      </c>
    </row>
    <row r="629" spans="1:5" x14ac:dyDescent="0.25">
      <c r="A629">
        <f t="shared" si="37"/>
        <v>0.99057425337653415</v>
      </c>
      <c r="B629">
        <f t="shared" si="38"/>
        <v>0.9910714461252671</v>
      </c>
      <c r="C629">
        <f>SUM(B$2:B629)</f>
        <v>622.39286816666436</v>
      </c>
      <c r="D629">
        <f t="shared" si="40"/>
        <v>2.6373722556150138E-3</v>
      </c>
      <c r="E629">
        <f t="shared" si="39"/>
        <v>2.6373722556150138E-3</v>
      </c>
    </row>
    <row r="630" spans="1:5" x14ac:dyDescent="0.25">
      <c r="A630">
        <f t="shared" si="37"/>
        <v>0.99057425337653415</v>
      </c>
      <c r="B630">
        <f t="shared" si="38"/>
        <v>0.9910714461252671</v>
      </c>
      <c r="C630">
        <f>SUM(B$2:B630)</f>
        <v>623.38393961278962</v>
      </c>
      <c r="D630">
        <f t="shared" si="40"/>
        <v>2.612513052981828E-3</v>
      </c>
      <c r="E630">
        <f t="shared" si="39"/>
        <v>2.612513052981828E-3</v>
      </c>
    </row>
    <row r="631" spans="1:5" x14ac:dyDescent="0.25">
      <c r="A631">
        <f t="shared" si="37"/>
        <v>0.99057425337653415</v>
      </c>
      <c r="B631">
        <f t="shared" si="38"/>
        <v>0.9910714461252671</v>
      </c>
      <c r="C631">
        <f>SUM(B$2:B631)</f>
        <v>624.37501105891488</v>
      </c>
      <c r="D631">
        <f t="shared" si="40"/>
        <v>2.587888166893924E-3</v>
      </c>
      <c r="E631">
        <f t="shared" si="39"/>
        <v>2.587888166893924E-3</v>
      </c>
    </row>
    <row r="632" spans="1:5" x14ac:dyDescent="0.25">
      <c r="A632">
        <f t="shared" si="37"/>
        <v>0.99057425337653415</v>
      </c>
      <c r="B632">
        <f t="shared" si="38"/>
        <v>0.9910714461252671</v>
      </c>
      <c r="C632">
        <f>SUM(B$2:B632)</f>
        <v>625.36608250504014</v>
      </c>
      <c r="D632">
        <f t="shared" si="40"/>
        <v>2.5634953887429166E-3</v>
      </c>
      <c r="E632">
        <f t="shared" si="39"/>
        <v>2.5634953887429166E-3</v>
      </c>
    </row>
    <row r="633" spans="1:5" x14ac:dyDescent="0.25">
      <c r="A633">
        <f t="shared" si="37"/>
        <v>0.99057425337653415</v>
      </c>
      <c r="B633">
        <f t="shared" si="38"/>
        <v>0.9910714461252671</v>
      </c>
      <c r="C633">
        <f>SUM(B$2:B633)</f>
        <v>626.3571539511654</v>
      </c>
      <c r="D633">
        <f t="shared" si="40"/>
        <v>2.539332530738203E-3</v>
      </c>
      <c r="E633">
        <f t="shared" si="39"/>
        <v>2.539332530738203E-3</v>
      </c>
    </row>
    <row r="634" spans="1:5" x14ac:dyDescent="0.25">
      <c r="A634">
        <f t="shared" si="37"/>
        <v>0.99057425337653415</v>
      </c>
      <c r="B634">
        <f t="shared" si="38"/>
        <v>0.9910714461252671</v>
      </c>
      <c r="C634">
        <f>SUM(B$2:B634)</f>
        <v>627.34822539729066</v>
      </c>
      <c r="D634">
        <f t="shared" si="40"/>
        <v>2.5153974257107405E-3</v>
      </c>
      <c r="E634">
        <f t="shared" si="39"/>
        <v>2.5153974257107405E-3</v>
      </c>
    </row>
    <row r="635" spans="1:5" x14ac:dyDescent="0.25">
      <c r="A635">
        <f t="shared" si="37"/>
        <v>0.99057425337653415</v>
      </c>
      <c r="B635">
        <f t="shared" si="38"/>
        <v>0.9910714461252671</v>
      </c>
      <c r="C635">
        <f>SUM(B$2:B635)</f>
        <v>628.33929684341592</v>
      </c>
      <c r="D635">
        <f t="shared" si="40"/>
        <v>2.4916879269186727E-3</v>
      </c>
      <c r="E635">
        <f t="shared" si="39"/>
        <v>2.4916879269186727E-3</v>
      </c>
    </row>
    <row r="636" spans="1:5" x14ac:dyDescent="0.25">
      <c r="A636">
        <f t="shared" si="37"/>
        <v>0.99057425337653415</v>
      </c>
      <c r="B636">
        <f t="shared" si="38"/>
        <v>0.9910714461252671</v>
      </c>
      <c r="C636">
        <f>SUM(B$2:B636)</f>
        <v>629.33036828954118</v>
      </c>
      <c r="D636">
        <f t="shared" si="40"/>
        <v>2.4682019078547885E-3</v>
      </c>
      <c r="E636">
        <f t="shared" si="39"/>
        <v>2.4682019078547885E-3</v>
      </c>
    </row>
    <row r="637" spans="1:5" x14ac:dyDescent="0.25">
      <c r="A637">
        <f t="shared" si="37"/>
        <v>0.99057425337653415</v>
      </c>
      <c r="B637">
        <f t="shared" si="38"/>
        <v>0.9910714461252671</v>
      </c>
      <c r="C637">
        <f>SUM(B$2:B637)</f>
        <v>630.32143973566644</v>
      </c>
      <c r="D637">
        <f t="shared" si="40"/>
        <v>2.4449372620557941E-3</v>
      </c>
      <c r="E637">
        <f t="shared" si="39"/>
        <v>2.4449372620557941E-3</v>
      </c>
    </row>
    <row r="638" spans="1:5" x14ac:dyDescent="0.25">
      <c r="A638">
        <f t="shared" si="37"/>
        <v>0.99057425337653415</v>
      </c>
      <c r="B638">
        <f t="shared" si="38"/>
        <v>0.9910714461252671</v>
      </c>
      <c r="C638">
        <f>SUM(B$2:B638)</f>
        <v>631.31251118179171</v>
      </c>
      <c r="D638">
        <f t="shared" si="40"/>
        <v>2.4218919029133858E-3</v>
      </c>
      <c r="E638">
        <f t="shared" si="39"/>
        <v>2.4218919029133858E-3</v>
      </c>
    </row>
    <row r="639" spans="1:5" x14ac:dyDescent="0.25">
      <c r="A639">
        <f t="shared" si="37"/>
        <v>0.99057425337653415</v>
      </c>
      <c r="B639">
        <f t="shared" si="38"/>
        <v>0.9910714461252671</v>
      </c>
      <c r="C639">
        <f>SUM(B$2:B639)</f>
        <v>632.30358262791697</v>
      </c>
      <c r="D639">
        <f t="shared" si="40"/>
        <v>2.3990637634871007E-3</v>
      </c>
      <c r="E639">
        <f t="shared" si="39"/>
        <v>2.3990637634871007E-3</v>
      </c>
    </row>
    <row r="640" spans="1:5" x14ac:dyDescent="0.25">
      <c r="A640">
        <f t="shared" si="37"/>
        <v>0.99057425337653415</v>
      </c>
      <c r="B640">
        <f t="shared" si="38"/>
        <v>0.9910714461252671</v>
      </c>
      <c r="C640">
        <f>SUM(B$2:B640)</f>
        <v>633.29465407404223</v>
      </c>
      <c r="D640">
        <f t="shared" si="40"/>
        <v>2.3764507963189327E-3</v>
      </c>
      <c r="E640">
        <f t="shared" si="39"/>
        <v>2.3764507963189327E-3</v>
      </c>
    </row>
    <row r="641" spans="1:5" x14ac:dyDescent="0.25">
      <c r="A641">
        <f t="shared" si="37"/>
        <v>0.99057425337653415</v>
      </c>
      <c r="B641">
        <f t="shared" si="38"/>
        <v>0.9910714461252671</v>
      </c>
      <c r="C641">
        <f>SUM(B$2:B641)</f>
        <v>634.28572552016749</v>
      </c>
      <c r="D641">
        <f t="shared" si="40"/>
        <v>2.3540509732496969E-3</v>
      </c>
      <c r="E641">
        <f t="shared" si="39"/>
        <v>2.3540509732496969E-3</v>
      </c>
    </row>
    <row r="642" spans="1:5" x14ac:dyDescent="0.25">
      <c r="A642">
        <f t="shared" si="37"/>
        <v>0.99057425337653415</v>
      </c>
      <c r="B642">
        <f t="shared" si="38"/>
        <v>0.9910714461252671</v>
      </c>
      <c r="C642">
        <f>SUM(B$2:B642)</f>
        <v>635.27679696629275</v>
      </c>
      <c r="D642">
        <f t="shared" si="40"/>
        <v>2.3318622852371222E-3</v>
      </c>
      <c r="E642">
        <f t="shared" si="39"/>
        <v>2.3318622852371222E-3</v>
      </c>
    </row>
    <row r="643" spans="1:5" x14ac:dyDescent="0.25">
      <c r="A643">
        <f t="shared" ref="A643:A706" si="41">POWER((EXP(-1 / (-4.4 + (1.31 *$K$2) - (0.03 * (POWER($K$2, 2)))))),($K$1))</f>
        <v>0.99057425337653415</v>
      </c>
      <c r="B643">
        <f t="shared" ref="B643:B706" si="42">($K$2-16)*$K$1</f>
        <v>0.9910714461252671</v>
      </c>
      <c r="C643">
        <f>SUM(B$2:B643)</f>
        <v>636.26786841241801</v>
      </c>
      <c r="D643">
        <f t="shared" si="40"/>
        <v>2.3098827421756609E-3</v>
      </c>
      <c r="E643">
        <f t="shared" ref="E643:E706" si="43">IF(C643&lt;$K$4,0,D643)</f>
        <v>2.3098827421756609E-3</v>
      </c>
    </row>
    <row r="644" spans="1:5" x14ac:dyDescent="0.25">
      <c r="A644">
        <f t="shared" si="41"/>
        <v>0.99057425337653415</v>
      </c>
      <c r="B644">
        <f t="shared" si="42"/>
        <v>0.9910714461252671</v>
      </c>
      <c r="C644">
        <f>SUM(B$2:B644)</f>
        <v>637.25893985854327</v>
      </c>
      <c r="D644">
        <f t="shared" si="40"/>
        <v>2.2881103727179965E-3</v>
      </c>
      <c r="E644">
        <f t="shared" si="43"/>
        <v>2.2881103727179965E-3</v>
      </c>
    </row>
    <row r="645" spans="1:5" x14ac:dyDescent="0.25">
      <c r="A645">
        <f t="shared" si="41"/>
        <v>0.99057425337653415</v>
      </c>
      <c r="B645">
        <f t="shared" si="42"/>
        <v>0.9910714461252671</v>
      </c>
      <c r="C645">
        <f>SUM(B$2:B645)</f>
        <v>638.25001130466853</v>
      </c>
      <c r="D645">
        <f t="shared" si="40"/>
        <v>2.2665432240982328E-3</v>
      </c>
      <c r="E645">
        <f t="shared" si="43"/>
        <v>2.2665432240982328E-3</v>
      </c>
    </row>
    <row r="646" spans="1:5" x14ac:dyDescent="0.25">
      <c r="A646">
        <f t="shared" si="41"/>
        <v>0.99057425337653415</v>
      </c>
      <c r="B646">
        <f t="shared" si="42"/>
        <v>0.9910714461252671</v>
      </c>
      <c r="C646">
        <f>SUM(B$2:B646)</f>
        <v>639.24108275079379</v>
      </c>
      <c r="D646">
        <f t="shared" si="40"/>
        <v>2.2451793619567497E-3</v>
      </c>
      <c r="E646">
        <f t="shared" si="43"/>
        <v>2.2451793619567497E-3</v>
      </c>
    </row>
    <row r="647" spans="1:5" x14ac:dyDescent="0.25">
      <c r="A647">
        <f t="shared" si="41"/>
        <v>0.99057425337653415</v>
      </c>
      <c r="B647">
        <f t="shared" si="42"/>
        <v>0.9910714461252671</v>
      </c>
      <c r="C647">
        <f>SUM(B$2:B647)</f>
        <v>640.23215419691905</v>
      </c>
      <c r="D647">
        <f t="shared" si="40"/>
        <v>2.2240168701667105E-3</v>
      </c>
      <c r="E647">
        <f t="shared" si="43"/>
        <v>2.2240168701667105E-3</v>
      </c>
    </row>
    <row r="648" spans="1:5" x14ac:dyDescent="0.25">
      <c r="A648">
        <f t="shared" si="41"/>
        <v>0.99057425337653415</v>
      </c>
      <c r="B648">
        <f t="shared" si="42"/>
        <v>0.9910714461252671</v>
      </c>
      <c r="C648">
        <f>SUM(B$2:B648)</f>
        <v>641.22322564304432</v>
      </c>
      <c r="D648">
        <f t="shared" si="40"/>
        <v>2.2030538506622056E-3</v>
      </c>
      <c r="E648">
        <f t="shared" si="43"/>
        <v>2.2030538506622056E-3</v>
      </c>
    </row>
    <row r="649" spans="1:5" x14ac:dyDescent="0.25">
      <c r="A649">
        <f t="shared" si="41"/>
        <v>0.99057425337653415</v>
      </c>
      <c r="B649">
        <f t="shared" si="42"/>
        <v>0.9910714461252671</v>
      </c>
      <c r="C649">
        <f>SUM(B$2:B649)</f>
        <v>642.21429708916958</v>
      </c>
      <c r="D649">
        <f t="shared" si="40"/>
        <v>2.1822884232680128E-3</v>
      </c>
      <c r="E649">
        <f t="shared" si="43"/>
        <v>2.1822884232680128E-3</v>
      </c>
    </row>
    <row r="650" spans="1:5" x14ac:dyDescent="0.25">
      <c r="A650">
        <f t="shared" si="41"/>
        <v>0.99057425337653415</v>
      </c>
      <c r="B650">
        <f t="shared" si="42"/>
        <v>0.9910714461252671</v>
      </c>
      <c r="C650">
        <f>SUM(B$2:B650)</f>
        <v>643.20536853529484</v>
      </c>
      <c r="D650">
        <f t="shared" si="40"/>
        <v>2.1617187255309656E-3</v>
      </c>
      <c r="E650">
        <f t="shared" si="43"/>
        <v>2.1617187255309656E-3</v>
      </c>
    </row>
    <row r="651" spans="1:5" x14ac:dyDescent="0.25">
      <c r="A651">
        <f t="shared" si="41"/>
        <v>0.99057425337653415</v>
      </c>
      <c r="B651">
        <f t="shared" si="42"/>
        <v>0.9910714461252671</v>
      </c>
      <c r="C651">
        <f>SUM(B$2:B651)</f>
        <v>644.1964399814201</v>
      </c>
      <c r="D651">
        <f t="shared" si="40"/>
        <v>2.1413429125529092E-3</v>
      </c>
      <c r="E651">
        <f t="shared" si="43"/>
        <v>2.1413429125529092E-3</v>
      </c>
    </row>
    <row r="652" spans="1:5" x14ac:dyDescent="0.25">
      <c r="A652">
        <f t="shared" si="41"/>
        <v>0.99057425337653415</v>
      </c>
      <c r="B652">
        <f t="shared" si="42"/>
        <v>0.9910714461252671</v>
      </c>
      <c r="C652">
        <f>SUM(B$2:B652)</f>
        <v>645.18751142754536</v>
      </c>
      <c r="D652">
        <f t="shared" si="40"/>
        <v>2.1211591568252313E-3</v>
      </c>
      <c r="E652">
        <f t="shared" si="43"/>
        <v>2.1211591568252313E-3</v>
      </c>
    </row>
    <row r="653" spans="1:5" x14ac:dyDescent="0.25">
      <c r="A653">
        <f t="shared" si="41"/>
        <v>0.99057425337653415</v>
      </c>
      <c r="B653">
        <f t="shared" si="42"/>
        <v>0.9910714461252671</v>
      </c>
      <c r="C653">
        <f>SUM(B$2:B653)</f>
        <v>646.17858287367062</v>
      </c>
      <c r="D653">
        <f t="shared" si="40"/>
        <v>2.1011656480649523E-3</v>
      </c>
      <c r="E653">
        <f t="shared" si="43"/>
        <v>2.1011656480649523E-3</v>
      </c>
    </row>
    <row r="654" spans="1:5" x14ac:dyDescent="0.25">
      <c r="A654">
        <f t="shared" si="41"/>
        <v>0.99057425337653415</v>
      </c>
      <c r="B654">
        <f t="shared" si="42"/>
        <v>0.9910714461252671</v>
      </c>
      <c r="C654">
        <f>SUM(B$2:B654)</f>
        <v>647.16965431979588</v>
      </c>
      <c r="D654">
        <f t="shared" si="40"/>
        <v>2.0813605930523615E-3</v>
      </c>
      <c r="E654">
        <f t="shared" si="43"/>
        <v>2.0813605930523615E-3</v>
      </c>
    </row>
    <row r="655" spans="1:5" x14ac:dyDescent="0.25">
      <c r="A655">
        <f t="shared" si="41"/>
        <v>0.99057425337653415</v>
      </c>
      <c r="B655">
        <f t="shared" si="42"/>
        <v>0.9910714461252671</v>
      </c>
      <c r="C655">
        <f>SUM(B$2:B655)</f>
        <v>648.16072576592114</v>
      </c>
      <c r="D655">
        <f t="shared" si="40"/>
        <v>2.0617422154701835E-3</v>
      </c>
      <c r="E655">
        <f t="shared" si="43"/>
        <v>2.0617422154701835E-3</v>
      </c>
    </row>
    <row r="656" spans="1:5" x14ac:dyDescent="0.25">
      <c r="A656">
        <f t="shared" si="41"/>
        <v>0.99057425337653415</v>
      </c>
      <c r="B656">
        <f t="shared" si="42"/>
        <v>0.9910714461252671</v>
      </c>
      <c r="C656">
        <f>SUM(B$2:B656)</f>
        <v>649.1517972120464</v>
      </c>
      <c r="D656">
        <f t="shared" si="40"/>
        <v>2.0423087557442585E-3</v>
      </c>
      <c r="E656">
        <f t="shared" si="43"/>
        <v>2.0423087557442585E-3</v>
      </c>
    </row>
    <row r="657" spans="1:5" x14ac:dyDescent="0.25">
      <c r="A657">
        <f t="shared" si="41"/>
        <v>0.99057425337653415</v>
      </c>
      <c r="B657">
        <f t="shared" si="42"/>
        <v>0.9910714461252671</v>
      </c>
      <c r="C657">
        <f>SUM(B$2:B657)</f>
        <v>650.14286865817166</v>
      </c>
      <c r="D657">
        <f t="shared" si="40"/>
        <v>2.0230584708857274E-3</v>
      </c>
      <c r="E657">
        <f t="shared" si="43"/>
        <v>2.0230584708857274E-3</v>
      </c>
    </row>
    <row r="658" spans="1:5" x14ac:dyDescent="0.25">
      <c r="A658">
        <f t="shared" si="41"/>
        <v>0.99057425337653415</v>
      </c>
      <c r="B658">
        <f t="shared" si="42"/>
        <v>0.9910714461252671</v>
      </c>
      <c r="C658">
        <f>SUM(B$2:B658)</f>
        <v>651.13394010429693</v>
      </c>
      <c r="D658">
        <f t="shared" si="40"/>
        <v>2.0039896343347022E-3</v>
      </c>
      <c r="E658">
        <f t="shared" si="43"/>
        <v>2.0039896343347022E-3</v>
      </c>
    </row>
    <row r="659" spans="1:5" x14ac:dyDescent="0.25">
      <c r="A659">
        <f t="shared" si="41"/>
        <v>0.99057425337653415</v>
      </c>
      <c r="B659">
        <f t="shared" si="42"/>
        <v>0.9910714461252671</v>
      </c>
      <c r="C659">
        <f>SUM(B$2:B659)</f>
        <v>652.12501155042219</v>
      </c>
      <c r="D659">
        <f t="shared" si="40"/>
        <v>1.9851005358054114E-3</v>
      </c>
      <c r="E659">
        <f t="shared" si="43"/>
        <v>1.9851005358054114E-3</v>
      </c>
    </row>
    <row r="660" spans="1:5" x14ac:dyDescent="0.25">
      <c r="A660">
        <f t="shared" si="41"/>
        <v>0.99057425337653415</v>
      </c>
      <c r="B660">
        <f t="shared" si="42"/>
        <v>0.9910714461252671</v>
      </c>
      <c r="C660">
        <f>SUM(B$2:B660)</f>
        <v>653.11608299654745</v>
      </c>
      <c r="D660">
        <f t="shared" si="40"/>
        <v>1.9663894811328031E-3</v>
      </c>
      <c r="E660">
        <f t="shared" si="43"/>
        <v>1.9663894811328031E-3</v>
      </c>
    </row>
    <row r="661" spans="1:5" x14ac:dyDescent="0.25">
      <c r="A661">
        <f t="shared" si="41"/>
        <v>0.99057425337653415</v>
      </c>
      <c r="B661">
        <f t="shared" si="42"/>
        <v>0.9910714461252671</v>
      </c>
      <c r="C661">
        <f>SUM(B$2:B661)</f>
        <v>654.10715444267271</v>
      </c>
      <c r="D661">
        <f t="shared" si="40"/>
        <v>1.9478547921205969E-3</v>
      </c>
      <c r="E661">
        <f t="shared" si="43"/>
        <v>1.9478547921205969E-3</v>
      </c>
    </row>
    <row r="662" spans="1:5" x14ac:dyDescent="0.25">
      <c r="A662">
        <f t="shared" si="41"/>
        <v>0.99057425337653415</v>
      </c>
      <c r="B662">
        <f t="shared" si="42"/>
        <v>0.9910714461252671</v>
      </c>
      <c r="C662">
        <f>SUM(B$2:B662)</f>
        <v>655.09822588879797</v>
      </c>
      <c r="D662">
        <f t="shared" si="40"/>
        <v>1.9294948063907644E-3</v>
      </c>
      <c r="E662">
        <f t="shared" si="43"/>
        <v>1.9294948063907644E-3</v>
      </c>
    </row>
    <row r="663" spans="1:5" x14ac:dyDescent="0.25">
      <c r="A663">
        <f t="shared" si="41"/>
        <v>0.99057425337653415</v>
      </c>
      <c r="B663">
        <f t="shared" si="42"/>
        <v>0.9910714461252671</v>
      </c>
      <c r="C663">
        <f>SUM(B$2:B663)</f>
        <v>656.08929733492323</v>
      </c>
      <c r="D663">
        <f t="shared" si="40"/>
        <v>1.9113078772344317E-3</v>
      </c>
      <c r="E663">
        <f t="shared" si="43"/>
        <v>1.9113078772344317E-3</v>
      </c>
    </row>
    <row r="664" spans="1:5" x14ac:dyDescent="0.25">
      <c r="A664">
        <f t="shared" si="41"/>
        <v>0.99057425337653415</v>
      </c>
      <c r="B664">
        <f t="shared" si="42"/>
        <v>0.9910714461252671</v>
      </c>
      <c r="C664">
        <f>SUM(B$2:B664)</f>
        <v>657.08036878104849</v>
      </c>
      <c r="D664">
        <f t="shared" si="40"/>
        <v>1.8932923734641856E-3</v>
      </c>
      <c r="E664">
        <f t="shared" si="43"/>
        <v>1.8932923734641856E-3</v>
      </c>
    </row>
    <row r="665" spans="1:5" x14ac:dyDescent="0.25">
      <c r="A665">
        <f t="shared" si="41"/>
        <v>0.99057425337653415</v>
      </c>
      <c r="B665">
        <f t="shared" si="42"/>
        <v>0.9910714461252671</v>
      </c>
      <c r="C665">
        <f>SUM(B$2:B665)</f>
        <v>658.07144022717375</v>
      </c>
      <c r="D665">
        <f t="shared" si="40"/>
        <v>1.8754466792677718E-3</v>
      </c>
      <c r="E665">
        <f t="shared" si="43"/>
        <v>1.8754466792677718E-3</v>
      </c>
    </row>
    <row r="666" spans="1:5" x14ac:dyDescent="0.25">
      <c r="A666">
        <f t="shared" si="41"/>
        <v>0.99057425337653415</v>
      </c>
      <c r="B666">
        <f t="shared" si="42"/>
        <v>0.9910714461252671</v>
      </c>
      <c r="C666">
        <f>SUM(B$2:B666)</f>
        <v>659.06251167329901</v>
      </c>
      <c r="D666">
        <f t="shared" si="40"/>
        <v>1.8577691940631733E-3</v>
      </c>
      <c r="E666">
        <f t="shared" si="43"/>
        <v>1.8577691940631733E-3</v>
      </c>
    </row>
    <row r="667" spans="1:5" x14ac:dyDescent="0.25">
      <c r="A667">
        <f t="shared" si="41"/>
        <v>0.99057425337653415</v>
      </c>
      <c r="B667">
        <f t="shared" si="42"/>
        <v>0.9910714461252671</v>
      </c>
      <c r="C667">
        <f>SUM(B$2:B667)</f>
        <v>660.05358311942427</v>
      </c>
      <c r="D667">
        <f t="shared" si="40"/>
        <v>1.8402583323550534E-3</v>
      </c>
      <c r="E667">
        <f t="shared" si="43"/>
        <v>1.8402583323550534E-3</v>
      </c>
    </row>
    <row r="668" spans="1:5" x14ac:dyDescent="0.25">
      <c r="A668">
        <f t="shared" si="41"/>
        <v>0.99057425337653415</v>
      </c>
      <c r="B668">
        <f t="shared" si="42"/>
        <v>0.9910714461252671</v>
      </c>
      <c r="C668">
        <f>SUM(B$2:B668)</f>
        <v>661.04465456554954</v>
      </c>
      <c r="D668">
        <f t="shared" si="40"/>
        <v>1.8229125235925529E-3</v>
      </c>
      <c r="E668">
        <f t="shared" si="43"/>
        <v>1.8229125235925529E-3</v>
      </c>
    </row>
    <row r="669" spans="1:5" x14ac:dyDescent="0.25">
      <c r="A669">
        <f t="shared" si="41"/>
        <v>0.99057425337653415</v>
      </c>
      <c r="B669">
        <f t="shared" si="42"/>
        <v>0.9910714461252671</v>
      </c>
      <c r="C669">
        <f>SUM(B$2:B669)</f>
        <v>662.0357260116748</v>
      </c>
      <c r="D669">
        <f t="shared" si="40"/>
        <v>1.8057302120284267E-3</v>
      </c>
      <c r="E669">
        <f t="shared" si="43"/>
        <v>1.8057302120284267E-3</v>
      </c>
    </row>
    <row r="670" spans="1:5" x14ac:dyDescent="0.25">
      <c r="A670">
        <f t="shared" si="41"/>
        <v>0.99057425337653415</v>
      </c>
      <c r="B670">
        <f t="shared" si="42"/>
        <v>0.9910714461252671</v>
      </c>
      <c r="C670">
        <f>SUM(B$2:B670)</f>
        <v>663.02679745780006</v>
      </c>
      <c r="D670">
        <f t="shared" si="40"/>
        <v>1.7887098565795095E-3</v>
      </c>
      <c r="E670">
        <f t="shared" si="43"/>
        <v>1.7887098565795095E-3</v>
      </c>
    </row>
    <row r="671" spans="1:5" x14ac:dyDescent="0.25">
      <c r="A671">
        <f t="shared" si="41"/>
        <v>0.99057425337653415</v>
      </c>
      <c r="B671">
        <f t="shared" si="42"/>
        <v>0.9910714461252671</v>
      </c>
      <c r="C671">
        <f>SUM(B$2:B671)</f>
        <v>664.01786890392532</v>
      </c>
      <c r="D671">
        <f t="shared" si="40"/>
        <v>1.7718499306884951E-3</v>
      </c>
      <c r="E671">
        <f t="shared" si="43"/>
        <v>1.7718499306884951E-3</v>
      </c>
    </row>
    <row r="672" spans="1:5" x14ac:dyDescent="0.25">
      <c r="A672">
        <f t="shared" si="41"/>
        <v>0.99057425337653415</v>
      </c>
      <c r="B672">
        <f t="shared" si="42"/>
        <v>0.9910714461252671</v>
      </c>
      <c r="C672">
        <f>SUM(B$2:B672)</f>
        <v>665.00894035005058</v>
      </c>
      <c r="D672">
        <f t="shared" si="40"/>
        <v>1.7551489221870199E-3</v>
      </c>
      <c r="E672">
        <f t="shared" si="43"/>
        <v>1.7551489221870199E-3</v>
      </c>
    </row>
    <row r="673" spans="1:5" x14ac:dyDescent="0.25">
      <c r="A673">
        <f t="shared" si="41"/>
        <v>0.99057425337653415</v>
      </c>
      <c r="B673">
        <f t="shared" si="42"/>
        <v>0.9910714461252671</v>
      </c>
      <c r="C673">
        <f>SUM(B$2:B673)</f>
        <v>666.00001179617584</v>
      </c>
      <c r="D673">
        <f t="shared" si="40"/>
        <v>1.7386053331600359E-3</v>
      </c>
      <c r="E673">
        <f t="shared" si="43"/>
        <v>1.7386053331600359E-3</v>
      </c>
    </row>
    <row r="674" spans="1:5" x14ac:dyDescent="0.25">
      <c r="A674">
        <f t="shared" si="41"/>
        <v>0.99057425337653415</v>
      </c>
      <c r="B674">
        <f t="shared" si="42"/>
        <v>0.9910714461252671</v>
      </c>
      <c r="C674">
        <f>SUM(B$2:B674)</f>
        <v>666.9910832423011</v>
      </c>
      <c r="D674">
        <f t="shared" si="40"/>
        <v>1.7222176798114628E-3</v>
      </c>
      <c r="E674">
        <f t="shared" si="43"/>
        <v>1.7222176798114628E-3</v>
      </c>
    </row>
    <row r="675" spans="1:5" x14ac:dyDescent="0.25">
      <c r="A675">
        <f t="shared" si="41"/>
        <v>0.99057425337653415</v>
      </c>
      <c r="B675">
        <f t="shared" si="42"/>
        <v>0.9910714461252671</v>
      </c>
      <c r="C675">
        <f>SUM(B$2:B675)</f>
        <v>667.98215468842636</v>
      </c>
      <c r="D675">
        <f t="shared" si="40"/>
        <v>1.7059844923311067E-3</v>
      </c>
      <c r="E675">
        <f t="shared" si="43"/>
        <v>1.7059844923311067E-3</v>
      </c>
    </row>
    <row r="676" spans="1:5" x14ac:dyDescent="0.25">
      <c r="A676">
        <f t="shared" si="41"/>
        <v>0.99057425337653415</v>
      </c>
      <c r="B676">
        <f t="shared" si="42"/>
        <v>0.9910714461252671</v>
      </c>
      <c r="C676">
        <f>SUM(B$2:B676)</f>
        <v>668.97322613455162</v>
      </c>
      <c r="D676">
        <f t="shared" si="40"/>
        <v>1.6899043147628316E-3</v>
      </c>
      <c r="E676">
        <f t="shared" si="43"/>
        <v>1.6899043147628316E-3</v>
      </c>
    </row>
    <row r="677" spans="1:5" x14ac:dyDescent="0.25">
      <c r="A677">
        <f t="shared" si="41"/>
        <v>0.99057425337653415</v>
      </c>
      <c r="B677">
        <f t="shared" si="42"/>
        <v>0.9910714461252671</v>
      </c>
      <c r="C677">
        <f>SUM(B$2:B677)</f>
        <v>669.96429758067688</v>
      </c>
      <c r="D677">
        <f t="shared" si="40"/>
        <v>1.6739757048739754E-3</v>
      </c>
      <c r="E677">
        <f t="shared" si="43"/>
        <v>1.6739757048739754E-3</v>
      </c>
    </row>
    <row r="678" spans="1:5" x14ac:dyDescent="0.25">
      <c r="A678">
        <f t="shared" si="41"/>
        <v>0.99057425337653415</v>
      </c>
      <c r="B678">
        <f t="shared" si="42"/>
        <v>0.9910714461252671</v>
      </c>
      <c r="C678">
        <f>SUM(B$2:B678)</f>
        <v>670.95536902680215</v>
      </c>
      <c r="D678">
        <f t="shared" si="40"/>
        <v>1.6581972340259958E-3</v>
      </c>
      <c r="E678">
        <f t="shared" si="43"/>
        <v>1.6581972340259958E-3</v>
      </c>
    </row>
    <row r="679" spans="1:5" x14ac:dyDescent="0.25">
      <c r="A679">
        <f t="shared" si="41"/>
        <v>0.99057425337653415</v>
      </c>
      <c r="B679">
        <f t="shared" si="42"/>
        <v>0.9910714461252671</v>
      </c>
      <c r="C679">
        <f>SUM(B$2:B679)</f>
        <v>671.94644047292741</v>
      </c>
      <c r="D679">
        <f t="shared" si="40"/>
        <v>1.6425674870463348E-3</v>
      </c>
      <c r="E679">
        <f t="shared" si="43"/>
        <v>1.6425674870463348E-3</v>
      </c>
    </row>
    <row r="680" spans="1:5" x14ac:dyDescent="0.25">
      <c r="A680">
        <f t="shared" si="41"/>
        <v>0.99057425337653415</v>
      </c>
      <c r="B680">
        <f t="shared" si="42"/>
        <v>0.9910714461252671</v>
      </c>
      <c r="C680">
        <f>SUM(B$2:B680)</f>
        <v>672.93751191905267</v>
      </c>
      <c r="D680">
        <f t="shared" si="40"/>
        <v>1.6270850621014931E-3</v>
      </c>
      <c r="E680">
        <f t="shared" si="43"/>
        <v>1.6270850621014931E-3</v>
      </c>
    </row>
    <row r="681" spans="1:5" x14ac:dyDescent="0.25">
      <c r="A681">
        <f t="shared" si="41"/>
        <v>0.99057425337653415</v>
      </c>
      <c r="B681">
        <f t="shared" si="42"/>
        <v>0.9910714461252671</v>
      </c>
      <c r="C681">
        <f>SUM(B$2:B681)</f>
        <v>673.92858336517793</v>
      </c>
      <c r="D681">
        <f t="shared" si="40"/>
        <v>1.6117485705712982E-3</v>
      </c>
      <c r="E681">
        <f t="shared" si="43"/>
        <v>1.6117485705712982E-3</v>
      </c>
    </row>
    <row r="682" spans="1:5" x14ac:dyDescent="0.25">
      <c r="A682">
        <f t="shared" si="41"/>
        <v>0.99057425337653415</v>
      </c>
      <c r="B682">
        <f t="shared" si="42"/>
        <v>0.9910714461252671</v>
      </c>
      <c r="C682">
        <f>SUM(B$2:B682)</f>
        <v>674.91965481130319</v>
      </c>
      <c r="D682">
        <f t="shared" si="40"/>
        <v>1.5965566369243599E-3</v>
      </c>
      <c r="E682">
        <f t="shared" si="43"/>
        <v>1.5965566369243599E-3</v>
      </c>
    </row>
    <row r="683" spans="1:5" x14ac:dyDescent="0.25">
      <c r="A683">
        <f t="shared" si="41"/>
        <v>0.99057425337653415</v>
      </c>
      <c r="B683">
        <f t="shared" si="42"/>
        <v>0.9910714461252671</v>
      </c>
      <c r="C683">
        <f>SUM(B$2:B683)</f>
        <v>675.91072625742845</v>
      </c>
      <c r="D683">
        <f t="shared" si="40"/>
        <v>1.581507898594698E-3</v>
      </c>
      <c r="E683">
        <f t="shared" si="43"/>
        <v>1.581507898594698E-3</v>
      </c>
    </row>
    <row r="684" spans="1:5" x14ac:dyDescent="0.25">
      <c r="A684">
        <f t="shared" si="41"/>
        <v>0.99057425337653415</v>
      </c>
      <c r="B684">
        <f t="shared" si="42"/>
        <v>0.9910714461252671</v>
      </c>
      <c r="C684">
        <f>SUM(B$2:B684)</f>
        <v>676.90179770355371</v>
      </c>
      <c r="D684">
        <f t="shared" si="40"/>
        <v>1.5666010058595344E-3</v>
      </c>
      <c r="E684">
        <f t="shared" si="43"/>
        <v>1.5666010058595344E-3</v>
      </c>
    </row>
    <row r="685" spans="1:5" x14ac:dyDescent="0.25">
      <c r="A685">
        <f t="shared" si="41"/>
        <v>0.99057425337653415</v>
      </c>
      <c r="B685">
        <f t="shared" si="42"/>
        <v>0.9910714461252671</v>
      </c>
      <c r="C685">
        <f>SUM(B$2:B685)</f>
        <v>677.89286914967897</v>
      </c>
      <c r="D685">
        <f t="shared" ref="D685:D721" si="44">D684*A684</f>
        <v>1.5518346217182357E-3</v>
      </c>
      <c r="E685">
        <f t="shared" si="43"/>
        <v>1.5518346217182357E-3</v>
      </c>
    </row>
    <row r="686" spans="1:5" x14ac:dyDescent="0.25">
      <c r="A686">
        <f t="shared" si="41"/>
        <v>0.99057425337653415</v>
      </c>
      <c r="B686">
        <f t="shared" si="42"/>
        <v>0.9910714461252671</v>
      </c>
      <c r="C686">
        <f>SUM(B$2:B686)</f>
        <v>678.88394059580423</v>
      </c>
      <c r="D686">
        <f t="shared" si="44"/>
        <v>1.5372074217723977E-3</v>
      </c>
      <c r="E686">
        <f t="shared" si="43"/>
        <v>1.5372074217723977E-3</v>
      </c>
    </row>
    <row r="687" spans="1:5" x14ac:dyDescent="0.25">
      <c r="A687">
        <f t="shared" si="41"/>
        <v>0.99057425337653415</v>
      </c>
      <c r="B687">
        <f t="shared" si="42"/>
        <v>0.9910714461252671</v>
      </c>
      <c r="C687">
        <f>SUM(B$2:B687)</f>
        <v>679.87501204192949</v>
      </c>
      <c r="D687">
        <f t="shared" si="44"/>
        <v>1.5227180941070598E-3</v>
      </c>
      <c r="E687">
        <f t="shared" si="43"/>
        <v>1.5227180941070598E-3</v>
      </c>
    </row>
    <row r="688" spans="1:5" x14ac:dyDescent="0.25">
      <c r="A688">
        <f t="shared" si="41"/>
        <v>0.99057425337653415</v>
      </c>
      <c r="B688">
        <f t="shared" si="42"/>
        <v>0.9910714461252671</v>
      </c>
      <c r="C688">
        <f>SUM(B$2:B688)</f>
        <v>680.86608348805476</v>
      </c>
      <c r="D688">
        <f t="shared" si="44"/>
        <v>1.5083653391730397E-3</v>
      </c>
      <c r="E688">
        <f t="shared" si="43"/>
        <v>1.5083653391730397E-3</v>
      </c>
    </row>
    <row r="689" spans="1:5" x14ac:dyDescent="0.25">
      <c r="A689">
        <f t="shared" si="41"/>
        <v>0.99057425337653415</v>
      </c>
      <c r="B689">
        <f t="shared" si="42"/>
        <v>0.9910714461252671</v>
      </c>
      <c r="C689">
        <f>SUM(B$2:B689)</f>
        <v>681.85715493418002</v>
      </c>
      <c r="D689">
        <f t="shared" si="44"/>
        <v>1.4941478696703764E-3</v>
      </c>
      <c r="E689">
        <f t="shared" si="43"/>
        <v>1.4941478696703764E-3</v>
      </c>
    </row>
    <row r="690" spans="1:5" x14ac:dyDescent="0.25">
      <c r="A690">
        <f t="shared" si="41"/>
        <v>0.99057425337653415</v>
      </c>
      <c r="B690">
        <f t="shared" si="42"/>
        <v>0.9910714461252671</v>
      </c>
      <c r="C690">
        <f>SUM(B$2:B690)</f>
        <v>682.84822638030528</v>
      </c>
      <c r="D690">
        <f t="shared" si="44"/>
        <v>1.4800644104328723E-3</v>
      </c>
      <c r="E690">
        <f t="shared" si="43"/>
        <v>1.4800644104328723E-3</v>
      </c>
    </row>
    <row r="691" spans="1:5" x14ac:dyDescent="0.25">
      <c r="A691">
        <f t="shared" si="41"/>
        <v>0.99057425337653415</v>
      </c>
      <c r="B691">
        <f t="shared" si="42"/>
        <v>0.9910714461252671</v>
      </c>
      <c r="C691">
        <f>SUM(B$2:B691)</f>
        <v>683.83929782643054</v>
      </c>
      <c r="D691">
        <f t="shared" si="44"/>
        <v>1.4661136983137226E-3</v>
      </c>
      <c r="E691">
        <f t="shared" si="43"/>
        <v>1.4661136983137226E-3</v>
      </c>
    </row>
    <row r="692" spans="1:5" x14ac:dyDescent="0.25">
      <c r="A692">
        <f t="shared" si="41"/>
        <v>0.99057425337653415</v>
      </c>
      <c r="B692">
        <f t="shared" si="42"/>
        <v>0.9910714461252671</v>
      </c>
      <c r="C692">
        <f>SUM(B$2:B692)</f>
        <v>684.8303692725558</v>
      </c>
      <c r="D692">
        <f t="shared" si="44"/>
        <v>1.452294482072225E-3</v>
      </c>
      <c r="E692">
        <f t="shared" si="43"/>
        <v>1.452294482072225E-3</v>
      </c>
    </row>
    <row r="693" spans="1:5" x14ac:dyDescent="0.25">
      <c r="A693">
        <f t="shared" si="41"/>
        <v>0.99057425337653415</v>
      </c>
      <c r="B693">
        <f t="shared" si="42"/>
        <v>0.9910714461252671</v>
      </c>
      <c r="C693">
        <f>SUM(B$2:B693)</f>
        <v>685.82144071868106</v>
      </c>
      <c r="D693">
        <f t="shared" si="44"/>
        <v>1.4386055222615547E-3</v>
      </c>
      <c r="E693">
        <f t="shared" si="43"/>
        <v>1.4386055222615547E-3</v>
      </c>
    </row>
    <row r="694" spans="1:5" x14ac:dyDescent="0.25">
      <c r="A694">
        <f t="shared" si="41"/>
        <v>0.99057425337653415</v>
      </c>
      <c r="B694">
        <f t="shared" si="42"/>
        <v>0.9910714461252671</v>
      </c>
      <c r="C694">
        <f>SUM(B$2:B694)</f>
        <v>686.81251216480632</v>
      </c>
      <c r="D694">
        <f t="shared" si="44"/>
        <v>1.4250455911175984E-3</v>
      </c>
      <c r="E694">
        <f t="shared" si="43"/>
        <v>1.4250455911175984E-3</v>
      </c>
    </row>
    <row r="695" spans="1:5" x14ac:dyDescent="0.25">
      <c r="A695">
        <f t="shared" si="41"/>
        <v>0.99057425337653415</v>
      </c>
      <c r="B695">
        <f t="shared" si="42"/>
        <v>0.9910714461252671</v>
      </c>
      <c r="C695">
        <f>SUM(B$2:B695)</f>
        <v>687.80358361093158</v>
      </c>
      <c r="D695">
        <f t="shared" si="44"/>
        <v>1.4116134724488369E-3</v>
      </c>
      <c r="E695">
        <f t="shared" si="43"/>
        <v>1.4116134724488369E-3</v>
      </c>
    </row>
    <row r="696" spans="1:5" x14ac:dyDescent="0.25">
      <c r="A696">
        <f t="shared" si="41"/>
        <v>0.99057425337653415</v>
      </c>
      <c r="B696">
        <f t="shared" si="42"/>
        <v>0.9910714461252671</v>
      </c>
      <c r="C696">
        <f>SUM(B$2:B696)</f>
        <v>688.79465505705684</v>
      </c>
      <c r="D696">
        <f t="shared" si="44"/>
        <v>1.3983079615272633E-3</v>
      </c>
      <c r="E696">
        <f t="shared" si="43"/>
        <v>1.3983079615272633E-3</v>
      </c>
    </row>
    <row r="697" spans="1:5" x14ac:dyDescent="0.25">
      <c r="A697">
        <f t="shared" si="41"/>
        <v>0.99057425337653415</v>
      </c>
      <c r="B697">
        <f t="shared" si="42"/>
        <v>0.9910714461252671</v>
      </c>
      <c r="C697">
        <f>SUM(B$2:B697)</f>
        <v>689.7857265031821</v>
      </c>
      <c r="D697">
        <f t="shared" si="44"/>
        <v>1.3851278649803323E-3</v>
      </c>
      <c r="E697">
        <f t="shared" si="43"/>
        <v>1.3851278649803323E-3</v>
      </c>
    </row>
    <row r="698" spans="1:5" x14ac:dyDescent="0.25">
      <c r="A698">
        <f t="shared" si="41"/>
        <v>0.99057425337653415</v>
      </c>
      <c r="B698">
        <f t="shared" si="42"/>
        <v>0.9910714461252671</v>
      </c>
      <c r="C698">
        <f>SUM(B$2:B698)</f>
        <v>690.77679794930737</v>
      </c>
      <c r="D698">
        <f t="shared" si="44"/>
        <v>1.3720720006839254E-3</v>
      </c>
      <c r="E698">
        <f t="shared" si="43"/>
        <v>1.3720720006839254E-3</v>
      </c>
    </row>
    <row r="699" spans="1:5" x14ac:dyDescent="0.25">
      <c r="A699">
        <f t="shared" si="41"/>
        <v>0.99057425337653415</v>
      </c>
      <c r="B699">
        <f t="shared" si="42"/>
        <v>0.9910714461252671</v>
      </c>
      <c r="C699">
        <f>SUM(B$2:B699)</f>
        <v>691.76786939543263</v>
      </c>
      <c r="D699">
        <f t="shared" si="44"/>
        <v>1.3591391976563267E-3</v>
      </c>
      <c r="E699">
        <f t="shared" si="43"/>
        <v>1.3591391976563267E-3</v>
      </c>
    </row>
    <row r="700" spans="1:5" x14ac:dyDescent="0.25">
      <c r="A700">
        <f t="shared" si="41"/>
        <v>0.99057425337653415</v>
      </c>
      <c r="B700">
        <f t="shared" si="42"/>
        <v>0.9910714461252671</v>
      </c>
      <c r="C700">
        <f>SUM(B$2:B700)</f>
        <v>692.75894084155789</v>
      </c>
      <c r="D700">
        <f t="shared" si="44"/>
        <v>1.3463282959531974E-3</v>
      </c>
      <c r="E700">
        <f t="shared" si="43"/>
        <v>1.3463282959531974E-3</v>
      </c>
    </row>
    <row r="701" spans="1:5" x14ac:dyDescent="0.25">
      <c r="A701">
        <f t="shared" si="41"/>
        <v>0.99057425337653415</v>
      </c>
      <c r="B701">
        <f t="shared" si="42"/>
        <v>0.9910714461252671</v>
      </c>
      <c r="C701">
        <f>SUM(B$2:B701)</f>
        <v>693.75001228768315</v>
      </c>
      <c r="D701">
        <f t="shared" si="44"/>
        <v>1.33363814656354E-3</v>
      </c>
      <c r="E701">
        <f t="shared" si="43"/>
        <v>1.33363814656354E-3</v>
      </c>
    </row>
    <row r="702" spans="1:5" x14ac:dyDescent="0.25">
      <c r="A702">
        <f t="shared" si="41"/>
        <v>0.99057425337653415</v>
      </c>
      <c r="B702">
        <f t="shared" si="42"/>
        <v>0.9910714461252671</v>
      </c>
      <c r="C702">
        <f>SUM(B$2:B702)</f>
        <v>694.74108373380841</v>
      </c>
      <c r="D702">
        <f t="shared" si="44"/>
        <v>1.3210676113066435E-3</v>
      </c>
      <c r="E702">
        <f t="shared" si="43"/>
        <v>1.3210676113066435E-3</v>
      </c>
    </row>
    <row r="703" spans="1:5" x14ac:dyDescent="0.25">
      <c r="A703">
        <f t="shared" si="41"/>
        <v>0.99057425337653415</v>
      </c>
      <c r="B703">
        <f t="shared" si="42"/>
        <v>0.9910714461252671</v>
      </c>
      <c r="C703">
        <f>SUM(B$2:B703)</f>
        <v>695.73215517993367</v>
      </c>
      <c r="D703">
        <f t="shared" si="44"/>
        <v>1.3086155627299999E-3</v>
      </c>
      <c r="E703">
        <f t="shared" si="43"/>
        <v>1.3086155627299999E-3</v>
      </c>
    </row>
    <row r="704" spans="1:5" x14ac:dyDescent="0.25">
      <c r="A704">
        <f t="shared" si="41"/>
        <v>0.99057425337653415</v>
      </c>
      <c r="B704">
        <f t="shared" si="42"/>
        <v>0.9910714461252671</v>
      </c>
      <c r="C704">
        <f>SUM(B$2:B704)</f>
        <v>696.72322662605893</v>
      </c>
      <c r="D704">
        <f t="shared" si="44"/>
        <v>1.2962808840081828E-3</v>
      </c>
      <c r="E704">
        <f t="shared" si="43"/>
        <v>1.2962808840081828E-3</v>
      </c>
    </row>
    <row r="705" spans="1:5" x14ac:dyDescent="0.25">
      <c r="A705">
        <f t="shared" si="41"/>
        <v>0.99057425337653415</v>
      </c>
      <c r="B705">
        <f t="shared" si="42"/>
        <v>0.9910714461252671</v>
      </c>
      <c r="C705">
        <f>SUM(B$2:B705)</f>
        <v>697.71429807218419</v>
      </c>
      <c r="D705">
        <f t="shared" si="44"/>
        <v>1.2840624688426794E-3</v>
      </c>
      <c r="E705">
        <f t="shared" si="43"/>
        <v>1.2840624688426794E-3</v>
      </c>
    </row>
    <row r="706" spans="1:5" x14ac:dyDescent="0.25">
      <c r="A706">
        <f t="shared" si="41"/>
        <v>0.99057425337653415</v>
      </c>
      <c r="B706">
        <f t="shared" si="42"/>
        <v>0.9910714461252671</v>
      </c>
      <c r="C706">
        <f>SUM(B$2:B706)</f>
        <v>698.70536951830945</v>
      </c>
      <c r="D706">
        <f t="shared" si="44"/>
        <v>1.2719592213626663E-3</v>
      </c>
      <c r="E706">
        <f t="shared" si="43"/>
        <v>1.2719592213626663E-3</v>
      </c>
    </row>
    <row r="707" spans="1:5" x14ac:dyDescent="0.25">
      <c r="A707">
        <f t="shared" ref="A707:A721" si="45">POWER((EXP(-1 / (-4.4 + (1.31 *$K$2) - (0.03 * (POWER($K$2, 2)))))),($K$1))</f>
        <v>0.99057425337653415</v>
      </c>
      <c r="B707">
        <f t="shared" ref="B707:B721" si="46">($K$2-16)*$K$1</f>
        <v>0.9910714461252671</v>
      </c>
      <c r="C707">
        <f>SUM(B$2:B707)</f>
        <v>699.69644096443471</v>
      </c>
      <c r="D707">
        <f t="shared" si="44"/>
        <v>1.2599700560267208E-3</v>
      </c>
      <c r="E707">
        <f t="shared" ref="E707:E721" si="47">IF(C707&lt;$K$4,0,D707)</f>
        <v>1.2599700560267208E-3</v>
      </c>
    </row>
    <row r="708" spans="1:5" x14ac:dyDescent="0.25">
      <c r="A708">
        <f t="shared" si="45"/>
        <v>0.99057425337653415</v>
      </c>
      <c r="B708">
        <f t="shared" si="46"/>
        <v>0.9910714461252671</v>
      </c>
      <c r="C708">
        <f>SUM(B$2:B708)</f>
        <v>700.68751241055998</v>
      </c>
      <c r="D708">
        <f t="shared" si="44"/>
        <v>1.2480938975254589E-3</v>
      </c>
      <c r="E708">
        <f t="shared" si="47"/>
        <v>1.2480938975254589E-3</v>
      </c>
    </row>
    <row r="709" spans="1:5" x14ac:dyDescent="0.25">
      <c r="A709">
        <f t="shared" si="45"/>
        <v>0.99057425337653415</v>
      </c>
      <c r="B709">
        <f t="shared" si="46"/>
        <v>0.9910714461252671</v>
      </c>
      <c r="C709">
        <f>SUM(B$2:B709)</f>
        <v>701.67858385668524</v>
      </c>
      <c r="D709">
        <f t="shared" si="44"/>
        <v>1.2363296806850901E-3</v>
      </c>
      <c r="E709">
        <f t="shared" si="47"/>
        <v>1.2363296806850901E-3</v>
      </c>
    </row>
    <row r="710" spans="1:5" x14ac:dyDescent="0.25">
      <c r="A710">
        <f t="shared" si="45"/>
        <v>0.99057425337653415</v>
      </c>
      <c r="B710">
        <f t="shared" si="46"/>
        <v>0.9910714461252671</v>
      </c>
      <c r="C710">
        <f>SUM(B$2:B710)</f>
        <v>702.6696553028105</v>
      </c>
      <c r="D710">
        <f t="shared" si="44"/>
        <v>1.224676350371882E-3</v>
      </c>
      <c r="E710">
        <f t="shared" si="47"/>
        <v>1.224676350371882E-3</v>
      </c>
    </row>
    <row r="711" spans="1:5" x14ac:dyDescent="0.25">
      <c r="A711">
        <f t="shared" si="45"/>
        <v>0.99057425337653415</v>
      </c>
      <c r="B711">
        <f t="shared" si="46"/>
        <v>0.9910714461252671</v>
      </c>
      <c r="C711">
        <f>SUM(B$2:B711)</f>
        <v>703.66072674893576</v>
      </c>
      <c r="D711">
        <f t="shared" si="44"/>
        <v>1.2131328613975258E-3</v>
      </c>
      <c r="E711">
        <f t="shared" si="47"/>
        <v>1.2131328613975258E-3</v>
      </c>
    </row>
    <row r="712" spans="1:5" x14ac:dyDescent="0.25">
      <c r="A712">
        <f t="shared" si="45"/>
        <v>0.99057425337653415</v>
      </c>
      <c r="B712">
        <f t="shared" si="46"/>
        <v>0.9910714461252671</v>
      </c>
      <c r="C712">
        <f>SUM(B$2:B712)</f>
        <v>704.65179819506102</v>
      </c>
      <c r="D712">
        <f t="shared" si="44"/>
        <v>1.2016981784253927E-3</v>
      </c>
      <c r="E712">
        <f t="shared" si="47"/>
        <v>1.2016981784253927E-3</v>
      </c>
    </row>
    <row r="713" spans="1:5" x14ac:dyDescent="0.25">
      <c r="A713">
        <f t="shared" si="45"/>
        <v>0.99057425337653415</v>
      </c>
      <c r="B713">
        <f t="shared" si="46"/>
        <v>0.9910714461252671</v>
      </c>
      <c r="C713">
        <f>SUM(B$2:B713)</f>
        <v>705.64286964118628</v>
      </c>
      <c r="D713">
        <f t="shared" si="44"/>
        <v>1.1903712758776744E-3</v>
      </c>
      <c r="E713">
        <f t="shared" si="47"/>
        <v>1.1903712758776744E-3</v>
      </c>
    </row>
    <row r="714" spans="1:5" x14ac:dyDescent="0.25">
      <c r="A714">
        <f t="shared" si="45"/>
        <v>0.99057425337653415</v>
      </c>
      <c r="B714">
        <f t="shared" si="46"/>
        <v>0.9910714461252671</v>
      </c>
      <c r="C714">
        <f>SUM(B$2:B714)</f>
        <v>706.63394108731154</v>
      </c>
      <c r="D714">
        <f t="shared" si="44"/>
        <v>1.1791511378433997E-3</v>
      </c>
      <c r="E714">
        <f t="shared" si="47"/>
        <v>1.1791511378433997E-3</v>
      </c>
    </row>
    <row r="715" spans="1:5" x14ac:dyDescent="0.25">
      <c r="A715">
        <f t="shared" si="45"/>
        <v>0.99057425337653415</v>
      </c>
      <c r="B715">
        <f t="shared" si="46"/>
        <v>0.9910714461252671</v>
      </c>
      <c r="C715">
        <f>SUM(B$2:B715)</f>
        <v>707.6250125334368</v>
      </c>
      <c r="D715">
        <f t="shared" si="44"/>
        <v>1.1680367579873163E-3</v>
      </c>
      <c r="E715">
        <f t="shared" si="47"/>
        <v>1.1680367579873163E-3</v>
      </c>
    </row>
    <row r="716" spans="1:5" x14ac:dyDescent="0.25">
      <c r="A716">
        <f t="shared" si="45"/>
        <v>0.99057425337653415</v>
      </c>
      <c r="B716">
        <f t="shared" si="46"/>
        <v>0.9910714461252671</v>
      </c>
      <c r="C716">
        <f>SUM(B$2:B716)</f>
        <v>708.61608397956206</v>
      </c>
      <c r="D716">
        <f t="shared" si="44"/>
        <v>1.1570271394596332E-3</v>
      </c>
      <c r="E716">
        <f t="shared" si="47"/>
        <v>1.1570271394596332E-3</v>
      </c>
    </row>
    <row r="717" spans="1:5" x14ac:dyDescent="0.25">
      <c r="A717">
        <f t="shared" si="45"/>
        <v>0.99057425337653415</v>
      </c>
      <c r="B717">
        <f t="shared" si="46"/>
        <v>0.9910714461252671</v>
      </c>
      <c r="C717">
        <f>SUM(B$2:B717)</f>
        <v>709.60715542568732</v>
      </c>
      <c r="D717">
        <f t="shared" si="44"/>
        <v>1.1461212948066133E-3</v>
      </c>
      <c r="E717">
        <f t="shared" si="47"/>
        <v>1.1461212948066133E-3</v>
      </c>
    </row>
    <row r="718" spans="1:5" x14ac:dyDescent="0.25">
      <c r="A718">
        <f t="shared" si="45"/>
        <v>0.99057425337653415</v>
      </c>
      <c r="B718">
        <f t="shared" si="46"/>
        <v>0.9910714461252671</v>
      </c>
      <c r="C718">
        <f>SUM(B$2:B718)</f>
        <v>710.59822687181259</v>
      </c>
      <c r="D718">
        <f t="shared" si="44"/>
        <v>1.1353182458820076E-3</v>
      </c>
      <c r="E718">
        <f t="shared" si="47"/>
        <v>1.1353182458820076E-3</v>
      </c>
    </row>
    <row r="719" spans="1:5" x14ac:dyDescent="0.25">
      <c r="A719">
        <f t="shared" si="45"/>
        <v>0.99057425337653415</v>
      </c>
      <c r="B719">
        <f t="shared" si="46"/>
        <v>0.9910714461252671</v>
      </c>
      <c r="C719">
        <f>SUM(B$2:B719)</f>
        <v>711.58929831793785</v>
      </c>
      <c r="D719">
        <f t="shared" si="44"/>
        <v>1.1246170237593262E-3</v>
      </c>
      <c r="E719">
        <f t="shared" si="47"/>
        <v>1.1246170237593262E-3</v>
      </c>
    </row>
    <row r="720" spans="1:5" x14ac:dyDescent="0.25">
      <c r="A720">
        <f t="shared" si="45"/>
        <v>0.99057425337653415</v>
      </c>
      <c r="B720">
        <f t="shared" si="46"/>
        <v>0.9910714461252671</v>
      </c>
      <c r="C720">
        <f>SUM(B$2:B720)</f>
        <v>712.58036976406311</v>
      </c>
      <c r="D720">
        <f t="shared" si="44"/>
        <v>1.1140166686449346E-3</v>
      </c>
      <c r="E720">
        <f t="shared" si="47"/>
        <v>1.1140166686449346E-3</v>
      </c>
    </row>
    <row r="721" spans="1:5" x14ac:dyDescent="0.25">
      <c r="A721">
        <f t="shared" si="45"/>
        <v>0.99057425337653415</v>
      </c>
      <c r="B721">
        <f t="shared" si="46"/>
        <v>0.9910714461252671</v>
      </c>
      <c r="C721">
        <f>SUM(B$2:B721)</f>
        <v>713.57144121018837</v>
      </c>
      <c r="D721">
        <f t="shared" si="44"/>
        <v>1.1035162297919699E-3</v>
      </c>
      <c r="E721">
        <f t="shared" si="47"/>
        <v>1.1035162297919699E-3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3" sqref="B3"/>
    </sheetView>
  </sheetViews>
  <sheetFormatPr defaultRowHeight="15" x14ac:dyDescent="0.25"/>
  <cols>
    <col min="4" max="4" width="12" bestFit="1" customWidth="1"/>
  </cols>
  <sheetData>
    <row r="1" spans="1:3" x14ac:dyDescent="0.25">
      <c r="A1">
        <v>1</v>
      </c>
      <c r="B1">
        <f>POWER((EXP(-1 / (-4.4 + (1.31*A1) - (0.03 * (POWER(A1, 2)))))),(1/12))</f>
        <v>1.0270692948112417</v>
      </c>
      <c r="C1">
        <f xml:space="preserve"> POWER((1-( 1 / (-4.4 + 1.31 *A1 -0.03*(POWER(A1,2))))),(1/12))</f>
        <v>1.0234388176904146</v>
      </c>
    </row>
    <row r="2" spans="1:3" x14ac:dyDescent="0.25">
      <c r="A2">
        <v>2</v>
      </c>
      <c r="B2">
        <f t="shared" ref="B2:B45" si="0">POWER((EXP(-1 / (-4.4 + (1.31*A2) - (0.03 * (POWER(A2, 2)))))),(1/12))</f>
        <v>1.0448357009900264</v>
      </c>
      <c r="C2">
        <f t="shared" ref="C2:C45" si="1" xml:space="preserve"> POWER((1-( 1 / (-4.4 + 1.31 *A2 -0.03*(POWER(A2,2))))),(1/12))</f>
        <v>1.0358662890681127</v>
      </c>
    </row>
    <row r="3" spans="1:3" x14ac:dyDescent="0.25">
      <c r="A3">
        <v>3</v>
      </c>
      <c r="B3">
        <f t="shared" si="0"/>
        <v>1.1191982856594138</v>
      </c>
      <c r="C3">
        <f t="shared" si="1"/>
        <v>1.0738487782880253</v>
      </c>
    </row>
    <row r="4" spans="1:3" x14ac:dyDescent="0.25">
      <c r="A4">
        <v>4</v>
      </c>
      <c r="B4">
        <f t="shared" si="0"/>
        <v>0.79335738717055593</v>
      </c>
      <c r="C4" t="e">
        <f t="shared" si="1"/>
        <v>#NUM!</v>
      </c>
    </row>
    <row r="5" spans="1:3" x14ac:dyDescent="0.25">
      <c r="A5">
        <v>5</v>
      </c>
      <c r="B5">
        <f t="shared" si="0"/>
        <v>0.9422130996789303</v>
      </c>
      <c r="C5">
        <f t="shared" si="1"/>
        <v>0.90086765942676705</v>
      </c>
    </row>
    <row r="6" spans="1:3" x14ac:dyDescent="0.25">
      <c r="A6">
        <v>6</v>
      </c>
      <c r="B6">
        <f t="shared" si="0"/>
        <v>0.96559189246688937</v>
      </c>
      <c r="C6">
        <f t="shared" si="1"/>
        <v>0.95559787967339516</v>
      </c>
    </row>
    <row r="7" spans="1:3" x14ac:dyDescent="0.25">
      <c r="A7">
        <v>7</v>
      </c>
      <c r="B7">
        <f t="shared" si="0"/>
        <v>0.97506365274116036</v>
      </c>
      <c r="C7">
        <f t="shared" si="1"/>
        <v>0.97036358728766481</v>
      </c>
    </row>
    <row r="8" spans="1:3" x14ac:dyDescent="0.25">
      <c r="A8">
        <v>8</v>
      </c>
      <c r="B8">
        <f t="shared" si="0"/>
        <v>0.980167257186077</v>
      </c>
      <c r="C8">
        <f t="shared" si="1"/>
        <v>0.97734856430020522</v>
      </c>
    </row>
    <row r="9" spans="1:3" x14ac:dyDescent="0.25">
      <c r="A9">
        <v>9</v>
      </c>
      <c r="B9">
        <f t="shared" si="0"/>
        <v>0.9833392756813929</v>
      </c>
      <c r="C9">
        <f t="shared" si="1"/>
        <v>0.98141146187397121</v>
      </c>
    </row>
    <row r="10" spans="1:3" x14ac:dyDescent="0.25">
      <c r="A10">
        <v>10</v>
      </c>
      <c r="B10">
        <f t="shared" si="0"/>
        <v>0.98548646853577238</v>
      </c>
      <c r="C10">
        <f t="shared" si="1"/>
        <v>0.98405321263555867</v>
      </c>
    </row>
    <row r="11" spans="1:3" x14ac:dyDescent="0.25">
      <c r="A11">
        <v>11</v>
      </c>
      <c r="B11">
        <f t="shared" si="0"/>
        <v>0.98702328217933777</v>
      </c>
      <c r="C11">
        <f t="shared" si="1"/>
        <v>0.98589379457027071</v>
      </c>
    </row>
    <row r="12" spans="1:3" x14ac:dyDescent="0.25">
      <c r="A12">
        <v>12</v>
      </c>
      <c r="B12">
        <f t="shared" si="0"/>
        <v>0.98816581941101522</v>
      </c>
      <c r="C12">
        <f t="shared" si="1"/>
        <v>0.98723626629271999</v>
      </c>
    </row>
    <row r="13" spans="1:3" x14ac:dyDescent="0.25">
      <c r="A13">
        <v>13</v>
      </c>
      <c r="B13">
        <f t="shared" si="0"/>
        <v>0.98903760216826897</v>
      </c>
      <c r="C13">
        <f t="shared" si="1"/>
        <v>0.98824623925708277</v>
      </c>
    </row>
    <row r="14" spans="1:3" x14ac:dyDescent="0.25">
      <c r="A14">
        <v>14</v>
      </c>
      <c r="B14">
        <f t="shared" si="0"/>
        <v>0.98971414176315442</v>
      </c>
      <c r="C14">
        <f t="shared" si="1"/>
        <v>0.98902166455423446</v>
      </c>
    </row>
    <row r="15" spans="1:3" x14ac:dyDescent="0.25">
      <c r="A15">
        <v>15</v>
      </c>
      <c r="B15">
        <f t="shared" si="0"/>
        <v>0.9902439802008941</v>
      </c>
      <c r="C15">
        <f t="shared" si="1"/>
        <v>0.98962394464239944</v>
      </c>
    </row>
    <row r="16" spans="1:3" x14ac:dyDescent="0.25">
      <c r="A16">
        <v>16</v>
      </c>
      <c r="B16">
        <f t="shared" si="0"/>
        <v>0.99065951153138854</v>
      </c>
      <c r="C16">
        <f t="shared" si="1"/>
        <v>0.9900932605037992</v>
      </c>
    </row>
    <row r="17" spans="1:4" x14ac:dyDescent="0.25">
      <c r="A17">
        <v>17</v>
      </c>
      <c r="B17">
        <f t="shared" si="0"/>
        <v>0.99098292882195493</v>
      </c>
      <c r="C17">
        <f t="shared" si="1"/>
        <v>0.99045671810453761</v>
      </c>
    </row>
    <row r="18" spans="1:4" x14ac:dyDescent="0.25">
      <c r="A18">
        <v>18</v>
      </c>
      <c r="B18">
        <f t="shared" si="0"/>
        <v>0.9912296653057634</v>
      </c>
      <c r="C18">
        <f t="shared" si="1"/>
        <v>0.99073293889470471</v>
      </c>
    </row>
    <row r="19" spans="1:4" x14ac:dyDescent="0.25">
      <c r="A19">
        <v>19</v>
      </c>
      <c r="B19">
        <f t="shared" si="0"/>
        <v>0.99141046362218554</v>
      </c>
      <c r="C19">
        <f t="shared" si="1"/>
        <v>0.99093476215441867</v>
      </c>
    </row>
    <row r="20" spans="1:4" x14ac:dyDescent="0.25">
      <c r="A20">
        <v>20</v>
      </c>
      <c r="B20">
        <f t="shared" si="0"/>
        <v>0.99153265029719606</v>
      </c>
      <c r="C20">
        <f t="shared" si="1"/>
        <v>0.99107088146717803</v>
      </c>
    </row>
    <row r="21" spans="1:4" x14ac:dyDescent="0.25">
      <c r="A21">
        <v>21</v>
      </c>
      <c r="B21">
        <f t="shared" si="0"/>
        <v>0.99160092309363101</v>
      </c>
      <c r="C21">
        <f t="shared" si="1"/>
        <v>0.9911468424815677</v>
      </c>
    </row>
    <row r="22" spans="1:4" x14ac:dyDescent="0.25">
      <c r="A22">
        <v>22</v>
      </c>
      <c r="B22">
        <f t="shared" si="0"/>
        <v>0.99161781961231532</v>
      </c>
      <c r="C22">
        <f t="shared" si="1"/>
        <v>0.99116563103356081</v>
      </c>
    </row>
    <row r="23" spans="1:4" x14ac:dyDescent="0.25">
      <c r="A23">
        <v>23</v>
      </c>
      <c r="B23">
        <f t="shared" si="0"/>
        <v>0.99158395831889201</v>
      </c>
      <c r="C23">
        <f t="shared" si="1"/>
        <v>0.99112797376577988</v>
      </c>
    </row>
    <row r="24" spans="1:4" x14ac:dyDescent="0.25">
      <c r="A24">
        <v>24</v>
      </c>
      <c r="B24">
        <f t="shared" si="0"/>
        <v>0.99149809598091698</v>
      </c>
      <c r="C24">
        <f t="shared" si="1"/>
        <v>0.99103240956211014</v>
      </c>
    </row>
    <row r="25" spans="1:4" x14ac:dyDescent="0.25">
      <c r="A25">
        <v>25</v>
      </c>
      <c r="B25">
        <f t="shared" si="0"/>
        <v>0.99135701168672286</v>
      </c>
      <c r="C25">
        <f t="shared" si="1"/>
        <v>0.99087514521963482</v>
      </c>
    </row>
    <row r="26" spans="1:4" x14ac:dyDescent="0.25">
      <c r="A26">
        <v>26</v>
      </c>
      <c r="B26">
        <f t="shared" si="0"/>
        <v>0.99115519678228459</v>
      </c>
      <c r="C26">
        <f t="shared" si="1"/>
        <v>0.99064966806446986</v>
      </c>
    </row>
    <row r="27" spans="1:4" x14ac:dyDescent="0.25">
      <c r="A27">
        <v>27</v>
      </c>
      <c r="B27">
        <f t="shared" si="0"/>
        <v>0.99088429313054727</v>
      </c>
      <c r="C27">
        <f t="shared" si="1"/>
        <v>0.99034603892994666</v>
      </c>
    </row>
    <row r="28" spans="1:4" x14ac:dyDescent="0.25">
      <c r="A28">
        <v>28</v>
      </c>
      <c r="B28">
        <f t="shared" si="0"/>
        <v>0.99053216725585924</v>
      </c>
      <c r="C28">
        <f t="shared" si="1"/>
        <v>0.98994971418497557</v>
      </c>
      <c r="D28">
        <f>POWER(C28,(1/12))</f>
        <v>0.99915859327331935</v>
      </c>
    </row>
    <row r="29" spans="1:4" x14ac:dyDescent="0.25">
      <c r="A29">
        <v>29</v>
      </c>
      <c r="B29">
        <f t="shared" si="0"/>
        <v>0.99008141478981193</v>
      </c>
      <c r="C29">
        <f t="shared" si="1"/>
        <v>0.98943961537196712</v>
      </c>
      <c r="D29">
        <f t="shared" ref="D29:D39" si="2">POWER(C29,(1/12))</f>
        <v>0.99911567947570756</v>
      </c>
    </row>
    <row r="30" spans="1:4" x14ac:dyDescent="0.25">
      <c r="A30">
        <v>30</v>
      </c>
      <c r="B30">
        <f t="shared" si="0"/>
        <v>0.98950691735425023</v>
      </c>
      <c r="C30">
        <f t="shared" si="1"/>
        <v>0.98878491757575004</v>
      </c>
      <c r="D30">
        <f t="shared" si="2"/>
        <v>0.9990605710685927</v>
      </c>
    </row>
    <row r="31" spans="1:4" x14ac:dyDescent="0.25">
      <c r="A31">
        <v>31</v>
      </c>
      <c r="B31">
        <f t="shared" si="0"/>
        <v>0.98877173327610934</v>
      </c>
      <c r="C31">
        <f t="shared" si="1"/>
        <v>0.98793952254712181</v>
      </c>
      <c r="D31">
        <f t="shared" si="2"/>
        <v>0.99898936144743511</v>
      </c>
    </row>
    <row r="32" spans="1:4" x14ac:dyDescent="0.25">
      <c r="A32">
        <v>32</v>
      </c>
      <c r="B32">
        <f t="shared" si="0"/>
        <v>0.98781988354218375</v>
      </c>
      <c r="C32">
        <f t="shared" si="1"/>
        <v>0.98683207458803102</v>
      </c>
      <c r="D32">
        <f t="shared" si="2"/>
        <v>0.99889599392867778</v>
      </c>
    </row>
    <row r="33" spans="1:4" x14ac:dyDescent="0.25">
      <c r="A33">
        <v>33</v>
      </c>
      <c r="B33">
        <f t="shared" si="0"/>
        <v>0.98656295549767647</v>
      </c>
      <c r="C33">
        <f t="shared" si="1"/>
        <v>0.98534673633361736</v>
      </c>
      <c r="D33">
        <f t="shared" si="2"/>
        <v>0.99877061604812989</v>
      </c>
    </row>
    <row r="34" spans="1:4" x14ac:dyDescent="0.25">
      <c r="A34">
        <v>34</v>
      </c>
      <c r="B34">
        <f t="shared" si="0"/>
        <v>0.98485336662479239</v>
      </c>
      <c r="C34">
        <f t="shared" si="1"/>
        <v>0.98328297124558661</v>
      </c>
      <c r="D34">
        <f t="shared" si="2"/>
        <v>0.99859612507978357</v>
      </c>
    </row>
    <row r="35" spans="1:4" x14ac:dyDescent="0.25">
      <c r="A35">
        <v>35</v>
      </c>
      <c r="B35">
        <f t="shared" si="0"/>
        <v>0.98242576391080561</v>
      </c>
      <c r="C35">
        <f t="shared" si="1"/>
        <v>0.98026159680598646</v>
      </c>
      <c r="D35">
        <f t="shared" si="2"/>
        <v>0.99834006193849989</v>
      </c>
    </row>
    <row r="36" spans="1:4" x14ac:dyDescent="0.25">
      <c r="A36">
        <v>36</v>
      </c>
      <c r="B36">
        <f t="shared" si="0"/>
        <v>0.97875133936830383</v>
      </c>
      <c r="C36">
        <f t="shared" si="1"/>
        <v>0.97546883063427448</v>
      </c>
      <c r="D36">
        <f t="shared" si="2"/>
        <v>0.9979323844992195</v>
      </c>
    </row>
    <row r="37" spans="1:4" x14ac:dyDescent="0.25">
      <c r="A37">
        <v>37</v>
      </c>
      <c r="B37">
        <f t="shared" si="0"/>
        <v>0.97260447711634834</v>
      </c>
      <c r="C37">
        <f t="shared" si="1"/>
        <v>0.96677570572706628</v>
      </c>
      <c r="D37">
        <f t="shared" si="2"/>
        <v>0.99718823053200878</v>
      </c>
    </row>
    <row r="38" spans="1:4" x14ac:dyDescent="0.25">
      <c r="A38">
        <v>38</v>
      </c>
      <c r="B38">
        <f t="shared" si="0"/>
        <v>0.9603542286201433</v>
      </c>
      <c r="C38">
        <f t="shared" si="1"/>
        <v>0.94613524387352377</v>
      </c>
      <c r="D38">
        <f t="shared" si="2"/>
        <v>0.99539648246742474</v>
      </c>
    </row>
    <row r="39" spans="1:4" x14ac:dyDescent="0.25">
      <c r="A39">
        <v>39</v>
      </c>
      <c r="B39">
        <f t="shared" si="0"/>
        <v>0.92439449833944864</v>
      </c>
      <c r="C39">
        <f t="shared" si="1"/>
        <v>0.78717347010442873</v>
      </c>
      <c r="D39">
        <f t="shared" si="2"/>
        <v>0.98025531119753473</v>
      </c>
    </row>
    <row r="40" spans="1:4" x14ac:dyDescent="0.25">
      <c r="A40">
        <v>40</v>
      </c>
      <c r="B40">
        <f t="shared" si="0"/>
        <v>0</v>
      </c>
      <c r="C40" t="e">
        <f t="shared" si="1"/>
        <v>#NUM!</v>
      </c>
    </row>
    <row r="41" spans="1:4" x14ac:dyDescent="0.25">
      <c r="A41">
        <v>41</v>
      </c>
      <c r="B41">
        <f t="shared" si="0"/>
        <v>1.0772427440895893</v>
      </c>
      <c r="C41">
        <f t="shared" si="1"/>
        <v>1.0546130794066118</v>
      </c>
    </row>
    <row r="42" spans="1:4" x14ac:dyDescent="0.25">
      <c r="A42">
        <v>42</v>
      </c>
      <c r="B42">
        <f t="shared" si="0"/>
        <v>1.0368962583280865</v>
      </c>
      <c r="C42">
        <f t="shared" si="1"/>
        <v>1.0305415548363415</v>
      </c>
    </row>
    <row r="43" spans="1:4" x14ac:dyDescent="0.25">
      <c r="A43">
        <v>43</v>
      </c>
      <c r="B43">
        <f t="shared" si="0"/>
        <v>1.023819754002911</v>
      </c>
      <c r="C43">
        <f t="shared" si="1"/>
        <v>1.0209497863036756</v>
      </c>
    </row>
    <row r="44" spans="1:4" x14ac:dyDescent="0.25">
      <c r="A44">
        <v>44</v>
      </c>
      <c r="B44">
        <f t="shared" si="0"/>
        <v>1.0173667086197453</v>
      </c>
      <c r="C44">
        <f t="shared" si="1"/>
        <v>1.0157744634045485</v>
      </c>
    </row>
    <row r="45" spans="1:4" x14ac:dyDescent="0.25">
      <c r="A45">
        <v>45</v>
      </c>
      <c r="B45">
        <f t="shared" si="0"/>
        <v>1.0135315946372074</v>
      </c>
      <c r="C45">
        <f t="shared" si="1"/>
        <v>1.0125389393040167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Report 1</vt:lpstr>
      <vt:lpstr>Sheet1</vt:lpstr>
      <vt:lpstr>Sheet2</vt:lpstr>
    </vt:vector>
  </TitlesOfParts>
  <Company>Department of Zoology, 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Gibson</dc:creator>
  <cp:lastModifiedBy>Harry Gibson</cp:lastModifiedBy>
  <dcterms:created xsi:type="dcterms:W3CDTF">2016-09-07T11:49:34Z</dcterms:created>
  <dcterms:modified xsi:type="dcterms:W3CDTF">2017-09-19T11:05:27Z</dcterms:modified>
</cp:coreProperties>
</file>