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C2F RSULTS /"/>
    </mc:Choice>
  </mc:AlternateContent>
  <xr:revisionPtr revIDLastSave="0" documentId="13_ncr:1_{C664A74A-6421-AC40-89BF-08A773848F17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J2" i="1" l="1"/>
  <c r="J7" i="1"/>
  <c r="J12" i="1"/>
  <c r="J15" i="1"/>
  <c r="J3" i="1"/>
  <c r="J4" i="1"/>
  <c r="J5" i="1"/>
  <c r="J6" i="1"/>
  <c r="J8" i="1"/>
  <c r="J9" i="1"/>
  <c r="J10" i="1"/>
  <c r="J11" i="1"/>
  <c r="J13" i="1"/>
  <c r="J14" i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<sst xmlns="http://schemas.openxmlformats.org/spreadsheetml/2006/main" count="24" uniqueCount="24">
  <si>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</si>
  <si>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</si>
  <si>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</si>
  <si>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</si>
  <si>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</si>
  <si>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</si>
  <si>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</si>
  <si>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</si>
  <si>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</si>
  <si>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</si>
  <si>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</si>
  <si>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</si>
  <si>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</si>
  <si>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</si>
  <si>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</si>
  <si>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</si>
  <si>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</si>
  <si>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</si>
  <si>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</si>
  <si>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BAGGING</t>
  </si>
  <si>
    <t>S-DIC</t>
  </si>
  <si>
    <t>S-KNN</t>
  </si>
  <si>
    <t>RUS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</si>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</sst>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FINE-TO-COARSE</a:t>
            </a:r>
            <a:r>
              <a:rPr lang="en-GB" baseline="0"/>
              <a:t> RENYI ENTROPY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70.400000000000006</c:v>
                </c:pt>
                <c:pt idx="1">
                  <c:v>69.3</c:v>
                </c:pt>
                <c:pt idx="2">
                  <c:v>77.7</c:v>
                </c:pt>
                <c:pt idx="3">
                  <c:v>73.599999999999994</c:v>
                </c:pt>
                <c:pt idx="4">
                  <c:v>79.900000000000006</c:v>
                </c:pt>
                <c:pt idx="5">
                  <c:v>82.9</c:v>
                </c:pt>
                <c:pt idx="6">
                  <c:v>81.599999999999994</c:v>
                </c:pt>
                <c:pt idx="7">
                  <c:v>79.7</c:v>
                </c:pt>
                <c:pt idx="8">
                  <c:v>83.4</c:v>
                </c:pt>
                <c:pt idx="9">
                  <c:v>79.3</c:v>
                </c:pt>
                <c:pt idx="10">
                  <c:v>80.099999999999994</c:v>
                </c:pt>
                <c:pt idx="11">
                  <c:v>73.400000000000006</c:v>
                </c:pt>
                <c:pt idx="12">
                  <c:v>84.8</c:v>
                </c:pt>
                <c:pt idx="13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C-274B-8758-10062E4B5308}"/>
            </c:ext>
          </c:extLst>
        </c:ser>
        <c:ser>
          <c:idx val="1"/>
          <c:order val="1"/>
          <c:tx>
            <c:v>ROC-AUC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77</c:v>
                </c:pt>
                <c:pt idx="1">
                  <c:v>75</c:v>
                </c:pt>
                <c:pt idx="2">
                  <c:v>85</c:v>
                </c:pt>
                <c:pt idx="3">
                  <c:v>80</c:v>
                </c:pt>
                <c:pt idx="4">
                  <c:v>86</c:v>
                </c:pt>
                <c:pt idx="5">
                  <c:v>88</c:v>
                </c:pt>
                <c:pt idx="6">
                  <c:v>81</c:v>
                </c:pt>
                <c:pt idx="7">
                  <c:v>88</c:v>
                </c:pt>
                <c:pt idx="8">
                  <c:v>91</c:v>
                </c:pt>
                <c:pt idx="9">
                  <c:v>87</c:v>
                </c:pt>
                <c:pt idx="10">
                  <c:v>88</c:v>
                </c:pt>
                <c:pt idx="11">
                  <c:v>80</c:v>
                </c:pt>
                <c:pt idx="12">
                  <c:v>92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C-274B-8758-10062E4B5308}"/>
            </c:ext>
          </c:extLst>
        </c:ser>
        <c:ser>
          <c:idx val="2"/>
          <c:order val="2"/>
          <c:tx>
            <c:v>SENSITIVITY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72.39</c:v>
                </c:pt>
                <c:pt idx="1">
                  <c:v>74.040000000000006</c:v>
                </c:pt>
                <c:pt idx="2">
                  <c:v>71.569999999999993</c:v>
                </c:pt>
                <c:pt idx="3">
                  <c:v>79.66</c:v>
                </c:pt>
                <c:pt idx="4">
                  <c:v>79</c:v>
                </c:pt>
                <c:pt idx="5">
                  <c:v>81.650000000000006</c:v>
                </c:pt>
                <c:pt idx="6">
                  <c:v>83.3</c:v>
                </c:pt>
                <c:pt idx="7">
                  <c:v>74.38</c:v>
                </c:pt>
                <c:pt idx="8">
                  <c:v>83.22</c:v>
                </c:pt>
                <c:pt idx="9">
                  <c:v>73.38</c:v>
                </c:pt>
                <c:pt idx="10">
                  <c:v>74.87</c:v>
                </c:pt>
                <c:pt idx="11">
                  <c:v>78.34</c:v>
                </c:pt>
                <c:pt idx="12">
                  <c:v>84.79</c:v>
                </c:pt>
                <c:pt idx="13">
                  <c:v>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C-274B-8758-10062E4B5308}"/>
            </c:ext>
          </c:extLst>
        </c:ser>
        <c:ser>
          <c:idx val="3"/>
          <c:order val="3"/>
          <c:tx>
            <c:v>SPECIFICITY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68.02</c:v>
                </c:pt>
                <c:pt idx="1">
                  <c:v>63.75</c:v>
                </c:pt>
                <c:pt idx="2">
                  <c:v>84.88</c:v>
                </c:pt>
                <c:pt idx="3">
                  <c:v>66.47</c:v>
                </c:pt>
                <c:pt idx="4">
                  <c:v>81</c:v>
                </c:pt>
                <c:pt idx="5">
                  <c:v>84.3</c:v>
                </c:pt>
                <c:pt idx="6">
                  <c:v>79.650000000000006</c:v>
                </c:pt>
                <c:pt idx="7">
                  <c:v>85.85</c:v>
                </c:pt>
                <c:pt idx="8">
                  <c:v>83.52</c:v>
                </c:pt>
                <c:pt idx="9">
                  <c:v>86.24</c:v>
                </c:pt>
                <c:pt idx="10">
                  <c:v>86.24</c:v>
                </c:pt>
                <c:pt idx="11">
                  <c:v>67.63</c:v>
                </c:pt>
                <c:pt idx="12">
                  <c:v>84.88</c:v>
                </c:pt>
                <c:pt idx="13">
                  <c:v>86.24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C-274B-8758-10062E4B5308}"/>
            </c:ext>
          </c:extLst>
        </c:ser>
        <c:ser>
          <c:idx val="4"/>
          <c:order val="4"/>
          <c:tx>
            <c:v>F1-SCORE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</c:v>
                </c:pt>
                <c:pt idx="11">
                  <c:v>S-DIC</c:v>
                </c:pt>
                <c:pt idx="12">
                  <c:v>S-KNN</c:v>
                </c:pt>
                <c:pt idx="13">
                  <c:v>RUS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70.13</c:v>
                </c:pt>
                <c:pt idx="1">
                  <c:v>68.510000000000005</c:v>
                </c:pt>
                <c:pt idx="2">
                  <c:v>77.650000000000006</c:v>
                </c:pt>
                <c:pt idx="3">
                  <c:v>72.459999999999994</c:v>
                </c:pt>
                <c:pt idx="4">
                  <c:v>79.98</c:v>
                </c:pt>
                <c:pt idx="5">
                  <c:v>82.95</c:v>
                </c:pt>
                <c:pt idx="6">
                  <c:v>81.430000000000007</c:v>
                </c:pt>
                <c:pt idx="7">
                  <c:v>79.7</c:v>
                </c:pt>
                <c:pt idx="8">
                  <c:v>83.36</c:v>
                </c:pt>
                <c:pt idx="9">
                  <c:v>79.290000000000006</c:v>
                </c:pt>
                <c:pt idx="10">
                  <c:v>80.150000000000006</c:v>
                </c:pt>
                <c:pt idx="11">
                  <c:v>72.59</c:v>
                </c:pt>
                <c:pt idx="12">
                  <c:v>84.83</c:v>
                </c:pt>
                <c:pt idx="13">
                  <c:v>76.92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C-274B-8758-10062E4B5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6605120"/>
        <c:axId val="962363376"/>
      </c:barChart>
      <c:catAx>
        <c:axId val="97660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3376"/>
        <c:crosses val="autoZero"/>
        <c:auto val="1"/>
        <c:lblAlgn val="ctr"/>
        <c:lblOffset val="100"/>
        <c:noMultiLvlLbl val="0"/>
      </c:catAx>
      <c:valAx>
        <c:axId val="962363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502512</xdr:colOff>
      <xdr:row>15</xdr:row>
      <xdr:rowOff>180310</xdr:rowOff>
    </xdr:from>
    <xdr:to>
      <xdr:col>10</xdr:col>
      <xdr:colOff>486050</xdr:colOff>
      <xdr:row>29</xdr:row>
      <xdr:rowOff>189090</xdr:rowOff>
    </xdr:to>
    <xdr:graphicFrame macro="">
      <xdr:nvGraphicFramePr>
        <xdr:cNvPr id="2" name="Chart 1" descr="Chart type: Clustered Column. 'SENSIVITY', 'SPECIFICITY', 'F1-SCORE' by 'CLASSIFIERS'&#10;&#10;Description automatically generated">
          <a:extLst>
            <a:ext uri="{FF2B5EF4-FFF2-40B4-BE49-F238E27FC236}">
              <a16:creationId xmlns:a16="http://schemas.microsoft.com/office/drawing/2014/main" id="{6C7CCEC3-0615-5622-A84F-EC741E387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zoomScale="162" zoomScaleNormal="162" workbookViewId="0">
      <selection activeCell="M13" sqref="M1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 x14ac:dyDescent="0.2">
      <c r="A2" t="s">
        <v>9</v>
      </c>
      <c r="B2">
        <v>70.400000000000006</v>
      </c>
      <c r="C2">
        <v>77</v>
      </c>
      <c r="D2">
        <v>438</v>
      </c>
      <c r="E2">
        <v>165</v>
      </c>
      <c r="F2">
        <v>167</v>
      </c>
      <c r="G2">
        <v>351</v>
      </c>
      <c r="H2">
        <f>TRUNC(D2*100/(D2+F2),2)</f>
        <v>72.39</v>
      </c>
      <c r="I2">
        <f>TRUNC(G2*100/(E2+G2),2)</f>
        <v>68.02</v>
      </c>
      <c r="J2">
        <f>TRUNC(2*H2*I2/(H2+I2),2)</f>
        <v>70.13</v>
      </c>
    </row>
    <row r="3" spans="1:10" x14ac:dyDescent="0.2">
      <c r="A3" t="s">
        <v>10</v>
      </c>
      <c r="B3">
        <v>69.3</v>
      </c>
      <c r="C3">
        <v>75</v>
      </c>
      <c r="D3">
        <v>448</v>
      </c>
      <c r="E3">
        <v>187</v>
      </c>
      <c r="F3">
        <v>157</v>
      </c>
      <c r="G3">
        <v>329</v>
      </c>
      <c r="H3">
        <f t="shared" ref="H3:H15" si="0">TRUNC(D3*100/(D3+F3),2)</f>
        <v>74.040000000000006</v>
      </c>
      <c r="I3">
        <f t="shared" ref="I3:I15" si="1">TRUNC(G3*100/(E3+G3),2)</f>
        <v>63.75</v>
      </c>
      <c r="J3">
        <f t="shared" ref="J3:J15" si="2">TRUNC(2*H3*I3/(H3+I3),2)</f>
        <v>68.510000000000005</v>
      </c>
    </row>
    <row r="4" spans="1:10" x14ac:dyDescent="0.2">
      <c r="A4" t="s">
        <v>11</v>
      </c>
      <c r="B4">
        <v>77.7</v>
      </c>
      <c r="C4">
        <v>85</v>
      </c>
      <c r="D4">
        <v>433</v>
      </c>
      <c r="E4">
        <v>78</v>
      </c>
      <c r="F4">
        <v>172</v>
      </c>
      <c r="G4">
        <v>438</v>
      </c>
      <c r="H4">
        <f t="shared" si="0"/>
        <v>71.569999999999993</v>
      </c>
      <c r="I4">
        <f t="shared" si="1"/>
        <v>84.88</v>
      </c>
      <c r="J4">
        <f t="shared" si="2"/>
        <v>77.650000000000006</v>
      </c>
    </row>
    <row r="5" spans="1:10" x14ac:dyDescent="0.2">
      <c r="A5" t="s">
        <v>12</v>
      </c>
      <c r="B5">
        <v>73.599999999999994</v>
      </c>
      <c r="C5">
        <v>80</v>
      </c>
      <c r="D5">
        <v>482</v>
      </c>
      <c r="E5">
        <v>173</v>
      </c>
      <c r="F5">
        <v>123</v>
      </c>
      <c r="G5">
        <v>343</v>
      </c>
      <c r="H5">
        <f t="shared" si="0"/>
        <v>79.66</v>
      </c>
      <c r="I5">
        <f t="shared" si="1"/>
        <v>66.47</v>
      </c>
      <c r="J5">
        <f t="shared" si="2"/>
        <v>72.459999999999994</v>
      </c>
    </row>
    <row r="6" spans="1:10" x14ac:dyDescent="0.2">
      <c r="A6" t="s">
        <v>13</v>
      </c>
      <c r="B6">
        <v>79.900000000000006</v>
      </c>
      <c r="C6">
        <v>86</v>
      </c>
      <c r="D6">
        <v>478</v>
      </c>
      <c r="E6">
        <v>98</v>
      </c>
      <c r="F6">
        <v>127</v>
      </c>
      <c r="G6">
        <v>418</v>
      </c>
      <c r="H6">
        <f t="shared" si="0"/>
        <v>79</v>
      </c>
      <c r="I6">
        <f t="shared" si="1"/>
        <v>81</v>
      </c>
      <c r="J6">
        <f t="shared" si="2"/>
        <v>79.98</v>
      </c>
    </row>
    <row r="7" spans="1:10" x14ac:dyDescent="0.2">
      <c r="A7" t="s">
        <v>14</v>
      </c>
      <c r="B7">
        <v>82.9</v>
      </c>
      <c r="C7">
        <v>88</v>
      </c>
      <c r="D7">
        <v>494</v>
      </c>
      <c r="E7">
        <v>81</v>
      </c>
      <c r="F7">
        <v>111</v>
      </c>
      <c r="G7">
        <v>435</v>
      </c>
      <c r="H7">
        <f t="shared" si="0"/>
        <v>81.650000000000006</v>
      </c>
      <c r="I7">
        <f t="shared" si="1"/>
        <v>84.3</v>
      </c>
      <c r="J7">
        <f t="shared" si="2"/>
        <v>82.95</v>
      </c>
    </row>
    <row r="8" spans="1:10" x14ac:dyDescent="0.2">
      <c r="A8" t="s">
        <v>15</v>
      </c>
      <c r="B8">
        <v>81.599999999999994</v>
      </c>
      <c r="C8">
        <v>81</v>
      </c>
      <c r="D8">
        <v>504</v>
      </c>
      <c r="E8">
        <v>105</v>
      </c>
      <c r="F8">
        <v>101</v>
      </c>
      <c r="G8">
        <v>411</v>
      </c>
      <c r="H8">
        <f t="shared" si="0"/>
        <v>83.3</v>
      </c>
      <c r="I8">
        <f t="shared" si="1"/>
        <v>79.650000000000006</v>
      </c>
      <c r="J8">
        <f t="shared" si="2"/>
        <v>81.430000000000007</v>
      </c>
    </row>
    <row r="9" spans="1:10" x14ac:dyDescent="0.2">
      <c r="A9" t="s">
        <v>16</v>
      </c>
      <c r="B9">
        <v>79.7</v>
      </c>
      <c r="C9">
        <v>88</v>
      </c>
      <c r="D9">
        <v>450</v>
      </c>
      <c r="E9">
        <v>73</v>
      </c>
      <c r="F9">
        <v>155</v>
      </c>
      <c r="G9">
        <v>443</v>
      </c>
      <c r="H9">
        <f t="shared" si="0"/>
        <v>74.38</v>
      </c>
      <c r="I9">
        <f t="shared" si="1"/>
        <v>85.85</v>
      </c>
      <c r="J9">
        <f t="shared" si="2"/>
        <v>79.7</v>
      </c>
    </row>
    <row r="10" spans="1:10" x14ac:dyDescent="0.2">
      <c r="A10" t="s">
        <v>17</v>
      </c>
      <c r="B10">
        <v>83.4</v>
      </c>
      <c r="C10">
        <v>91</v>
      </c>
      <c r="D10">
        <v>501</v>
      </c>
      <c r="E10">
        <v>85</v>
      </c>
      <c r="F10">
        <v>101</v>
      </c>
      <c r="G10">
        <v>431</v>
      </c>
      <c r="H10">
        <f t="shared" si="0"/>
        <v>83.22</v>
      </c>
      <c r="I10">
        <f t="shared" si="1"/>
        <v>83.52</v>
      </c>
      <c r="J10">
        <f t="shared" si="2"/>
        <v>83.36</v>
      </c>
    </row>
    <row r="11" spans="1:10" x14ac:dyDescent="0.2">
      <c r="A11" t="s">
        <v>18</v>
      </c>
      <c r="B11">
        <v>79.3</v>
      </c>
      <c r="C11">
        <v>87</v>
      </c>
      <c r="D11">
        <v>444</v>
      </c>
      <c r="E11">
        <v>71</v>
      </c>
      <c r="F11">
        <v>161</v>
      </c>
      <c r="G11">
        <v>445</v>
      </c>
      <c r="H11">
        <f t="shared" si="0"/>
        <v>73.38</v>
      </c>
      <c r="I11">
        <f t="shared" si="1"/>
        <v>86.24</v>
      </c>
      <c r="J11">
        <f t="shared" si="2"/>
        <v>79.290000000000006</v>
      </c>
    </row>
    <row r="12" spans="1:10" x14ac:dyDescent="0.2">
      <c r="A12" t="s">
        <v>19</v>
      </c>
      <c r="B12">
        <v>80.099999999999994</v>
      </c>
      <c r="C12">
        <v>88</v>
      </c>
      <c r="D12">
        <v>453</v>
      </c>
      <c r="E12">
        <v>71</v>
      </c>
      <c r="F12">
        <v>152</v>
      </c>
      <c r="G12">
        <v>445</v>
      </c>
      <c r="H12">
        <f t="shared" si="0"/>
        <v>74.87</v>
      </c>
      <c r="I12">
        <f t="shared" si="1"/>
        <v>86.24</v>
      </c>
      <c r="J12">
        <f t="shared" si="2"/>
        <v>80.150000000000006</v>
      </c>
    </row>
    <row r="13" spans="1:10" x14ac:dyDescent="0.2">
      <c r="A13" t="s">
        <v>20</v>
      </c>
      <c r="B13">
        <v>73.400000000000006</v>
      </c>
      <c r="C13">
        <v>80</v>
      </c>
      <c r="D13">
        <v>474</v>
      </c>
      <c r="E13">
        <v>167</v>
      </c>
      <c r="F13">
        <v>131</v>
      </c>
      <c r="G13">
        <v>349</v>
      </c>
      <c r="H13">
        <f t="shared" si="0"/>
        <v>78.34</v>
      </c>
      <c r="I13">
        <f t="shared" si="1"/>
        <v>67.63</v>
      </c>
      <c r="J13">
        <f t="shared" si="2"/>
        <v>72.59</v>
      </c>
    </row>
    <row r="14" spans="1:10" x14ac:dyDescent="0.2">
      <c r="A14" t="s">
        <v>21</v>
      </c>
      <c r="B14">
        <v>84.8</v>
      </c>
      <c r="C14">
        <v>92</v>
      </c>
      <c r="D14">
        <v>513</v>
      </c>
      <c r="E14">
        <v>78</v>
      </c>
      <c r="F14">
        <v>92</v>
      </c>
      <c r="G14">
        <v>438</v>
      </c>
      <c r="H14">
        <f t="shared" si="0"/>
        <v>84.79</v>
      </c>
      <c r="I14">
        <f t="shared" si="1"/>
        <v>84.88</v>
      </c>
      <c r="J14">
        <f t="shared" si="2"/>
        <v>84.83</v>
      </c>
    </row>
    <row r="15" spans="1:10" x14ac:dyDescent="0.2">
      <c r="A15" t="s">
        <v>22</v>
      </c>
      <c r="B15">
        <v>77.2</v>
      </c>
      <c r="C15">
        <v>86</v>
      </c>
      <c r="D15">
        <v>420</v>
      </c>
      <c r="E15">
        <v>71</v>
      </c>
      <c r="F15">
        <v>185</v>
      </c>
      <c r="G15">
        <v>445</v>
      </c>
      <c r="H15">
        <f t="shared" si="0"/>
        <v>69.42</v>
      </c>
      <c r="I15">
        <f t="shared" si="1"/>
        <v>86.24</v>
      </c>
      <c r="J15">
        <f t="shared" si="2"/>
        <v>76.92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2022-05-03T21:58:05Z</dcterms:modified>
</cp:coreProperties>
</file>