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Thesis work/Multiscale entropy/C2F RSULTS /"/>
    </mc:Choice>
  </mc:AlternateContent>
  <xr:revisionPtr revIDLastSave="0" documentId="13_ncr:1_{0E60D9B4-627F-024B-AE1F-E266F55610E5}" xr6:coauthVersionLast="47" xr6:coauthVersionMax="47" xr10:uidLastSave="{00000000-0000-0000-0000-000000000000}"/>
  <bookViews>
    <workbookView xWindow="0" yWindow="460" windowWidth="28800" windowHeight="17540" xr2:uid="{27FBD886-9E31-8242-B313-E6BED693F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3" i="1"/>
  <c r="H4" i="1"/>
  <c r="H5" i="1"/>
  <c r="H6" i="1"/>
  <c r="J6" i="1" s="1"/>
  <c r="H7" i="1"/>
  <c r="H8" i="1"/>
  <c r="H9" i="1"/>
  <c r="H10" i="1"/>
  <c r="H11" i="1"/>
  <c r="H12" i="1"/>
  <c r="H13" i="1"/>
  <c r="H14" i="1"/>
  <c r="H15" i="1"/>
  <c r="H2" i="1"/>
  <c r="J15" i="1" l="1"/>
  <c r="J14" i="1"/>
  <c r="J13" i="1"/>
  <c r="J12" i="1"/>
  <c r="J11" i="1"/>
  <c r="J10" i="1"/>
  <c r="J9" i="1"/>
  <c r="J8" i="1"/>
  <c r="J7" i="1"/>
  <c r="J5" i="1"/>
  <c r="J4" i="1"/>
  <c r="J3" i="1"/>
  <c r="J2" i="1"/>
</calcChain>
</file>

<file path=xl/sharedStrings.xml><?xml version="1.0" encoding="utf-8"?>
<sst xmlns="http://schemas.openxmlformats.org/spreadsheetml/2006/main" count="27" uniqueCount="27">
  <si>
    <t>CLASSIFIERS</t>
  </si>
  <si>
    <t>ACCURACY</t>
  </si>
  <si>
    <t>ROC-AUC</t>
  </si>
  <si>
    <t>TP</t>
  </si>
  <si>
    <t>FP</t>
  </si>
  <si>
    <t>FN</t>
  </si>
  <si>
    <t>TN</t>
  </si>
  <si>
    <t>SENSIVITY</t>
  </si>
  <si>
    <t>SPECIFICITY</t>
  </si>
  <si>
    <t>LR</t>
  </si>
  <si>
    <t>LDA</t>
  </si>
  <si>
    <t>QDA</t>
  </si>
  <si>
    <t>F1-SCORE</t>
  </si>
  <si>
    <t>PRECISION</t>
  </si>
  <si>
    <t>FPR</t>
  </si>
  <si>
    <t>FNR</t>
  </si>
  <si>
    <t>LSVM</t>
  </si>
  <si>
    <t>QSVM</t>
  </si>
  <si>
    <t>CSVM</t>
  </si>
  <si>
    <t>FKNN</t>
  </si>
  <si>
    <t>CKNN</t>
  </si>
  <si>
    <t>WKNN</t>
  </si>
  <si>
    <t>EBT</t>
  </si>
  <si>
    <t>EBAT</t>
  </si>
  <si>
    <t>ESD</t>
  </si>
  <si>
    <t>ESK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</si>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</sst>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LR</c:v>
                </c:pt>
                <c:pt idx="1">
                  <c:v>LDA</c:v>
                </c:pt>
                <c:pt idx="2">
                  <c:v>QDA</c:v>
                </c:pt>
                <c:pt idx="3">
                  <c:v>LSVM</c:v>
                </c:pt>
                <c:pt idx="4">
                  <c:v>QSVM</c:v>
                </c:pt>
                <c:pt idx="5">
                  <c:v>CSVM</c:v>
                </c:pt>
                <c:pt idx="6">
                  <c:v>FKNN</c:v>
                </c:pt>
                <c:pt idx="7">
                  <c:v>CKNN</c:v>
                </c:pt>
                <c:pt idx="8">
                  <c:v>WKNN</c:v>
                </c:pt>
                <c:pt idx="9">
                  <c:v>EBT</c:v>
                </c:pt>
                <c:pt idx="10">
                  <c:v>EBAT</c:v>
                </c:pt>
                <c:pt idx="11">
                  <c:v>ESD</c:v>
                </c:pt>
                <c:pt idx="12">
                  <c:v>ESK</c:v>
                </c:pt>
                <c:pt idx="13">
                  <c:v>ERT</c:v>
                </c:pt>
              </c:strCache>
            </c:strRef>
          </c:cat>
          <c:val>
            <c:numRef>
              <c:f>Sheet1!$L$2:$L$15</c:f>
              <c:numCache>
                <c:formatCode>General</c:formatCode>
                <c:ptCount val="14"/>
                <c:pt idx="0">
                  <c:v>7.17</c:v>
                </c:pt>
                <c:pt idx="1">
                  <c:v>6.58</c:v>
                </c:pt>
                <c:pt idx="2">
                  <c:v>6.58</c:v>
                </c:pt>
                <c:pt idx="3">
                  <c:v>11.24</c:v>
                </c:pt>
                <c:pt idx="4">
                  <c:v>3.48</c:v>
                </c:pt>
                <c:pt idx="5">
                  <c:v>2.9</c:v>
                </c:pt>
                <c:pt idx="6">
                  <c:v>3.48</c:v>
                </c:pt>
                <c:pt idx="7">
                  <c:v>6.97</c:v>
                </c:pt>
                <c:pt idx="8">
                  <c:v>3.68</c:v>
                </c:pt>
                <c:pt idx="9">
                  <c:v>4.45</c:v>
                </c:pt>
                <c:pt idx="10">
                  <c:v>5.23</c:v>
                </c:pt>
                <c:pt idx="11">
                  <c:v>5.81</c:v>
                </c:pt>
                <c:pt idx="12">
                  <c:v>2.9</c:v>
                </c:pt>
                <c:pt idx="13">
                  <c:v>6.39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2-A94D-9735-23F7EA793180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FNR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LR</c:v>
                </c:pt>
                <c:pt idx="1">
                  <c:v>LDA</c:v>
                </c:pt>
                <c:pt idx="2">
                  <c:v>QDA</c:v>
                </c:pt>
                <c:pt idx="3">
                  <c:v>LSVM</c:v>
                </c:pt>
                <c:pt idx="4">
                  <c:v>QSVM</c:v>
                </c:pt>
                <c:pt idx="5">
                  <c:v>CSVM</c:v>
                </c:pt>
                <c:pt idx="6">
                  <c:v>FKNN</c:v>
                </c:pt>
                <c:pt idx="7">
                  <c:v>CKNN</c:v>
                </c:pt>
                <c:pt idx="8">
                  <c:v>WKNN</c:v>
                </c:pt>
                <c:pt idx="9">
                  <c:v>EBT</c:v>
                </c:pt>
                <c:pt idx="10">
                  <c:v>EBAT</c:v>
                </c:pt>
                <c:pt idx="11">
                  <c:v>ESD</c:v>
                </c:pt>
                <c:pt idx="12">
                  <c:v>ESK</c:v>
                </c:pt>
                <c:pt idx="13">
                  <c:v>ERT</c:v>
                </c:pt>
              </c:strCache>
            </c:strRef>
          </c:cat>
          <c:val>
            <c:numRef>
              <c:f>Sheet1!$M$2:$M$15</c:f>
              <c:numCache>
                <c:formatCode>General</c:formatCode>
                <c:ptCount val="14"/>
                <c:pt idx="0">
                  <c:v>8.14</c:v>
                </c:pt>
                <c:pt idx="1">
                  <c:v>7.34</c:v>
                </c:pt>
                <c:pt idx="2">
                  <c:v>3.19</c:v>
                </c:pt>
                <c:pt idx="3">
                  <c:v>13.89</c:v>
                </c:pt>
                <c:pt idx="4">
                  <c:v>5.1100000000000003</c:v>
                </c:pt>
                <c:pt idx="5">
                  <c:v>4.3099999999999996</c:v>
                </c:pt>
                <c:pt idx="6">
                  <c:v>2.39</c:v>
                </c:pt>
                <c:pt idx="7">
                  <c:v>6.38</c:v>
                </c:pt>
                <c:pt idx="8">
                  <c:v>4.3099999999999996</c:v>
                </c:pt>
                <c:pt idx="9">
                  <c:v>6.23</c:v>
                </c:pt>
                <c:pt idx="10">
                  <c:v>6.38</c:v>
                </c:pt>
                <c:pt idx="11">
                  <c:v>8.3000000000000007</c:v>
                </c:pt>
                <c:pt idx="12">
                  <c:v>2.87</c:v>
                </c:pt>
                <c:pt idx="13">
                  <c:v>13.57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B2-A94D-9735-23F7EA793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06495"/>
        <c:axId val="198215023"/>
      </c:barChart>
      <c:catAx>
        <c:axId val="19820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Classifiers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5023"/>
        <c:crosses val="autoZero"/>
        <c:auto val="1"/>
        <c:lblAlgn val="ctr"/>
        <c:lblOffset val="100"/>
        <c:noMultiLvlLbl val="0"/>
      </c:catAx>
      <c:valAx>
        <c:axId val="19821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0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743970</xdr:colOff>
      <xdr:row>5</xdr:row>
      <xdr:rowOff>63029</xdr:rowOff>
    </xdr:from>
    <xdr:to>
      <xdr:col>9</xdr:col>
      <xdr:colOff>377081</xdr:colOff>
      <xdr:row>18</xdr:row>
      <xdr:rowOff>156476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AD9BF8-83A7-FEC9-1884-2C19D1A6D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449F-45F8-934C-806B-05C52021C93A}">
  <dimension ref="A1:M15"/>
  <sheetViews>
    <sheetView tabSelected="1" zoomScale="162" zoomScaleNormal="162" workbookViewId="0">
      <selection activeCellId="1" sqref="L1:M15 A1:A1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9</v>
      </c>
      <c r="B2">
        <v>92.3</v>
      </c>
      <c r="C2">
        <v>95</v>
      </c>
      <c r="D2">
        <v>575</v>
      </c>
      <c r="E2">
        <v>37</v>
      </c>
      <c r="F2">
        <v>51</v>
      </c>
      <c r="G2">
        <v>479</v>
      </c>
      <c r="H2">
        <f>TRUNC(D2*100/(D2+F2),2)</f>
        <v>91.85</v>
      </c>
      <c r="I2">
        <f>TRUNC(G2*100/(E2+G2),2)</f>
        <v>92.82</v>
      </c>
      <c r="J2">
        <f>TRUNC(2*H2*I2/(H2+I2),2)</f>
        <v>92.33</v>
      </c>
      <c r="K2">
        <f>TRUNC(D2*100/(E2+D2),2)</f>
        <v>93.95</v>
      </c>
      <c r="L2">
        <f>TRUNC(E2*100/(G2+E2),2)</f>
        <v>7.17</v>
      </c>
      <c r="M2">
        <f>TRUNC(F2*100/(D2+F2),2)</f>
        <v>8.14</v>
      </c>
    </row>
    <row r="3" spans="1:13" x14ac:dyDescent="0.2">
      <c r="A3" t="s">
        <v>10</v>
      </c>
      <c r="B3">
        <v>93</v>
      </c>
      <c r="C3">
        <v>97</v>
      </c>
      <c r="D3">
        <v>580</v>
      </c>
      <c r="E3">
        <v>34</v>
      </c>
      <c r="F3">
        <v>46</v>
      </c>
      <c r="G3">
        <v>482</v>
      </c>
      <c r="H3">
        <f t="shared" ref="H3:H15" si="0">TRUNC(D3*100/(D3+F3),2)</f>
        <v>92.65</v>
      </c>
      <c r="I3">
        <f t="shared" ref="I3:I15" si="1">TRUNC(G3*100/(E3+G3),2)</f>
        <v>93.41</v>
      </c>
      <c r="J3">
        <f t="shared" ref="J3:J15" si="2">TRUNC(2*H3*I3/(H3+I3),2)</f>
        <v>93.02</v>
      </c>
      <c r="K3">
        <f t="shared" ref="K3:K15" si="3">TRUNC(D3*100/(E3+D3),2)</f>
        <v>94.46</v>
      </c>
      <c r="L3">
        <f t="shared" ref="L3:L15" si="4">TRUNC(E3*100/(G3+E3),2)</f>
        <v>6.58</v>
      </c>
      <c r="M3">
        <f t="shared" ref="M3:M15" si="5">TRUNC(F3*100/(D3+F3),2)</f>
        <v>7.34</v>
      </c>
    </row>
    <row r="4" spans="1:13" x14ac:dyDescent="0.2">
      <c r="A4" t="s">
        <v>11</v>
      </c>
      <c r="B4">
        <v>95.3</v>
      </c>
      <c r="C4">
        <v>97</v>
      </c>
      <c r="D4">
        <v>606</v>
      </c>
      <c r="E4">
        <v>34</v>
      </c>
      <c r="F4">
        <v>20</v>
      </c>
      <c r="G4">
        <v>482</v>
      </c>
      <c r="H4">
        <f t="shared" si="0"/>
        <v>96.8</v>
      </c>
      <c r="I4">
        <f t="shared" si="1"/>
        <v>93.41</v>
      </c>
      <c r="J4">
        <f t="shared" si="2"/>
        <v>95.07</v>
      </c>
      <c r="K4">
        <f t="shared" si="3"/>
        <v>94.68</v>
      </c>
      <c r="L4">
        <f t="shared" si="4"/>
        <v>6.58</v>
      </c>
      <c r="M4">
        <f t="shared" si="5"/>
        <v>3.19</v>
      </c>
    </row>
    <row r="5" spans="1:13" x14ac:dyDescent="0.2">
      <c r="A5" t="s">
        <v>16</v>
      </c>
      <c r="B5">
        <v>87.3</v>
      </c>
      <c r="C5">
        <v>96</v>
      </c>
      <c r="D5">
        <v>539</v>
      </c>
      <c r="E5">
        <v>58</v>
      </c>
      <c r="F5">
        <v>87</v>
      </c>
      <c r="G5">
        <v>458</v>
      </c>
      <c r="H5">
        <f t="shared" si="0"/>
        <v>86.1</v>
      </c>
      <c r="I5">
        <f t="shared" si="1"/>
        <v>88.75</v>
      </c>
      <c r="J5">
        <f t="shared" si="2"/>
        <v>87.4</v>
      </c>
      <c r="K5">
        <f t="shared" si="3"/>
        <v>90.28</v>
      </c>
      <c r="L5">
        <f t="shared" si="4"/>
        <v>11.24</v>
      </c>
      <c r="M5">
        <f t="shared" si="5"/>
        <v>13.89</v>
      </c>
    </row>
    <row r="6" spans="1:13" x14ac:dyDescent="0.2">
      <c r="A6" t="s">
        <v>17</v>
      </c>
      <c r="B6">
        <v>95.6</v>
      </c>
      <c r="C6">
        <v>98</v>
      </c>
      <c r="D6">
        <v>594</v>
      </c>
      <c r="E6">
        <v>18</v>
      </c>
      <c r="F6">
        <v>32</v>
      </c>
      <c r="G6">
        <v>498</v>
      </c>
      <c r="H6">
        <f t="shared" si="0"/>
        <v>94.88</v>
      </c>
      <c r="I6">
        <f t="shared" si="1"/>
        <v>96.51</v>
      </c>
      <c r="J6">
        <f t="shared" si="2"/>
        <v>95.68</v>
      </c>
      <c r="K6">
        <f t="shared" si="3"/>
        <v>97.05</v>
      </c>
      <c r="L6">
        <f t="shared" si="4"/>
        <v>3.48</v>
      </c>
      <c r="M6">
        <f t="shared" si="5"/>
        <v>5.1100000000000003</v>
      </c>
    </row>
    <row r="7" spans="1:13" x14ac:dyDescent="0.2">
      <c r="A7" t="s">
        <v>18</v>
      </c>
      <c r="B7">
        <v>96.3</v>
      </c>
      <c r="C7">
        <v>98</v>
      </c>
      <c r="D7">
        <v>599</v>
      </c>
      <c r="E7">
        <v>15</v>
      </c>
      <c r="F7">
        <v>27</v>
      </c>
      <c r="G7">
        <v>501</v>
      </c>
      <c r="H7">
        <f t="shared" si="0"/>
        <v>95.68</v>
      </c>
      <c r="I7">
        <f t="shared" si="1"/>
        <v>97.09</v>
      </c>
      <c r="J7">
        <f t="shared" si="2"/>
        <v>96.37</v>
      </c>
      <c r="K7">
        <f t="shared" si="3"/>
        <v>97.55</v>
      </c>
      <c r="L7">
        <f t="shared" si="4"/>
        <v>2.9</v>
      </c>
      <c r="M7">
        <f t="shared" si="5"/>
        <v>4.3099999999999996</v>
      </c>
    </row>
    <row r="8" spans="1:13" x14ac:dyDescent="0.2">
      <c r="A8" t="s">
        <v>19</v>
      </c>
      <c r="B8">
        <v>97.1</v>
      </c>
      <c r="C8">
        <v>97</v>
      </c>
      <c r="D8">
        <v>611</v>
      </c>
      <c r="E8">
        <v>18</v>
      </c>
      <c r="F8">
        <v>15</v>
      </c>
      <c r="G8">
        <v>498</v>
      </c>
      <c r="H8">
        <f t="shared" si="0"/>
        <v>97.6</v>
      </c>
      <c r="I8">
        <f t="shared" si="1"/>
        <v>96.51</v>
      </c>
      <c r="J8">
        <f t="shared" si="2"/>
        <v>97.05</v>
      </c>
      <c r="K8">
        <f t="shared" si="3"/>
        <v>97.13</v>
      </c>
      <c r="L8">
        <f t="shared" si="4"/>
        <v>3.48</v>
      </c>
      <c r="M8">
        <f t="shared" si="5"/>
        <v>2.39</v>
      </c>
    </row>
    <row r="9" spans="1:13" x14ac:dyDescent="0.2">
      <c r="A9" t="s">
        <v>20</v>
      </c>
      <c r="B9">
        <v>93.3</v>
      </c>
      <c r="C9">
        <v>98</v>
      </c>
      <c r="D9">
        <v>586</v>
      </c>
      <c r="E9">
        <v>36</v>
      </c>
      <c r="F9">
        <v>40</v>
      </c>
      <c r="G9">
        <v>480</v>
      </c>
      <c r="H9">
        <f t="shared" si="0"/>
        <v>93.61</v>
      </c>
      <c r="I9">
        <f t="shared" si="1"/>
        <v>93.02</v>
      </c>
      <c r="J9">
        <f t="shared" si="2"/>
        <v>93.31</v>
      </c>
      <c r="K9">
        <f t="shared" si="3"/>
        <v>94.21</v>
      </c>
      <c r="L9">
        <f t="shared" si="4"/>
        <v>6.97</v>
      </c>
      <c r="M9">
        <f t="shared" si="5"/>
        <v>6.38</v>
      </c>
    </row>
    <row r="10" spans="1:13" x14ac:dyDescent="0.2">
      <c r="A10" t="s">
        <v>21</v>
      </c>
      <c r="B10">
        <v>96</v>
      </c>
      <c r="C10">
        <v>99</v>
      </c>
      <c r="D10">
        <v>599</v>
      </c>
      <c r="E10">
        <v>19</v>
      </c>
      <c r="F10">
        <v>27</v>
      </c>
      <c r="G10">
        <v>497</v>
      </c>
      <c r="H10">
        <f t="shared" si="0"/>
        <v>95.68</v>
      </c>
      <c r="I10">
        <f t="shared" si="1"/>
        <v>96.31</v>
      </c>
      <c r="J10">
        <f t="shared" si="2"/>
        <v>95.99</v>
      </c>
      <c r="K10">
        <f t="shared" si="3"/>
        <v>96.92</v>
      </c>
      <c r="L10">
        <f t="shared" si="4"/>
        <v>3.68</v>
      </c>
      <c r="M10">
        <f t="shared" si="5"/>
        <v>4.3099999999999996</v>
      </c>
    </row>
    <row r="11" spans="1:13" x14ac:dyDescent="0.2">
      <c r="A11" t="s">
        <v>22</v>
      </c>
      <c r="B11">
        <v>94.6</v>
      </c>
      <c r="C11">
        <v>98</v>
      </c>
      <c r="D11">
        <v>587</v>
      </c>
      <c r="E11">
        <v>23</v>
      </c>
      <c r="F11">
        <v>39</v>
      </c>
      <c r="G11">
        <v>493</v>
      </c>
      <c r="H11">
        <f t="shared" si="0"/>
        <v>93.76</v>
      </c>
      <c r="I11">
        <f t="shared" si="1"/>
        <v>95.54</v>
      </c>
      <c r="J11">
        <f t="shared" si="2"/>
        <v>94.64</v>
      </c>
      <c r="K11">
        <f t="shared" si="3"/>
        <v>96.22</v>
      </c>
      <c r="L11">
        <f t="shared" si="4"/>
        <v>4.45</v>
      </c>
      <c r="M11">
        <f t="shared" si="5"/>
        <v>6.23</v>
      </c>
    </row>
    <row r="12" spans="1:13" x14ac:dyDescent="0.2">
      <c r="A12" t="s">
        <v>23</v>
      </c>
      <c r="B12">
        <v>94.1</v>
      </c>
      <c r="C12">
        <v>99</v>
      </c>
      <c r="D12">
        <v>586</v>
      </c>
      <c r="E12">
        <v>27</v>
      </c>
      <c r="F12">
        <v>40</v>
      </c>
      <c r="G12">
        <v>489</v>
      </c>
      <c r="H12">
        <f t="shared" si="0"/>
        <v>93.61</v>
      </c>
      <c r="I12">
        <f t="shared" si="1"/>
        <v>94.76</v>
      </c>
      <c r="J12">
        <f t="shared" si="2"/>
        <v>94.18</v>
      </c>
      <c r="K12">
        <f t="shared" si="3"/>
        <v>95.59</v>
      </c>
      <c r="L12">
        <f t="shared" si="4"/>
        <v>5.23</v>
      </c>
      <c r="M12">
        <f t="shared" si="5"/>
        <v>6.38</v>
      </c>
    </row>
    <row r="13" spans="1:13" x14ac:dyDescent="0.2">
      <c r="A13" t="s">
        <v>24</v>
      </c>
      <c r="B13">
        <v>92.8</v>
      </c>
      <c r="C13">
        <v>98</v>
      </c>
      <c r="D13">
        <v>574</v>
      </c>
      <c r="E13">
        <v>30</v>
      </c>
      <c r="F13">
        <v>52</v>
      </c>
      <c r="G13">
        <v>486</v>
      </c>
      <c r="H13">
        <f t="shared" si="0"/>
        <v>91.69</v>
      </c>
      <c r="I13">
        <f t="shared" si="1"/>
        <v>94.18</v>
      </c>
      <c r="J13">
        <f t="shared" si="2"/>
        <v>92.91</v>
      </c>
      <c r="K13">
        <f t="shared" si="3"/>
        <v>95.03</v>
      </c>
      <c r="L13">
        <f t="shared" si="4"/>
        <v>5.81</v>
      </c>
      <c r="M13">
        <f t="shared" si="5"/>
        <v>8.3000000000000007</v>
      </c>
    </row>
    <row r="14" spans="1:13" x14ac:dyDescent="0.2">
      <c r="A14" t="s">
        <v>25</v>
      </c>
      <c r="B14">
        <v>97.1</v>
      </c>
      <c r="C14">
        <v>98</v>
      </c>
      <c r="D14">
        <v>608</v>
      </c>
      <c r="E14">
        <v>15</v>
      </c>
      <c r="F14">
        <v>18</v>
      </c>
      <c r="G14">
        <v>501</v>
      </c>
      <c r="H14">
        <f t="shared" si="0"/>
        <v>97.12</v>
      </c>
      <c r="I14">
        <f t="shared" si="1"/>
        <v>97.09</v>
      </c>
      <c r="J14">
        <f t="shared" si="2"/>
        <v>97.1</v>
      </c>
      <c r="K14">
        <f t="shared" si="3"/>
        <v>97.59</v>
      </c>
      <c r="L14">
        <f t="shared" si="4"/>
        <v>2.9</v>
      </c>
      <c r="M14">
        <f t="shared" si="5"/>
        <v>2.87</v>
      </c>
    </row>
    <row r="15" spans="1:13" x14ac:dyDescent="0.2">
      <c r="A15" t="s">
        <v>26</v>
      </c>
      <c r="B15">
        <v>89.7</v>
      </c>
      <c r="C15">
        <v>96</v>
      </c>
      <c r="D15">
        <v>541</v>
      </c>
      <c r="E15">
        <v>33</v>
      </c>
      <c r="F15">
        <v>85</v>
      </c>
      <c r="G15">
        <v>483</v>
      </c>
      <c r="H15">
        <f t="shared" si="0"/>
        <v>86.42</v>
      </c>
      <c r="I15">
        <f t="shared" si="1"/>
        <v>93.6</v>
      </c>
      <c r="J15">
        <f t="shared" si="2"/>
        <v>89.86</v>
      </c>
      <c r="K15">
        <f t="shared" si="3"/>
        <v>94.25</v>
      </c>
      <c r="L15">
        <f t="shared" si="4"/>
        <v>6.39</v>
      </c>
      <c r="M15">
        <f t="shared" si="5"/>
        <v>13.57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2022-05-01T17:46:00Z</dcterms:created>
  <dcterms:modified xsi:type="dcterms:W3CDTF">2022-05-26T10:55:05Z</dcterms:modified>
</cp:coreProperties>
</file>