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F2C RSULTS/"/>
    </mc:Choice>
  </mc:AlternateContent>
  <xr:revisionPtr revIDLastSave="0" documentId="13_ncr:1_{941E3A6F-D50D-9247-B20B-3C1742558CFE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8" i="1" l="1"/>
  <c r="J2" i="1"/>
  <c r="J3" i="1"/>
  <c r="J4" i="1"/>
  <c r="J5" i="1"/>
  <c r="J6" i="1"/>
  <c r="J7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<sst xmlns="http://schemas.openxmlformats.org/spreadsheetml/2006/main" count="27" uniqueCount="27">
  <si>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</si>
  <si>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</si>
  <si>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</si>
  <si>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</si>
  <si>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</si>
  <si>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</si>
  <si>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</si>
  <si>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</si>
  <si>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</si>
  <si>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</si>
  <si>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</si>
  <si>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</si>
  <si>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F1-SCORE</t>
  </si>
  <si>
    <t>FNR</t>
  </si>
  <si>
    <t>PRECICION</t>
  </si>
  <si>
    <t>LSVM</t>
  </si>
  <si>
    <t>QSVM</t>
  </si>
  <si>
    <t>CSVM</t>
  </si>
  <si>
    <t>FKNN</t>
  </si>
  <si>
    <t>CKNN</t>
  </si>
  <si>
    <t>WKNN</t>
  </si>
  <si>
    <t>EBT</t>
  </si>
  <si>
    <t>EBAT</t>
  </si>
  <si>
    <t>ESD</t>
  </si>
  <si>
    <t>ESK</t>
  </si>
  <si>
    <t>ERT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</si>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</sst>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29.06</c:v>
                </c:pt>
                <c:pt idx="1">
                  <c:v>33.33</c:v>
                </c:pt>
                <c:pt idx="2">
                  <c:v>21.31</c:v>
                </c:pt>
                <c:pt idx="3">
                  <c:v>25.38</c:v>
                </c:pt>
                <c:pt idx="4">
                  <c:v>20.93</c:v>
                </c:pt>
                <c:pt idx="5">
                  <c:v>25.38</c:v>
                </c:pt>
                <c:pt idx="6">
                  <c:v>34.299999999999997</c:v>
                </c:pt>
                <c:pt idx="7">
                  <c:v>40.31</c:v>
                </c:pt>
                <c:pt idx="8">
                  <c:v>25.19</c:v>
                </c:pt>
                <c:pt idx="9">
                  <c:v>20.73</c:v>
                </c:pt>
                <c:pt idx="10">
                  <c:v>21.51</c:v>
                </c:pt>
                <c:pt idx="11">
                  <c:v>30.62</c:v>
                </c:pt>
                <c:pt idx="12">
                  <c:v>19.96</c:v>
                </c:pt>
                <c:pt idx="13">
                  <c:v>19.37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8-9A4C-B5CB-6CBFED521BD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24.76</c:v>
                </c:pt>
                <c:pt idx="1">
                  <c:v>28.91</c:v>
                </c:pt>
                <c:pt idx="2">
                  <c:v>36.9</c:v>
                </c:pt>
                <c:pt idx="3">
                  <c:v>29.87</c:v>
                </c:pt>
                <c:pt idx="4">
                  <c:v>26.67</c:v>
                </c:pt>
                <c:pt idx="5">
                  <c:v>24.6</c:v>
                </c:pt>
                <c:pt idx="6">
                  <c:v>31.15</c:v>
                </c:pt>
                <c:pt idx="7">
                  <c:v>34.5</c:v>
                </c:pt>
                <c:pt idx="8">
                  <c:v>34.979999999999997</c:v>
                </c:pt>
                <c:pt idx="9">
                  <c:v>27.15</c:v>
                </c:pt>
                <c:pt idx="10">
                  <c:v>22.68</c:v>
                </c:pt>
                <c:pt idx="11">
                  <c:v>24.12</c:v>
                </c:pt>
                <c:pt idx="12">
                  <c:v>28.11</c:v>
                </c:pt>
                <c:pt idx="13">
                  <c:v>38.01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9A4C-B5CB-6CBFED52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94783"/>
        <c:axId val="174675711"/>
      </c:barChart>
      <c:catAx>
        <c:axId val="17489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711"/>
        <c:crosses val="autoZero"/>
        <c:auto val="1"/>
        <c:lblAlgn val="ctr"/>
        <c:lblOffset val="100"/>
        <c:noMultiLvlLbl val="0"/>
      </c:catAx>
      <c:valAx>
        <c:axId val="1746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665575</xdr:colOff>
      <xdr:row>9</xdr:row>
      <xdr:rowOff>314</xdr:rowOff>
    </xdr:from>
    <xdr:to>
      <xdr:col>9</xdr:col>
      <xdr:colOff>298686</xdr:colOff>
      <xdr:row>22</xdr:row>
      <xdr:rowOff>93760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AA1C6-0BA1-F7A6-10BE-6725015B5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M15"/>
  <sheetViews>
    <sheetView tabSelected="1" zoomScale="162" zoomScaleNormal="162" workbookViewId="0">
      <selection activeCell="K2" sqref="K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26</v>
      </c>
      <c r="L1" t="s">
        <v>13</v>
      </c>
      <c r="M1" t="s">
        <v>14</v>
      </c>
    </row>
    <row r="2" spans="1:13" x14ac:dyDescent="0.2">
      <c r="A2" t="s">
        <v>9</v>
      </c>
      <c r="B2">
        <v>73.3</v>
      </c>
      <c r="C2">
        <v>82</v>
      </c>
      <c r="D2">
        <v>471</v>
      </c>
      <c r="E2">
        <v>150</v>
      </c>
      <c r="F2">
        <v>155</v>
      </c>
      <c r="G2">
        <v>366</v>
      </c>
      <c r="H2">
        <f>TRUNC(D2*100/(D2+F2),2)</f>
        <v>75.23</v>
      </c>
      <c r="I2">
        <f>TRUNC(G2*100/(E2+G2),2)</f>
        <v>70.930000000000007</v>
      </c>
      <c r="J2">
        <f>TRUNC(2*H2*I2/(H2+I2),2)</f>
        <v>73.010000000000005</v>
      </c>
      <c r="K2">
        <f>TRUNC(E2*100/(G2+E2),2)</f>
        <v>29.06</v>
      </c>
      <c r="L2">
        <f>TRUNC(F2*100/(F2+D2),2)</f>
        <v>24.76</v>
      </c>
      <c r="M2">
        <f>TRUNC(D2*100/(E2+D2),2)</f>
        <v>75.84</v>
      </c>
    </row>
    <row r="3" spans="1:13" x14ac:dyDescent="0.2">
      <c r="A3" t="s">
        <v>10</v>
      </c>
      <c r="B3">
        <v>69.099999999999994</v>
      </c>
      <c r="C3">
        <v>76</v>
      </c>
      <c r="D3">
        <v>445</v>
      </c>
      <c r="E3">
        <v>172</v>
      </c>
      <c r="F3">
        <v>181</v>
      </c>
      <c r="G3">
        <v>344</v>
      </c>
      <c r="H3">
        <f t="shared" ref="H3:H15" si="0">TRUNC(D3*100/(D3+F3),2)</f>
        <v>71.08</v>
      </c>
      <c r="I3">
        <f t="shared" ref="I3:I15" si="1">TRUNC(G3*100/(E3+G3),2)</f>
        <v>66.66</v>
      </c>
      <c r="J3">
        <f t="shared" ref="J3:J15" si="2">TRUNC(2*H3*I3/(H3+I3),2)</f>
        <v>68.790000000000006</v>
      </c>
      <c r="K3">
        <f t="shared" ref="K3:K15" si="3">TRUNC(E3*100/(G3+E3),2)</f>
        <v>33.33</v>
      </c>
      <c r="L3">
        <f t="shared" ref="L3:L15" si="4">TRUNC(F3*100/(F3+D3),2)</f>
        <v>28.91</v>
      </c>
      <c r="M3">
        <f t="shared" ref="M3:M15" si="5">TRUNC(D3*100/(E3+D3),2)</f>
        <v>72.12</v>
      </c>
    </row>
    <row r="4" spans="1:13" x14ac:dyDescent="0.2">
      <c r="A4" t="s">
        <v>11</v>
      </c>
      <c r="B4">
        <v>70.099999999999994</v>
      </c>
      <c r="C4">
        <v>77</v>
      </c>
      <c r="D4">
        <v>395</v>
      </c>
      <c r="E4">
        <v>110</v>
      </c>
      <c r="F4">
        <v>231</v>
      </c>
      <c r="G4">
        <v>406</v>
      </c>
      <c r="H4">
        <f t="shared" si="0"/>
        <v>63.09</v>
      </c>
      <c r="I4">
        <f t="shared" si="1"/>
        <v>78.680000000000007</v>
      </c>
      <c r="J4">
        <f t="shared" si="2"/>
        <v>70.02</v>
      </c>
      <c r="K4">
        <f t="shared" si="3"/>
        <v>21.31</v>
      </c>
      <c r="L4">
        <f t="shared" si="4"/>
        <v>36.9</v>
      </c>
      <c r="M4">
        <f t="shared" si="5"/>
        <v>78.209999999999994</v>
      </c>
    </row>
    <row r="5" spans="1:13" x14ac:dyDescent="0.2">
      <c r="A5" t="s">
        <v>15</v>
      </c>
      <c r="B5">
        <v>72.2</v>
      </c>
      <c r="C5">
        <v>80</v>
      </c>
      <c r="D5">
        <v>439</v>
      </c>
      <c r="E5">
        <v>131</v>
      </c>
      <c r="F5">
        <v>187</v>
      </c>
      <c r="G5">
        <v>385</v>
      </c>
      <c r="H5">
        <f t="shared" si="0"/>
        <v>70.12</v>
      </c>
      <c r="I5">
        <f t="shared" si="1"/>
        <v>74.61</v>
      </c>
      <c r="J5">
        <f t="shared" si="2"/>
        <v>72.290000000000006</v>
      </c>
      <c r="K5">
        <f t="shared" si="3"/>
        <v>25.38</v>
      </c>
      <c r="L5">
        <f t="shared" si="4"/>
        <v>29.87</v>
      </c>
      <c r="M5">
        <f t="shared" si="5"/>
        <v>77.010000000000005</v>
      </c>
    </row>
    <row r="6" spans="1:13" x14ac:dyDescent="0.2">
      <c r="A6" t="s">
        <v>16</v>
      </c>
      <c r="B6">
        <v>75.900000000000006</v>
      </c>
      <c r="C6">
        <v>84</v>
      </c>
      <c r="D6">
        <v>459</v>
      </c>
      <c r="E6">
        <v>108</v>
      </c>
      <c r="F6">
        <v>167</v>
      </c>
      <c r="G6">
        <v>408</v>
      </c>
      <c r="H6">
        <f t="shared" si="0"/>
        <v>73.319999999999993</v>
      </c>
      <c r="I6">
        <f t="shared" si="1"/>
        <v>79.06</v>
      </c>
      <c r="J6">
        <f t="shared" si="2"/>
        <v>76.08</v>
      </c>
      <c r="K6">
        <f t="shared" si="3"/>
        <v>20.93</v>
      </c>
      <c r="L6">
        <f t="shared" si="4"/>
        <v>26.67</v>
      </c>
      <c r="M6">
        <f t="shared" si="5"/>
        <v>80.95</v>
      </c>
    </row>
    <row r="7" spans="1:13" x14ac:dyDescent="0.2">
      <c r="A7" t="s">
        <v>17</v>
      </c>
      <c r="B7">
        <v>75</v>
      </c>
      <c r="C7">
        <v>82</v>
      </c>
      <c r="D7">
        <v>472</v>
      </c>
      <c r="E7">
        <v>131</v>
      </c>
      <c r="F7">
        <v>154</v>
      </c>
      <c r="G7">
        <v>385</v>
      </c>
      <c r="H7">
        <f t="shared" si="0"/>
        <v>75.39</v>
      </c>
      <c r="I7">
        <f t="shared" si="1"/>
        <v>74.61</v>
      </c>
      <c r="J7">
        <f t="shared" si="2"/>
        <v>74.989999999999995</v>
      </c>
      <c r="K7">
        <f t="shared" si="3"/>
        <v>25.38</v>
      </c>
      <c r="L7">
        <f t="shared" si="4"/>
        <v>24.6</v>
      </c>
      <c r="M7">
        <f t="shared" si="5"/>
        <v>78.27</v>
      </c>
    </row>
    <row r="8" spans="1:13" x14ac:dyDescent="0.2">
      <c r="A8" t="s">
        <v>18</v>
      </c>
      <c r="B8">
        <v>67.400000000000006</v>
      </c>
      <c r="C8">
        <v>67</v>
      </c>
      <c r="D8">
        <v>431</v>
      </c>
      <c r="E8">
        <v>177</v>
      </c>
      <c r="F8">
        <v>195</v>
      </c>
      <c r="G8">
        <v>339</v>
      </c>
      <c r="H8">
        <f t="shared" si="0"/>
        <v>68.84</v>
      </c>
      <c r="I8">
        <f t="shared" si="1"/>
        <v>65.69</v>
      </c>
      <c r="J8">
        <f t="shared" si="2"/>
        <v>67.22</v>
      </c>
      <c r="K8">
        <f t="shared" si="3"/>
        <v>34.299999999999997</v>
      </c>
      <c r="L8">
        <f t="shared" si="4"/>
        <v>31.15</v>
      </c>
      <c r="M8">
        <f t="shared" si="5"/>
        <v>70.88</v>
      </c>
    </row>
    <row r="9" spans="1:13" x14ac:dyDescent="0.2">
      <c r="A9" t="s">
        <v>19</v>
      </c>
      <c r="B9">
        <v>62.9</v>
      </c>
      <c r="C9">
        <v>70</v>
      </c>
      <c r="D9">
        <v>410</v>
      </c>
      <c r="E9">
        <v>208</v>
      </c>
      <c r="F9">
        <v>216</v>
      </c>
      <c r="G9">
        <v>308</v>
      </c>
      <c r="H9">
        <f t="shared" si="0"/>
        <v>65.489999999999995</v>
      </c>
      <c r="I9">
        <f t="shared" si="1"/>
        <v>59.68</v>
      </c>
      <c r="J9">
        <f t="shared" si="2"/>
        <v>62.45</v>
      </c>
      <c r="K9">
        <f t="shared" si="3"/>
        <v>40.31</v>
      </c>
      <c r="L9">
        <f t="shared" si="4"/>
        <v>34.5</v>
      </c>
      <c r="M9">
        <f t="shared" si="5"/>
        <v>66.34</v>
      </c>
    </row>
    <row r="10" spans="1:13" x14ac:dyDescent="0.2">
      <c r="A10" t="s">
        <v>20</v>
      </c>
      <c r="B10">
        <v>69.400000000000006</v>
      </c>
      <c r="C10">
        <v>77</v>
      </c>
      <c r="D10">
        <v>407</v>
      </c>
      <c r="E10">
        <v>130</v>
      </c>
      <c r="F10">
        <v>219</v>
      </c>
      <c r="G10">
        <v>386</v>
      </c>
      <c r="H10">
        <f t="shared" si="0"/>
        <v>65.010000000000005</v>
      </c>
      <c r="I10">
        <f t="shared" si="1"/>
        <v>74.8</v>
      </c>
      <c r="J10">
        <f t="shared" si="2"/>
        <v>69.56</v>
      </c>
      <c r="K10">
        <f t="shared" si="3"/>
        <v>25.19</v>
      </c>
      <c r="L10">
        <f t="shared" si="4"/>
        <v>34.979999999999997</v>
      </c>
      <c r="M10">
        <f t="shared" si="5"/>
        <v>75.790000000000006</v>
      </c>
    </row>
    <row r="11" spans="1:13" x14ac:dyDescent="0.2">
      <c r="A11" t="s">
        <v>21</v>
      </c>
      <c r="B11">
        <v>75.7</v>
      </c>
      <c r="C11">
        <v>86</v>
      </c>
      <c r="D11">
        <v>456</v>
      </c>
      <c r="E11">
        <v>107</v>
      </c>
      <c r="F11">
        <v>170</v>
      </c>
      <c r="G11">
        <v>409</v>
      </c>
      <c r="H11">
        <f t="shared" si="0"/>
        <v>72.84</v>
      </c>
      <c r="I11">
        <f t="shared" si="1"/>
        <v>79.260000000000005</v>
      </c>
      <c r="J11">
        <f t="shared" si="2"/>
        <v>75.91</v>
      </c>
      <c r="K11">
        <f t="shared" si="3"/>
        <v>20.73</v>
      </c>
      <c r="L11">
        <f t="shared" si="4"/>
        <v>27.15</v>
      </c>
      <c r="M11">
        <f t="shared" si="5"/>
        <v>80.989999999999995</v>
      </c>
    </row>
    <row r="12" spans="1:13" x14ac:dyDescent="0.2">
      <c r="A12" t="s">
        <v>22</v>
      </c>
      <c r="B12">
        <v>77.8</v>
      </c>
      <c r="C12">
        <v>85</v>
      </c>
      <c r="D12">
        <v>484</v>
      </c>
      <c r="E12">
        <v>111</v>
      </c>
      <c r="F12">
        <v>142</v>
      </c>
      <c r="G12">
        <v>405</v>
      </c>
      <c r="H12">
        <f t="shared" si="0"/>
        <v>77.31</v>
      </c>
      <c r="I12">
        <f t="shared" si="1"/>
        <v>78.48</v>
      </c>
      <c r="J12">
        <f t="shared" si="2"/>
        <v>77.89</v>
      </c>
      <c r="K12">
        <f t="shared" si="3"/>
        <v>21.51</v>
      </c>
      <c r="L12">
        <f t="shared" si="4"/>
        <v>22.68</v>
      </c>
      <c r="M12">
        <f t="shared" si="5"/>
        <v>81.34</v>
      </c>
    </row>
    <row r="13" spans="1:13" x14ac:dyDescent="0.2">
      <c r="A13" t="s">
        <v>23</v>
      </c>
      <c r="B13">
        <v>72.900000000000006</v>
      </c>
      <c r="C13">
        <v>80</v>
      </c>
      <c r="D13">
        <v>475</v>
      </c>
      <c r="E13">
        <v>158</v>
      </c>
      <c r="F13">
        <v>151</v>
      </c>
      <c r="G13">
        <v>358</v>
      </c>
      <c r="H13">
        <f t="shared" si="0"/>
        <v>75.87</v>
      </c>
      <c r="I13">
        <f t="shared" si="1"/>
        <v>69.37</v>
      </c>
      <c r="J13">
        <f t="shared" si="2"/>
        <v>72.47</v>
      </c>
      <c r="K13">
        <f t="shared" si="3"/>
        <v>30.62</v>
      </c>
      <c r="L13">
        <f t="shared" si="4"/>
        <v>24.12</v>
      </c>
      <c r="M13">
        <f t="shared" si="5"/>
        <v>75.03</v>
      </c>
    </row>
    <row r="14" spans="1:13" x14ac:dyDescent="0.2">
      <c r="A14" t="s">
        <v>24</v>
      </c>
      <c r="B14">
        <v>75.599999999999994</v>
      </c>
      <c r="C14">
        <v>85</v>
      </c>
      <c r="D14">
        <v>450</v>
      </c>
      <c r="E14">
        <v>103</v>
      </c>
      <c r="F14">
        <v>176</v>
      </c>
      <c r="G14">
        <v>413</v>
      </c>
      <c r="H14">
        <f t="shared" si="0"/>
        <v>71.88</v>
      </c>
      <c r="I14">
        <f t="shared" si="1"/>
        <v>80.03</v>
      </c>
      <c r="J14">
        <f t="shared" si="2"/>
        <v>75.73</v>
      </c>
      <c r="K14">
        <f t="shared" si="3"/>
        <v>19.96</v>
      </c>
      <c r="L14">
        <f t="shared" si="4"/>
        <v>28.11</v>
      </c>
      <c r="M14">
        <f t="shared" si="5"/>
        <v>81.37</v>
      </c>
    </row>
    <row r="15" spans="1:13" x14ac:dyDescent="0.2">
      <c r="A15" t="s">
        <v>25</v>
      </c>
      <c r="B15">
        <v>70.400000000000006</v>
      </c>
      <c r="C15">
        <v>80</v>
      </c>
      <c r="D15">
        <v>388</v>
      </c>
      <c r="E15">
        <v>100</v>
      </c>
      <c r="F15">
        <v>238</v>
      </c>
      <c r="G15">
        <v>416</v>
      </c>
      <c r="H15">
        <f t="shared" si="0"/>
        <v>61.98</v>
      </c>
      <c r="I15">
        <f t="shared" si="1"/>
        <v>80.62</v>
      </c>
      <c r="J15">
        <f t="shared" si="2"/>
        <v>70.08</v>
      </c>
      <c r="K15">
        <f t="shared" si="3"/>
        <v>19.37</v>
      </c>
      <c r="L15">
        <f t="shared" si="4"/>
        <v>38.01</v>
      </c>
      <c r="M15">
        <f t="shared" si="5"/>
        <v>79.5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2022-05-26T19:14:09Z</dcterms:modified>
</cp:coreProperties>
</file>