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4" i="1"/>
  <c r="B15"/>
  <c r="B16"/>
  <c r="B17"/>
  <c r="B18"/>
  <c r="B19"/>
  <c r="B20"/>
  <c r="B21"/>
  <c r="O4"/>
  <c r="G10" l="1"/>
  <c r="K9" s="1"/>
  <c r="G9"/>
  <c r="G8"/>
  <c r="K7" s="1"/>
  <c r="G7"/>
  <c r="G6"/>
  <c r="K5" s="1"/>
  <c r="G5"/>
  <c r="G4"/>
  <c r="G3"/>
  <c r="K2" s="1"/>
  <c r="G2"/>
  <c r="K3" l="1"/>
  <c r="K6"/>
  <c r="K4"/>
  <c r="K8"/>
  <c r="K10"/>
  <c r="K11" l="1"/>
</calcChain>
</file>

<file path=xl/sharedStrings.xml><?xml version="1.0" encoding="utf-8"?>
<sst xmlns="http://schemas.openxmlformats.org/spreadsheetml/2006/main" count="10" uniqueCount="8">
  <si>
    <t>x</t>
  </si>
  <si>
    <t>y</t>
  </si>
  <si>
    <t>Initial Slope</t>
  </si>
  <si>
    <t>Initial b</t>
  </si>
  <si>
    <t>For the Slope</t>
  </si>
  <si>
    <t>For the Intercept</t>
  </si>
  <si>
    <t>Points for the project</t>
  </si>
  <si>
    <t>EXAMPLE (LINEAR)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</si>
</sst>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textRotation="255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exp"/>
            <c:dispEq val="1"/>
            <c:trendlineLbl>
              <c:layout>
                <c:manualLayout>
                  <c:x val="-8.160258092738408E-2"/>
                  <c:y val="-0.23877099701854196"/>
                </c:manualLayout>
              </c:layout>
              <c:numFmt formatCode="General" sourceLinked="0"/>
            </c:trendlineLbl>
          </c:trendline>
          <c:xVal>
            <c:numRef>
              <c:f>Sheet1!$A$3:$A$10</c:f>
              <c:numCache>
                <c:formatCode>General</c:formatCode>
                <c:ptCount val="8"/>
                <c:pt idx="0">
                  <c:v>-1</c:v>
                </c:pt>
                <c:pt idx="1">
                  <c:v>-0.5</c:v>
                </c:pt>
                <c:pt idx="2">
                  <c:v>0.6</c:v>
                </c:pt>
                <c:pt idx="3">
                  <c:v>1.9</c:v>
                </c:pt>
                <c:pt idx="4">
                  <c:v>3.8</c:v>
                </c:pt>
                <c:pt idx="5">
                  <c:v>5.2</c:v>
                </c:pt>
                <c:pt idx="6">
                  <c:v>6.15</c:v>
                </c:pt>
                <c:pt idx="7">
                  <c:v>7.9</c:v>
                </c:pt>
              </c:numCache>
            </c:numRef>
          </c:xVal>
          <c:yVal>
            <c:numRef>
              <c:f>Sheet1!$B$3:$B$10</c:f>
              <c:numCache>
                <c:formatCode>General</c:formatCode>
                <c:ptCount val="8"/>
                <c:pt idx="0">
                  <c:v>7.6</c:v>
                </c:pt>
                <c:pt idx="1">
                  <c:v>6.5</c:v>
                </c:pt>
                <c:pt idx="2">
                  <c:v>4.9000000000000004</c:v>
                </c:pt>
                <c:pt idx="3">
                  <c:v>3.5</c:v>
                </c:pt>
                <c:pt idx="4">
                  <c:v>2.2999999999999998</c:v>
                </c:pt>
                <c:pt idx="5">
                  <c:v>1.9</c:v>
                </c:pt>
                <c:pt idx="6">
                  <c:v>1.5</c:v>
                </c:pt>
                <c:pt idx="7">
                  <c:v>1.2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trendline>
            <c:trendlineType val="exp"/>
            <c:dispEq val="1"/>
            <c:trendlineLbl>
              <c:layout>
                <c:manualLayout>
                  <c:x val="-0.25104702537182855"/>
                  <c:y val="-0.10234721396066811"/>
                </c:manualLayout>
              </c:layout>
              <c:numFmt formatCode="General" sourceLinked="0"/>
            </c:trendlineLbl>
          </c:trendline>
          <c:trendline>
            <c:trendlineType val="exp"/>
          </c:trendline>
          <c:xVal>
            <c:numRef>
              <c:f>Sheet1!$A$14:$A$21</c:f>
              <c:numCache>
                <c:formatCode>General</c:formatCode>
                <c:ptCount val="8"/>
                <c:pt idx="0">
                  <c:v>-1</c:v>
                </c:pt>
                <c:pt idx="1">
                  <c:v>-0.5</c:v>
                </c:pt>
                <c:pt idx="2">
                  <c:v>0.6</c:v>
                </c:pt>
                <c:pt idx="3">
                  <c:v>1.9</c:v>
                </c:pt>
                <c:pt idx="4">
                  <c:v>3.8</c:v>
                </c:pt>
                <c:pt idx="5">
                  <c:v>5.2</c:v>
                </c:pt>
                <c:pt idx="6">
                  <c:v>6.15</c:v>
                </c:pt>
                <c:pt idx="7">
                  <c:v>7.9</c:v>
                </c:pt>
              </c:numCache>
            </c:numRef>
          </c:xVal>
          <c:yVal>
            <c:numRef>
              <c:f>Sheet1!$B$14:$B$21</c:f>
              <c:numCache>
                <c:formatCode>General</c:formatCode>
                <c:ptCount val="8"/>
                <c:pt idx="0">
                  <c:v>6.6</c:v>
                </c:pt>
                <c:pt idx="1">
                  <c:v>5.5</c:v>
                </c:pt>
                <c:pt idx="2">
                  <c:v>3.9000000000000004</c:v>
                </c:pt>
                <c:pt idx="3">
                  <c:v>2.5</c:v>
                </c:pt>
                <c:pt idx="4">
                  <c:v>1.2999999999999998</c:v>
                </c:pt>
                <c:pt idx="5">
                  <c:v>0.89999999999999991</c:v>
                </c:pt>
                <c:pt idx="6">
                  <c:v>0.5</c:v>
                </c:pt>
                <c:pt idx="7">
                  <c:v>0.19999999999999996</c:v>
                </c:pt>
              </c:numCache>
            </c:numRef>
          </c:yVal>
        </c:ser>
        <c:axId val="75651712"/>
        <c:axId val="75650176"/>
      </c:scatterChart>
      <c:valAx>
        <c:axId val="75651712"/>
        <c:scaling>
          <c:orientation val="minMax"/>
        </c:scaling>
        <c:axPos val="b"/>
        <c:numFmt formatCode="General" sourceLinked="1"/>
        <c:tickLblPos val="nextTo"/>
        <c:crossAx val="75650176"/>
        <c:crosses val="autoZero"/>
        <c:crossBetween val="midCat"/>
      </c:valAx>
      <c:valAx>
        <c:axId val="75650176"/>
        <c:scaling>
          <c:orientation val="minMax"/>
        </c:scaling>
        <c:axPos val="l"/>
        <c:majorGridlines/>
        <c:numFmt formatCode="General" sourceLinked="1"/>
        <c:tickLblPos val="nextTo"/>
        <c:crossAx val="756517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271096</xdr:colOff>
      <xdr:row>7</xdr:row>
      <xdr:rowOff>65942</xdr:rowOff>
    </xdr:from>
    <xdr:to>
      <xdr:col>9</xdr:col>
      <xdr:colOff>227135</xdr:colOff>
      <xdr:row>21</xdr:row>
      <xdr:rowOff>139212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1"/>
  <sheetViews>
    <sheetView tabSelected="1" topLeftCell="A4" zoomScale="130" zoomScaleNormal="130" workbookViewId="0">
      <selection activeCell="A21" sqref="A21"/>
    </sheetView>
  </sheetViews>
  <sheetFormatPr defaultRowHeight="15"/>
  <cols>
    <col min="4" max="5" width="11.5703125" customWidth="1"/>
    <col min="6" max="6" width="15" customWidth="1"/>
    <col min="8" max="8" width="12.85546875" customWidth="1"/>
  </cols>
  <sheetData>
    <row r="1" spans="1:15" ht="15" customHeight="1">
      <c r="A1" t="s">
        <v>6</v>
      </c>
      <c r="D1" s="2" t="s">
        <v>7</v>
      </c>
      <c r="E1" t="s">
        <v>0</v>
      </c>
      <c r="F1" t="s">
        <v>1</v>
      </c>
    </row>
    <row r="2" spans="1:15">
      <c r="A2" t="s">
        <v>0</v>
      </c>
      <c r="B2" t="s">
        <v>1</v>
      </c>
      <c r="D2" s="2"/>
      <c r="E2">
        <v>1.8</v>
      </c>
      <c r="F2">
        <v>3.5</v>
      </c>
      <c r="G2">
        <f>$I$2*E2+$I$3</f>
        <v>3.438672</v>
      </c>
      <c r="H2" t="s">
        <v>2</v>
      </c>
      <c r="I2">
        <v>0.77703999999999995</v>
      </c>
      <c r="K2">
        <f>(F2-G2)^2</f>
        <v>3.7611235840000062E-3</v>
      </c>
    </row>
    <row r="3" spans="1:15">
      <c r="A3">
        <v>-1</v>
      </c>
      <c r="B3">
        <v>7.6</v>
      </c>
      <c r="D3" s="2"/>
      <c r="E3">
        <v>2.2000000000000002</v>
      </c>
      <c r="F3">
        <v>4.2</v>
      </c>
      <c r="G3">
        <f t="shared" ref="G3:G10" si="0">$I$2*E3+$I$3</f>
        <v>3.7494880000000004</v>
      </c>
      <c r="H3" t="s">
        <v>3</v>
      </c>
      <c r="I3">
        <v>2.04</v>
      </c>
      <c r="K3">
        <f t="shared" ref="K3:K10" si="1">(F3-G3)^2</f>
        <v>0.20296106214399981</v>
      </c>
      <c r="M3" s="1" t="s">
        <v>4</v>
      </c>
      <c r="N3" s="1"/>
      <c r="O3" s="1"/>
    </row>
    <row r="4" spans="1:15">
      <c r="A4">
        <v>-0.5</v>
      </c>
      <c r="B4">
        <v>6.5</v>
      </c>
      <c r="D4" s="2"/>
      <c r="E4">
        <v>3.1</v>
      </c>
      <c r="F4">
        <v>4.8</v>
      </c>
      <c r="G4">
        <f t="shared" si="0"/>
        <v>4.4488240000000001</v>
      </c>
      <c r="K4">
        <f t="shared" si="1"/>
        <v>0.1233245829759998</v>
      </c>
      <c r="M4">
        <v>0.81250000000000011</v>
      </c>
      <c r="N4">
        <v>0.11712673611111127</v>
      </c>
      <c r="O4" s="1">
        <f>35.06/45.12</f>
        <v>0.77703900709219864</v>
      </c>
    </row>
    <row r="5" spans="1:15">
      <c r="A5">
        <v>0.6</v>
      </c>
      <c r="B5">
        <v>4.9000000000000004</v>
      </c>
      <c r="D5" s="2"/>
      <c r="E5">
        <v>4</v>
      </c>
      <c r="F5">
        <v>5.3</v>
      </c>
      <c r="G5">
        <f t="shared" si="0"/>
        <v>5.1481599999999998</v>
      </c>
      <c r="K5">
        <f t="shared" si="1"/>
        <v>2.3055385599999992E-2</v>
      </c>
      <c r="M5">
        <v>0.8</v>
      </c>
      <c r="N5">
        <v>0.1005173611111112</v>
      </c>
      <c r="O5" s="1"/>
    </row>
    <row r="6" spans="1:15">
      <c r="A6">
        <v>1.9</v>
      </c>
      <c r="B6">
        <v>3.5</v>
      </c>
      <c r="D6" s="2"/>
      <c r="E6">
        <v>4.7</v>
      </c>
      <c r="F6">
        <v>5.9</v>
      </c>
      <c r="G6">
        <f t="shared" si="0"/>
        <v>5.692088</v>
      </c>
      <c r="K6">
        <f t="shared" si="1"/>
        <v>4.3227399744000132E-2</v>
      </c>
      <c r="M6">
        <v>0.78</v>
      </c>
      <c r="N6">
        <v>8.8610694444444554E-2</v>
      </c>
      <c r="O6" s="1"/>
    </row>
    <row r="7" spans="1:15">
      <c r="A7">
        <v>3.8</v>
      </c>
      <c r="B7">
        <v>2.2999999999999998</v>
      </c>
      <c r="D7" s="2"/>
      <c r="E7">
        <v>5.4</v>
      </c>
      <c r="F7">
        <v>6.1</v>
      </c>
      <c r="G7">
        <f t="shared" si="0"/>
        <v>6.2360160000000002</v>
      </c>
      <c r="K7">
        <f t="shared" si="1"/>
        <v>1.850035225600016E-2</v>
      </c>
      <c r="M7">
        <v>0.77500000000000002</v>
      </c>
      <c r="N7">
        <v>8.8454861111111172E-2</v>
      </c>
    </row>
    <row r="8" spans="1:15">
      <c r="A8">
        <v>5.2</v>
      </c>
      <c r="B8">
        <v>1.9</v>
      </c>
      <c r="D8" s="2"/>
      <c r="E8">
        <v>5.8</v>
      </c>
      <c r="F8">
        <v>6.3</v>
      </c>
      <c r="G8">
        <f t="shared" si="0"/>
        <v>6.5468319999999993</v>
      </c>
      <c r="K8">
        <f t="shared" si="1"/>
        <v>6.0926036223999752E-2</v>
      </c>
    </row>
    <row r="9" spans="1:15">
      <c r="A9">
        <v>6.15</v>
      </c>
      <c r="B9">
        <v>1.5</v>
      </c>
      <c r="D9" s="2"/>
      <c r="E9">
        <v>6.4</v>
      </c>
      <c r="F9">
        <v>6.5</v>
      </c>
      <c r="G9">
        <f t="shared" si="0"/>
        <v>7.0130559999999997</v>
      </c>
      <c r="K9">
        <f t="shared" si="1"/>
        <v>0.26322645913599974</v>
      </c>
      <c r="M9" s="1" t="s">
        <v>5</v>
      </c>
      <c r="N9" s="1"/>
      <c r="O9" s="1"/>
    </row>
    <row r="10" spans="1:15">
      <c r="A10">
        <v>7.9</v>
      </c>
      <c r="B10">
        <v>1.2</v>
      </c>
      <c r="D10" s="2"/>
      <c r="E10">
        <v>6.6</v>
      </c>
      <c r="F10">
        <v>7.4</v>
      </c>
      <c r="G10">
        <f t="shared" si="0"/>
        <v>7.1684639999999993</v>
      </c>
      <c r="K10">
        <f t="shared" si="1"/>
        <v>5.36089192960005E-2</v>
      </c>
      <c r="M10">
        <v>2.0375000000000001</v>
      </c>
      <c r="N10">
        <v>8.8382174551111026E-2</v>
      </c>
    </row>
    <row r="11" spans="1:15">
      <c r="D11" s="2"/>
      <c r="K11">
        <f>AVERAGE(K2:K10)</f>
        <v>8.8065702328888884E-2</v>
      </c>
      <c r="M11">
        <v>2.0299999999999998</v>
      </c>
      <c r="N11">
        <v>8.9406591217777748E-2</v>
      </c>
    </row>
    <row r="12" spans="1:15">
      <c r="D12" s="2"/>
      <c r="M12">
        <v>2.04</v>
      </c>
      <c r="N12">
        <v>8.8065702328888884E-2</v>
      </c>
    </row>
    <row r="13" spans="1:15">
      <c r="D13" s="2"/>
    </row>
    <row r="14" spans="1:15">
      <c r="A14">
        <v>-1</v>
      </c>
      <c r="B14">
        <f>B3-1</f>
        <v>6.6</v>
      </c>
      <c r="D14" s="2"/>
    </row>
    <row r="15" spans="1:15">
      <c r="A15">
        <v>-0.5</v>
      </c>
      <c r="B15">
        <f t="shared" ref="B15:B21" si="2">B4-1</f>
        <v>5.5</v>
      </c>
      <c r="D15" s="2"/>
    </row>
    <row r="16" spans="1:15">
      <c r="A16">
        <v>0.6</v>
      </c>
      <c r="B16">
        <f t="shared" si="2"/>
        <v>3.9000000000000004</v>
      </c>
    </row>
    <row r="17" spans="1:2">
      <c r="A17">
        <v>1.9</v>
      </c>
      <c r="B17">
        <f t="shared" si="2"/>
        <v>2.5</v>
      </c>
    </row>
    <row r="18" spans="1:2">
      <c r="A18">
        <v>3.8</v>
      </c>
      <c r="B18">
        <f t="shared" si="2"/>
        <v>1.2999999999999998</v>
      </c>
    </row>
    <row r="19" spans="1:2">
      <c r="A19">
        <v>5.2</v>
      </c>
      <c r="B19">
        <f t="shared" si="2"/>
        <v>0.89999999999999991</v>
      </c>
    </row>
    <row r="20" spans="1:2">
      <c r="A20">
        <v>6.15</v>
      </c>
      <c r="B20">
        <f t="shared" si="2"/>
        <v>0.5</v>
      </c>
    </row>
    <row r="21" spans="1:2">
      <c r="A21">
        <v>7.9</v>
      </c>
      <c r="B21">
        <f t="shared" si="2"/>
        <v>0.19999999999999996</v>
      </c>
    </row>
  </sheetData>
  <mergeCells count="4">
    <mergeCell ref="O4:O6"/>
    <mergeCell ref="M3:O3"/>
    <mergeCell ref="M9:O9"/>
    <mergeCell ref="D1:D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ECCE NI02</dc:creator>
  <cp:lastModifiedBy>ECCE NI02</cp:lastModifiedBy>
  <dcterms:created xsi:type="dcterms:W3CDTF">2014-02-07T06:53:29Z</dcterms:created>
  <dcterms:modified xsi:type="dcterms:W3CDTF">2014-02-10T07:32:49Z</dcterms:modified>
</cp:coreProperties>
</file>