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"/>
    </mc:Choice>
  </mc:AlternateContent>
  <bookViews>
    <workbookView xWindow="0" yWindow="460" windowWidth="3346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S2" i="1"/>
  <c r="Q2" i="1"/>
  <c r="P2" i="1"/>
  <c r="O2" i="1"/>
  <c r="N2" i="1"/>
</calcChain>
</file>

<file path=xl/sharedStrings.xml><?xml version="1.0" encoding="utf-8"?>
<sst xmlns="http://schemas.openxmlformats.org/spreadsheetml/2006/main" count="17" uniqueCount="17">
  <si>
    <t>地址</t>
  </si>
  <si>
    <t>zillow</t>
  </si>
  <si>
    <t>redfin</t>
  </si>
  <si>
    <t>价格</t>
  </si>
  <si>
    <t>学区</t>
  </si>
  <si>
    <t>rent</t>
  </si>
  <si>
    <t>位置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</si>
  <si>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</si>
  <si>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</si>
  <si>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</si>
  <si>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</si>
  <si>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</si>
  <si>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</si>
  <si>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</si>
  <si>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</si>
  <si>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</si>
  <si>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GRM最好大于15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</si>
</sst>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topLeftCell="B1" workbookViewId="0">
      <selection activeCell="K11" sqref="K11"/>
    </sheetView>
  </sheetViews>
  <sheetFormatPr baseColWidth="10" defaultRowHeight="16" x14ac:dyDescent="0.2"/>
  <cols>
    <col min="1" max="1" width="51.5" customWidth="1"/>
    <col min="14" max="18" width="13" customWidth="1"/>
    <col min="19" max="19" width="12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11</v>
      </c>
      <c r="G1" t="s">
        <v>10</v>
      </c>
      <c r="H1" t="s">
        <v>4</v>
      </c>
      <c r="I1" t="s">
        <v>5</v>
      </c>
      <c r="J1" t="s">
        <v>6</v>
      </c>
      <c r="K1" t="s">
        <v>8</v>
      </c>
      <c r="N1" t="s">
        <v>7</v>
      </c>
      <c r="O1" t="s">
        <v>12</v>
      </c>
      <c r="P1" t="s">
        <v>13</v>
      </c>
      <c r="Q1" t="s">
        <v>14</v>
      </c>
      <c r="R1" t="s">
        <v>16</v>
      </c>
      <c r="S1" t="s">
        <v>15</v>
      </c>
    </row>
    <row r="2" spans="1:19" x14ac:dyDescent="0.2">
      <c r="D2">
        <v>200000</v>
      </c>
      <c r="E2">
        <v>0.2</v>
      </c>
      <c r="F2">
        <v>0.04</v>
      </c>
      <c r="G2">
        <v>3000</v>
      </c>
      <c r="I2">
        <v>1400</v>
      </c>
      <c r="K2">
        <v>3000</v>
      </c>
      <c r="N2">
        <f>100*(12*I2-K2)/D2</f>
        <v>6.9</v>
      </c>
      <c r="O2">
        <f>D2*E2+G2</f>
        <v>43000</v>
      </c>
      <c r="P2">
        <f>F2*(D2-D2*E2)</f>
        <v>6400</v>
      </c>
      <c r="Q2">
        <f>12*I2-K2-P2</f>
        <v>7400</v>
      </c>
      <c r="R2">
        <f>D2/(12*I2)</f>
        <v>11.904761904761905</v>
      </c>
      <c r="S2">
        <f>Q2/O2</f>
        <v>0.17209302325581396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2017-12-29T03:54:15Z</dcterms:modified>
</cp:coreProperties>
</file>