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.li/Documents/Learning/apple/"/>
    </mc:Choice>
  </mc:AlternateContent>
  <xr:revisionPtr revIDLastSave="0" documentId="8_{8A5055EE-5F68-C54A-A47D-1D296DD55574}" xr6:coauthVersionLast="45" xr6:coauthVersionMax="45" xr10:uidLastSave="{00000000-0000-0000-0000-000000000000}"/>
  <bookViews>
    <workbookView xWindow="2880" yWindow="460" windowWidth="28040" windowHeight="17440" activeTab="1" xr2:uid="{0BCBB8F3-2024-0B42-AEC5-A41793EBA461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Sheet1!$C$8:$L$20</definedName>
    <definedName name="_xlnm._FilterDatabase" localSheetId="2" hidden="1">Sheet2!$C$8:$L$14</definedName>
    <definedName name="_xlnm._FilterDatabase" localSheetId="3" hidden="1">Sheet3!$D$9:$G$16</definedName>
    <definedName name="_xlnm._FilterDatabase" localSheetId="1" hidden="1">Sheet4!$D$10:$J$37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G15" i="2"/>
  <c r="H15" i="2"/>
  <c r="J15" i="2"/>
  <c r="K15" i="2"/>
  <c r="D15" i="2"/>
  <c r="C24" i="1"/>
  <c r="C23" i="1"/>
  <c r="F21" i="1"/>
  <c r="G21" i="1"/>
  <c r="D21" i="1"/>
  <c r="K21" i="1"/>
  <c r="E21" i="1"/>
  <c r="H21" i="1"/>
</calcChain>
</file>

<file path=xl/sharedStrings.xml><?xml version="1.0" encoding="utf-8"?>
<sst xmlns="http://schemas.openxmlformats.org/spreadsheetml/2006/main" count="153" uniqueCount="38">
  <si>
    <t>Weather dataset</t>
  </si>
  <si>
    <t>Pollution dataset</t>
  </si>
  <si>
    <t>Total Dataset</t>
  </si>
  <si>
    <t xml:space="preserve">Train RMSE </t>
  </si>
  <si>
    <t xml:space="preserve">Test RMSE </t>
  </si>
  <si>
    <t>Training Time (s)</t>
  </si>
  <si>
    <t>CB_2GRU</t>
  </si>
  <si>
    <t>CBGRU</t>
  </si>
  <si>
    <t>CBLSTM</t>
  </si>
  <si>
    <t>DFS</t>
  </si>
  <si>
    <t>DFS_2LSTM</t>
  </si>
  <si>
    <t>DFS_GRU</t>
  </si>
  <si>
    <t>GRU</t>
  </si>
  <si>
    <t>GRU_GRU</t>
  </si>
  <si>
    <t>GRU_LSTM</t>
  </si>
  <si>
    <t>LSTM</t>
  </si>
  <si>
    <t>LSTM_GRU</t>
  </si>
  <si>
    <t>LSTM_LSTM</t>
  </si>
  <si>
    <t>Model</t>
  </si>
  <si>
    <t>Train RMSE score</t>
  </si>
  <si>
    <t xml:space="preserve">Test RMSE score </t>
  </si>
  <si>
    <t>LSTM_GRU_LSTM</t>
  </si>
  <si>
    <t>GRU_LSTM_GRU</t>
  </si>
  <si>
    <t>GRU_GRU_LSTM_LSTM</t>
  </si>
  <si>
    <t>LSTM_LSTM_GRU_GRU</t>
  </si>
  <si>
    <t>train_rmse</t>
  </si>
  <si>
    <t>valid_rmse</t>
  </si>
  <si>
    <t>test_rmse</t>
  </si>
  <si>
    <t>n_activation</t>
  </si>
  <si>
    <t>n_learn_rate</t>
  </si>
  <si>
    <t>n_optimizers</t>
  </si>
  <si>
    <t>tanh</t>
  </si>
  <si>
    <t>Adam</t>
  </si>
  <si>
    <t>RMSprop</t>
  </si>
  <si>
    <t>SGD</t>
  </si>
  <si>
    <t>sigmoid</t>
  </si>
  <si>
    <t>relu</t>
  </si>
  <si>
    <t xml:space="preserve">Ranking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</si>
</sst>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0" fillId="0" borderId="0" xfId="0" applyNumberFormat="1"/>
    <xf numFmtId="0" fontId="1" fillId="0" borderId="2" xfId="0" applyFont="1" applyBorder="1" applyAlignment="1">
      <alignment vertical="center"/>
    </xf>
    <xf numFmtId="0" fontId="0" fillId="0" borderId="7" xfId="0" applyBorder="1"/>
    <xf numFmtId="166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DA1E-39BA-894F-8FBA-6B51FBF25CC3}">
  <dimension ref="A6:L24"/>
  <sheetViews>
    <sheetView topLeftCell="A5" zoomScale="172" workbookViewId="0">
      <selection activeCell="E8" sqref="E8"/>
    </sheetView>
  </sheetViews>
  <sheetFormatPr baseColWidth="10" defaultRowHeight="16" x14ac:dyDescent="0.2"/>
  <sheetData>
    <row r="6" spans="1:12" ht="17" thickBot="1" x14ac:dyDescent="0.25"/>
    <row r="7" spans="1:12" ht="17" thickBot="1" x14ac:dyDescent="0.25">
      <c r="C7" s="1"/>
      <c r="D7" s="8" t="s">
        <v>0</v>
      </c>
      <c r="E7" s="7"/>
      <c r="F7" s="9"/>
      <c r="G7" s="8" t="s">
        <v>1</v>
      </c>
      <c r="H7" s="7"/>
      <c r="I7" s="9"/>
      <c r="J7" s="8" t="s">
        <v>2</v>
      </c>
      <c r="K7" s="7"/>
      <c r="L7" s="9"/>
    </row>
    <row r="8" spans="1:12" ht="17" thickBot="1" x14ac:dyDescent="0.25">
      <c r="C8" s="2"/>
      <c r="D8" s="3" t="s">
        <v>3</v>
      </c>
      <c r="E8" s="3" t="s">
        <v>4</v>
      </c>
      <c r="F8" s="3" t="s">
        <v>5</v>
      </c>
      <c r="G8" s="3" t="s">
        <v>3</v>
      </c>
      <c r="H8" s="3" t="s">
        <v>4</v>
      </c>
      <c r="I8" s="3" t="s">
        <v>5</v>
      </c>
      <c r="J8" s="3" t="s">
        <v>3</v>
      </c>
      <c r="K8" s="3" t="s">
        <v>4</v>
      </c>
      <c r="L8" s="3" t="s">
        <v>5</v>
      </c>
    </row>
    <row r="9" spans="1:12" ht="17" thickBot="1" x14ac:dyDescent="0.25">
      <c r="A9" s="2" t="s">
        <v>17</v>
      </c>
      <c r="B9" s="6">
        <v>5.6809999999999999E-2</v>
      </c>
      <c r="C9" s="2" t="s">
        <v>9</v>
      </c>
      <c r="D9" s="4">
        <v>6.5740000000000007E-2</v>
      </c>
      <c r="E9" s="4">
        <v>6.5159999999999996E-2</v>
      </c>
      <c r="F9" s="5">
        <v>4478</v>
      </c>
      <c r="G9" s="4">
        <v>6.6879999999999995E-2</v>
      </c>
      <c r="H9" s="4">
        <v>6.6559999999999994E-2</v>
      </c>
      <c r="I9" s="5">
        <v>4347</v>
      </c>
      <c r="J9" s="4">
        <v>6.6269999999999996E-2</v>
      </c>
      <c r="K9" s="4">
        <v>6.6919999999999993E-2</v>
      </c>
      <c r="L9" s="5">
        <v>4499</v>
      </c>
    </row>
    <row r="10" spans="1:12" ht="17" thickBot="1" x14ac:dyDescent="0.25">
      <c r="A10" s="2" t="s">
        <v>14</v>
      </c>
      <c r="B10" s="4">
        <v>5.7619999999999998E-2</v>
      </c>
      <c r="C10" s="2" t="s">
        <v>11</v>
      </c>
      <c r="D10" s="4">
        <v>6.6100000000000006E-2</v>
      </c>
      <c r="E10" s="4">
        <v>6.5610000000000002E-2</v>
      </c>
      <c r="F10" s="5">
        <v>4874</v>
      </c>
      <c r="G10" s="4">
        <v>7.0300000000000001E-2</v>
      </c>
      <c r="H10" s="4">
        <v>7.0220000000000005E-2</v>
      </c>
      <c r="I10" s="5">
        <v>4878</v>
      </c>
      <c r="J10" s="4">
        <v>6.7430000000000004E-2</v>
      </c>
      <c r="K10" s="4">
        <v>7.0699999999999999E-2</v>
      </c>
      <c r="L10" s="5">
        <v>5077</v>
      </c>
    </row>
    <row r="11" spans="1:12" ht="17" thickBot="1" x14ac:dyDescent="0.25">
      <c r="A11" s="2" t="s">
        <v>16</v>
      </c>
      <c r="B11" s="4">
        <v>5.9900000000000002E-2</v>
      </c>
      <c r="C11" s="2" t="s">
        <v>8</v>
      </c>
      <c r="D11" s="4">
        <v>6.6379999999999995E-2</v>
      </c>
      <c r="E11" s="4">
        <v>6.5879999999999994E-2</v>
      </c>
      <c r="F11" s="5">
        <v>6468</v>
      </c>
      <c r="G11" s="4">
        <v>6.5729999999999997E-2</v>
      </c>
      <c r="H11" s="4">
        <v>6.6210000000000005E-2</v>
      </c>
      <c r="I11" s="5">
        <v>6411</v>
      </c>
      <c r="J11" s="4">
        <v>6.719E-2</v>
      </c>
      <c r="K11" s="4">
        <v>6.6629999999999995E-2</v>
      </c>
      <c r="L11" s="5">
        <v>6637</v>
      </c>
    </row>
    <row r="12" spans="1:12" ht="17" thickBot="1" x14ac:dyDescent="0.25">
      <c r="A12" s="2" t="s">
        <v>15</v>
      </c>
      <c r="B12" s="4">
        <v>6.0420000000000001E-2</v>
      </c>
      <c r="C12" s="2" t="s">
        <v>10</v>
      </c>
      <c r="D12" s="4">
        <v>6.4979999999999996E-2</v>
      </c>
      <c r="E12" s="4">
        <v>6.4560000000000006E-2</v>
      </c>
      <c r="F12" s="5">
        <v>6759</v>
      </c>
      <c r="G12" s="4">
        <v>6.2829999999999997E-2</v>
      </c>
      <c r="H12" s="4">
        <v>6.4979999999999996E-2</v>
      </c>
      <c r="I12" s="5">
        <v>6651</v>
      </c>
      <c r="J12" s="4">
        <v>6.4259999999999998E-2</v>
      </c>
      <c r="K12" s="4">
        <v>6.3799999999999996E-2</v>
      </c>
      <c r="L12" s="5">
        <v>6767</v>
      </c>
    </row>
    <row r="13" spans="1:12" ht="17" thickBot="1" x14ac:dyDescent="0.25">
      <c r="A13" s="2" t="s">
        <v>12</v>
      </c>
      <c r="B13" s="4">
        <v>6.3039999999999999E-2</v>
      </c>
      <c r="C13" s="2" t="s">
        <v>7</v>
      </c>
      <c r="D13" s="4">
        <v>8.3220000000000002E-2</v>
      </c>
      <c r="E13" s="4">
        <v>8.337E-2</v>
      </c>
      <c r="F13" s="5">
        <v>7260</v>
      </c>
      <c r="G13" s="4">
        <v>6.5549999999999997E-2</v>
      </c>
      <c r="H13" s="4">
        <v>6.6970000000000002E-2</v>
      </c>
      <c r="I13" s="5">
        <v>7286</v>
      </c>
      <c r="J13" s="4">
        <v>7.1050000000000002E-2</v>
      </c>
      <c r="K13" s="4">
        <v>7.4440000000000006E-2</v>
      </c>
      <c r="L13" s="5">
        <v>7321</v>
      </c>
    </row>
    <row r="14" spans="1:12" ht="17" thickBot="1" x14ac:dyDescent="0.25">
      <c r="C14" s="2" t="s">
        <v>15</v>
      </c>
      <c r="D14" s="4">
        <v>8.2419999999999993E-2</v>
      </c>
      <c r="E14" s="4">
        <v>8.2070000000000004E-2</v>
      </c>
      <c r="F14" s="5">
        <v>11231</v>
      </c>
      <c r="G14" s="4">
        <v>6.59E-2</v>
      </c>
      <c r="H14" s="4">
        <v>6.5070000000000003E-2</v>
      </c>
      <c r="I14" s="5">
        <v>11305</v>
      </c>
      <c r="J14" s="4">
        <v>5.7639999999999997E-2</v>
      </c>
      <c r="K14" s="4">
        <v>6.0420000000000001E-2</v>
      </c>
      <c r="L14" s="5">
        <v>10266</v>
      </c>
    </row>
    <row r="15" spans="1:12" ht="17" thickBot="1" x14ac:dyDescent="0.25">
      <c r="C15" s="2" t="s">
        <v>12</v>
      </c>
      <c r="D15" s="4">
        <v>6.0350000000000001E-2</v>
      </c>
      <c r="E15" s="6">
        <v>5.9799999999999999E-2</v>
      </c>
      <c r="F15" s="5">
        <v>13085</v>
      </c>
      <c r="G15" s="4">
        <v>8.7480000000000002E-2</v>
      </c>
      <c r="H15" s="4">
        <v>0.12107</v>
      </c>
      <c r="I15" s="5">
        <v>13118</v>
      </c>
      <c r="J15" s="4">
        <v>6.8070000000000006E-2</v>
      </c>
      <c r="K15" s="4">
        <v>6.3039999999999999E-2</v>
      </c>
      <c r="L15" s="5">
        <v>12343</v>
      </c>
    </row>
    <row r="16" spans="1:12" ht="17" thickBot="1" x14ac:dyDescent="0.25">
      <c r="C16" s="2" t="s">
        <v>6</v>
      </c>
      <c r="D16" s="4">
        <v>7.4329999999999993E-2</v>
      </c>
      <c r="E16" s="4">
        <v>7.2279999999999997E-2</v>
      </c>
      <c r="F16" s="5">
        <v>12913</v>
      </c>
      <c r="G16" s="4">
        <v>7.6490000000000002E-2</v>
      </c>
      <c r="H16" s="4">
        <v>7.5270000000000004E-2</v>
      </c>
      <c r="I16" s="5">
        <v>13128</v>
      </c>
      <c r="J16" s="4">
        <v>7.3590000000000003E-2</v>
      </c>
      <c r="K16" s="4">
        <v>8.0009999999999998E-2</v>
      </c>
      <c r="L16" s="5">
        <v>13040</v>
      </c>
    </row>
    <row r="17" spans="3:12" ht="17" thickBot="1" x14ac:dyDescent="0.25">
      <c r="C17" s="2" t="s">
        <v>17</v>
      </c>
      <c r="D17" s="4">
        <v>8.4099999999999994E-2</v>
      </c>
      <c r="E17" s="4">
        <v>8.2720000000000002E-2</v>
      </c>
      <c r="F17" s="5">
        <v>21609</v>
      </c>
      <c r="G17" s="4">
        <v>6.3560000000000005E-2</v>
      </c>
      <c r="H17" s="4">
        <v>6.4130000000000006E-2</v>
      </c>
      <c r="I17" s="5">
        <v>21721</v>
      </c>
      <c r="J17" s="4">
        <v>5.6570000000000002E-2</v>
      </c>
      <c r="K17" s="6">
        <v>5.6809999999999999E-2</v>
      </c>
      <c r="L17" s="5">
        <v>20458</v>
      </c>
    </row>
    <row r="18" spans="3:12" ht="17" thickBot="1" x14ac:dyDescent="0.25">
      <c r="C18" s="2" t="s">
        <v>16</v>
      </c>
      <c r="D18" s="4">
        <v>6.0560000000000003E-2</v>
      </c>
      <c r="E18" s="4">
        <v>6.1019999999999998E-2</v>
      </c>
      <c r="F18" s="5">
        <v>23626</v>
      </c>
      <c r="G18" s="4">
        <v>8.1989999999999993E-2</v>
      </c>
      <c r="H18" s="4">
        <v>8.201E-2</v>
      </c>
      <c r="I18" s="5">
        <v>23954</v>
      </c>
      <c r="J18" s="4">
        <v>5.7509999999999999E-2</v>
      </c>
      <c r="K18" s="4">
        <v>5.9900000000000002E-2</v>
      </c>
      <c r="L18" s="5">
        <v>22786</v>
      </c>
    </row>
    <row r="19" spans="3:12" ht="17" thickBot="1" x14ac:dyDescent="0.25">
      <c r="C19" s="2" t="s">
        <v>14</v>
      </c>
      <c r="D19" s="4">
        <v>6.096E-2</v>
      </c>
      <c r="E19" s="4">
        <v>6.0909999999999999E-2</v>
      </c>
      <c r="F19" s="5">
        <v>23315</v>
      </c>
      <c r="G19" s="4">
        <v>5.9859999999999997E-2</v>
      </c>
      <c r="H19" s="6">
        <v>6.1929999999999999E-2</v>
      </c>
      <c r="I19" s="5">
        <v>23414</v>
      </c>
      <c r="J19" s="4">
        <v>5.602E-2</v>
      </c>
      <c r="K19" s="4">
        <v>5.7619999999999998E-2</v>
      </c>
      <c r="L19" s="5">
        <v>23534</v>
      </c>
    </row>
    <row r="20" spans="3:12" ht="17" thickBot="1" x14ac:dyDescent="0.25">
      <c r="C20" s="2" t="s">
        <v>13</v>
      </c>
      <c r="D20" s="4">
        <v>5.849E-2</v>
      </c>
      <c r="E20" s="4">
        <v>6.0069999999999998E-2</v>
      </c>
      <c r="F20" s="5">
        <v>25625</v>
      </c>
      <c r="G20" s="4">
        <v>6.6309999999999994E-2</v>
      </c>
      <c r="H20" s="4">
        <v>6.6040000000000001E-2</v>
      </c>
      <c r="I20" s="5">
        <v>25855</v>
      </c>
      <c r="J20" s="4">
        <v>5.9760000000000001E-2</v>
      </c>
      <c r="K20" s="4">
        <v>6.4710000000000004E-2</v>
      </c>
      <c r="L20" s="5">
        <v>24509</v>
      </c>
    </row>
    <row r="21" spans="3:12" x14ac:dyDescent="0.2">
      <c r="D21">
        <f>SUM(D9:D20)</f>
        <v>0.82763000000000009</v>
      </c>
      <c r="E21">
        <f>SUM(E9:E20)</f>
        <v>0.8234499999999999</v>
      </c>
      <c r="F21">
        <f>SUM(F9:F20)</f>
        <v>161243</v>
      </c>
      <c r="G21">
        <f>SUM(G9:G20)</f>
        <v>0.83287999999999995</v>
      </c>
      <c r="H21">
        <f>SUM(H9:H20)</f>
        <v>0.87046000000000001</v>
      </c>
      <c r="K21">
        <f>SUM(K9:K20)</f>
        <v>0.78500000000000003</v>
      </c>
    </row>
    <row r="23" spans="3:12" x14ac:dyDescent="0.2">
      <c r="C23">
        <f>(E11-E9)/E9</f>
        <v>1.1049723756906054E-2</v>
      </c>
    </row>
    <row r="24" spans="3:12" x14ac:dyDescent="0.2">
      <c r="C24">
        <f>(E12-E9)/E9</f>
        <v>-9.2081031307549022E-3</v>
      </c>
    </row>
  </sheetData>
  <autoFilter ref="C8:L20" xr:uid="{769F258A-788B-E24F-81F3-308CCDA2D5A5}">
    <sortState xmlns:xlrd2="http://schemas.microsoft.com/office/spreadsheetml/2017/richdata2" ref="C9:L21">
      <sortCondition ref="L8:L21"/>
    </sortState>
  </autoFilter>
  <mergeCells count="3">
    <mergeCell ref="D7:F7"/>
    <mergeCell ref="G7:I7"/>
    <mergeCell ref="J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3C16-9FB0-3C4A-B339-42A74FDEA863}">
  <dimension ref="C10:J37"/>
  <sheetViews>
    <sheetView tabSelected="1" topLeftCell="A11" zoomScale="131" workbookViewId="0">
      <selection activeCell="G31" sqref="G31"/>
    </sheetView>
  </sheetViews>
  <sheetFormatPr baseColWidth="10" defaultRowHeight="16" x14ac:dyDescent="0.2"/>
  <sheetData>
    <row r="10" spans="3:10" x14ac:dyDescent="0.2">
      <c r="C10" t="s">
        <v>37</v>
      </c>
      <c r="D10" s="12" t="s">
        <v>18</v>
      </c>
      <c r="E10" s="12" t="s">
        <v>25</v>
      </c>
      <c r="F10" s="12" t="s">
        <v>26</v>
      </c>
      <c r="G10" s="12" t="s">
        <v>27</v>
      </c>
      <c r="H10" s="12" t="s">
        <v>28</v>
      </c>
      <c r="I10" s="12" t="s">
        <v>29</v>
      </c>
      <c r="J10" s="12" t="s">
        <v>30</v>
      </c>
    </row>
    <row r="11" spans="3:10" x14ac:dyDescent="0.2">
      <c r="D11" s="12" t="s">
        <v>9</v>
      </c>
      <c r="E11" s="13">
        <v>5.1040302167172001E-2</v>
      </c>
      <c r="F11" s="13">
        <v>5.42917603984008E-2</v>
      </c>
      <c r="G11" s="13">
        <v>5.6262930840594999E-2</v>
      </c>
      <c r="H11" s="12" t="s">
        <v>31</v>
      </c>
      <c r="I11" s="12">
        <v>0.01</v>
      </c>
      <c r="J11" s="12" t="s">
        <v>32</v>
      </c>
    </row>
    <row r="12" spans="3:10" x14ac:dyDescent="0.2">
      <c r="D12" s="12" t="s">
        <v>9</v>
      </c>
      <c r="E12" s="13">
        <v>5.3872480451966097E-2</v>
      </c>
      <c r="F12" s="13">
        <v>5.6894822582474698E-2</v>
      </c>
      <c r="G12" s="13">
        <v>5.6626436648715701E-2</v>
      </c>
      <c r="H12" s="12" t="s">
        <v>35</v>
      </c>
      <c r="I12" s="12">
        <v>0.01</v>
      </c>
      <c r="J12" s="12" t="s">
        <v>32</v>
      </c>
    </row>
    <row r="13" spans="3:10" x14ac:dyDescent="0.2">
      <c r="D13" s="12" t="s">
        <v>9</v>
      </c>
      <c r="E13" s="13">
        <v>5.2711725528871503E-2</v>
      </c>
      <c r="F13" s="13">
        <v>5.6035430073629197E-2</v>
      </c>
      <c r="G13" s="13">
        <v>5.66912316965393E-2</v>
      </c>
      <c r="H13" s="12" t="s">
        <v>31</v>
      </c>
      <c r="I13" s="12">
        <v>0.01</v>
      </c>
      <c r="J13" s="12" t="s">
        <v>33</v>
      </c>
    </row>
    <row r="14" spans="3:10" x14ac:dyDescent="0.2">
      <c r="D14" s="12" t="s">
        <v>9</v>
      </c>
      <c r="E14" s="13">
        <v>5.3000178359881002E-2</v>
      </c>
      <c r="F14" s="13">
        <v>5.6192800967364197E-2</v>
      </c>
      <c r="G14" s="13">
        <v>5.67324053155603E-2</v>
      </c>
      <c r="H14" s="12" t="s">
        <v>36</v>
      </c>
      <c r="I14" s="12">
        <v>0.01</v>
      </c>
      <c r="J14" s="12" t="s">
        <v>32</v>
      </c>
    </row>
    <row r="15" spans="3:10" x14ac:dyDescent="0.2">
      <c r="D15" s="12" t="s">
        <v>9</v>
      </c>
      <c r="E15" s="13">
        <v>5.4675458538033697E-2</v>
      </c>
      <c r="F15" s="13">
        <v>5.8740227513381503E-2</v>
      </c>
      <c r="G15" s="13">
        <v>5.8851593368652103E-2</v>
      </c>
      <c r="H15" s="12" t="s">
        <v>35</v>
      </c>
      <c r="I15" s="12">
        <v>0.01</v>
      </c>
      <c r="J15" s="12" t="s">
        <v>33</v>
      </c>
    </row>
    <row r="16" spans="3:10" x14ac:dyDescent="0.2">
      <c r="D16" s="12" t="s">
        <v>9</v>
      </c>
      <c r="E16" s="13">
        <v>6.0775407830343901E-2</v>
      </c>
      <c r="F16" s="13">
        <v>6.30493726194956E-2</v>
      </c>
      <c r="G16" s="13">
        <v>6.1736942352951601E-2</v>
      </c>
      <c r="H16" s="12" t="s">
        <v>31</v>
      </c>
      <c r="I16" s="12">
        <v>0.2</v>
      </c>
      <c r="J16" s="12" t="s">
        <v>34</v>
      </c>
    </row>
    <row r="17" spans="4:10" x14ac:dyDescent="0.2">
      <c r="D17" s="12" t="s">
        <v>9</v>
      </c>
      <c r="E17" s="13">
        <v>6.2036173961330501E-2</v>
      </c>
      <c r="F17" s="13">
        <v>6.4375610964340302E-2</v>
      </c>
      <c r="G17" s="13">
        <v>6.32162309581316E-2</v>
      </c>
      <c r="H17" s="12" t="s">
        <v>36</v>
      </c>
      <c r="I17" s="12">
        <v>0.2</v>
      </c>
      <c r="J17" s="12" t="s">
        <v>34</v>
      </c>
    </row>
    <row r="18" spans="4:10" x14ac:dyDescent="0.2">
      <c r="D18" s="12" t="s">
        <v>9</v>
      </c>
      <c r="E18" s="13">
        <v>6.29187181164335E-2</v>
      </c>
      <c r="F18" s="13">
        <v>6.5156385780689802E-2</v>
      </c>
      <c r="G18" s="13">
        <v>6.37706505545729E-2</v>
      </c>
      <c r="H18" s="12" t="s">
        <v>31</v>
      </c>
      <c r="I18" s="12">
        <v>0.1</v>
      </c>
      <c r="J18" s="12" t="s">
        <v>34</v>
      </c>
    </row>
    <row r="19" spans="4:10" x14ac:dyDescent="0.2">
      <c r="D19" s="12" t="s">
        <v>9</v>
      </c>
      <c r="E19" s="13">
        <v>6.1405854674274001E-2</v>
      </c>
      <c r="F19" s="13">
        <v>6.3579820438702597E-2</v>
      </c>
      <c r="G19" s="13">
        <v>6.4998825192378401E-2</v>
      </c>
      <c r="H19" s="12" t="s">
        <v>36</v>
      </c>
      <c r="I19" s="12">
        <v>0.01</v>
      </c>
      <c r="J19" s="12" t="s">
        <v>33</v>
      </c>
    </row>
    <row r="20" spans="4:10" x14ac:dyDescent="0.2">
      <c r="D20" s="12" t="s">
        <v>9</v>
      </c>
      <c r="E20" s="13">
        <v>6.4359162507851397E-2</v>
      </c>
      <c r="F20" s="13">
        <v>6.6202208938710594E-2</v>
      </c>
      <c r="G20" s="13">
        <v>6.5542581906805494E-2</v>
      </c>
      <c r="H20" s="12" t="s">
        <v>36</v>
      </c>
      <c r="I20" s="12">
        <v>0.1</v>
      </c>
      <c r="J20" s="12" t="s">
        <v>34</v>
      </c>
    </row>
    <row r="21" spans="4:10" x14ac:dyDescent="0.2">
      <c r="D21" s="12" t="s">
        <v>9</v>
      </c>
      <c r="E21" s="13">
        <v>6.5158495186073903E-2</v>
      </c>
      <c r="F21" s="13">
        <v>6.7041928517292695E-2</v>
      </c>
      <c r="G21" s="13">
        <v>6.5974352569540595E-2</v>
      </c>
      <c r="H21" s="12" t="s">
        <v>35</v>
      </c>
      <c r="I21" s="12">
        <v>0.2</v>
      </c>
      <c r="J21" s="12" t="s">
        <v>34</v>
      </c>
    </row>
    <row r="22" spans="4:10" x14ac:dyDescent="0.2">
      <c r="D22" s="12" t="s">
        <v>9</v>
      </c>
      <c r="E22" s="13">
        <v>6.8018071881943504E-2</v>
      </c>
      <c r="F22" s="13">
        <v>6.8052521370411401E-2</v>
      </c>
      <c r="G22" s="13">
        <v>6.7201007923736303E-2</v>
      </c>
      <c r="H22" s="12" t="s">
        <v>35</v>
      </c>
      <c r="I22" s="12">
        <v>0.1</v>
      </c>
      <c r="J22" s="12" t="s">
        <v>32</v>
      </c>
    </row>
    <row r="23" spans="4:10" x14ac:dyDescent="0.2">
      <c r="D23" s="12" t="s">
        <v>9</v>
      </c>
      <c r="E23" s="13">
        <v>7.5659328222828601E-2</v>
      </c>
      <c r="F23" s="13">
        <v>7.7064842080898893E-2</v>
      </c>
      <c r="G23" s="13">
        <v>7.6824909440482494E-2</v>
      </c>
      <c r="H23" s="12" t="s">
        <v>31</v>
      </c>
      <c r="I23" s="12">
        <v>0.01</v>
      </c>
      <c r="J23" s="12" t="s">
        <v>34</v>
      </c>
    </row>
    <row r="24" spans="4:10" x14ac:dyDescent="0.2">
      <c r="D24" s="12" t="s">
        <v>9</v>
      </c>
      <c r="E24" s="13">
        <v>7.6553366192949501E-2</v>
      </c>
      <c r="F24" s="13">
        <v>7.7775543925462001E-2</v>
      </c>
      <c r="G24" s="13">
        <v>7.7479440403771999E-2</v>
      </c>
      <c r="H24" s="12" t="s">
        <v>35</v>
      </c>
      <c r="I24" s="12">
        <v>0.1</v>
      </c>
      <c r="J24" s="12" t="s">
        <v>34</v>
      </c>
    </row>
    <row r="25" spans="4:10" x14ac:dyDescent="0.2">
      <c r="D25" s="12" t="s">
        <v>9</v>
      </c>
      <c r="E25" s="13">
        <v>7.6706531424352006E-2</v>
      </c>
      <c r="F25" s="13">
        <v>8.1100661405696495E-2</v>
      </c>
      <c r="G25" s="13">
        <v>8.0800819295622606E-2</v>
      </c>
      <c r="H25" s="12" t="s">
        <v>31</v>
      </c>
      <c r="I25" s="12">
        <v>0.1</v>
      </c>
      <c r="J25" s="12" t="s">
        <v>32</v>
      </c>
    </row>
    <row r="26" spans="4:10" x14ac:dyDescent="0.2">
      <c r="D26" s="12" t="s">
        <v>9</v>
      </c>
      <c r="E26" s="13">
        <v>7.9970488806960893E-2</v>
      </c>
      <c r="F26" s="13">
        <v>8.1405793906408799E-2</v>
      </c>
      <c r="G26" s="13">
        <v>8.0934075956274304E-2</v>
      </c>
      <c r="H26" s="12" t="s">
        <v>36</v>
      </c>
      <c r="I26" s="12">
        <v>0.01</v>
      </c>
      <c r="J26" s="12" t="s">
        <v>34</v>
      </c>
    </row>
    <row r="27" spans="4:10" x14ac:dyDescent="0.2">
      <c r="D27" s="12" t="s">
        <v>9</v>
      </c>
      <c r="E27" s="13">
        <v>8.13392762717602E-2</v>
      </c>
      <c r="F27" s="13">
        <v>8.2759574349703394E-2</v>
      </c>
      <c r="G27" s="13">
        <v>8.2424841350886499E-2</v>
      </c>
      <c r="H27" s="12" t="s">
        <v>35</v>
      </c>
      <c r="I27" s="12">
        <v>0.01</v>
      </c>
      <c r="J27" s="12" t="s">
        <v>34</v>
      </c>
    </row>
    <row r="28" spans="4:10" x14ac:dyDescent="0.2">
      <c r="D28" s="12" t="s">
        <v>9</v>
      </c>
      <c r="E28" s="13">
        <v>8.3015450031954E-2</v>
      </c>
      <c r="F28" s="13">
        <v>8.4445410899040896E-2</v>
      </c>
      <c r="G28" s="13">
        <v>8.3795295616273996E-2</v>
      </c>
      <c r="H28" s="12" t="s">
        <v>36</v>
      </c>
      <c r="I28" s="12">
        <v>0.1</v>
      </c>
      <c r="J28" s="12" t="s">
        <v>32</v>
      </c>
    </row>
    <row r="29" spans="4:10" x14ac:dyDescent="0.2">
      <c r="D29" s="12" t="s">
        <v>9</v>
      </c>
      <c r="E29" s="13">
        <v>8.3842875154271607E-2</v>
      </c>
      <c r="F29" s="13">
        <v>8.5126659197951801E-2</v>
      </c>
      <c r="G29" s="13">
        <v>8.5595824000908302E-2</v>
      </c>
      <c r="H29" s="12" t="s">
        <v>36</v>
      </c>
      <c r="I29" s="12">
        <v>0.2</v>
      </c>
      <c r="J29" s="12" t="s">
        <v>32</v>
      </c>
    </row>
    <row r="30" spans="4:10" x14ac:dyDescent="0.2">
      <c r="D30" s="12" t="s">
        <v>9</v>
      </c>
      <c r="E30" s="13">
        <v>8.4325955750386303E-2</v>
      </c>
      <c r="F30" s="13">
        <v>8.5605753822272798E-2</v>
      </c>
      <c r="G30" s="13">
        <v>8.6045490388598905E-2</v>
      </c>
      <c r="H30" s="12" t="s">
        <v>31</v>
      </c>
      <c r="I30" s="12">
        <v>0.2</v>
      </c>
      <c r="J30" s="12" t="s">
        <v>32</v>
      </c>
    </row>
    <row r="31" spans="4:10" x14ac:dyDescent="0.2">
      <c r="D31" s="12" t="s">
        <v>9</v>
      </c>
      <c r="E31" s="13">
        <v>8.58414665201086E-2</v>
      </c>
      <c r="F31" s="13">
        <v>8.7027794681547602E-2</v>
      </c>
      <c r="G31" s="13">
        <v>8.8054646999307207E-2</v>
      </c>
      <c r="H31" s="12" t="s">
        <v>35</v>
      </c>
      <c r="I31" s="12">
        <v>0.2</v>
      </c>
      <c r="J31" s="12" t="s">
        <v>32</v>
      </c>
    </row>
    <row r="32" spans="4:10" x14ac:dyDescent="0.2">
      <c r="D32" s="12" t="s">
        <v>9</v>
      </c>
      <c r="E32" s="13">
        <v>9.5576197969822294E-2</v>
      </c>
      <c r="F32" s="13">
        <v>9.68473969470528E-2</v>
      </c>
      <c r="G32" s="13">
        <v>9.6054052933667797E-2</v>
      </c>
      <c r="H32" s="12" t="s">
        <v>36</v>
      </c>
      <c r="I32" s="12">
        <v>0.1</v>
      </c>
      <c r="J32" s="12" t="s">
        <v>33</v>
      </c>
    </row>
    <row r="33" spans="4:10" x14ac:dyDescent="0.2">
      <c r="D33" s="12" t="s">
        <v>9</v>
      </c>
      <c r="E33" s="13">
        <v>9.7094380572669295E-2</v>
      </c>
      <c r="F33" s="13">
        <v>9.8323969611838494E-2</v>
      </c>
      <c r="G33" s="13">
        <v>9.7727057446682405E-2</v>
      </c>
      <c r="H33" s="12" t="s">
        <v>35</v>
      </c>
      <c r="I33" s="12">
        <v>0.1</v>
      </c>
      <c r="J33" s="12" t="s">
        <v>33</v>
      </c>
    </row>
    <row r="34" spans="4:10" x14ac:dyDescent="0.2">
      <c r="D34" s="12" t="s">
        <v>9</v>
      </c>
      <c r="E34" s="13">
        <v>0.13092073340162499</v>
      </c>
      <c r="F34" s="13">
        <v>0.13198577019629301</v>
      </c>
      <c r="G34" s="13">
        <v>0.13027224272934701</v>
      </c>
      <c r="H34" s="12" t="s">
        <v>35</v>
      </c>
      <c r="I34" s="12">
        <v>0.2</v>
      </c>
      <c r="J34" s="12" t="s">
        <v>33</v>
      </c>
    </row>
    <row r="35" spans="4:10" x14ac:dyDescent="0.2">
      <c r="D35" s="12" t="s">
        <v>9</v>
      </c>
      <c r="E35" s="13">
        <v>0.130413132997382</v>
      </c>
      <c r="F35" s="13">
        <v>0.13120525604224201</v>
      </c>
      <c r="G35" s="13">
        <v>0.13181942125277499</v>
      </c>
      <c r="H35" s="12" t="s">
        <v>36</v>
      </c>
      <c r="I35" s="12">
        <v>0.2</v>
      </c>
      <c r="J35" s="12" t="s">
        <v>33</v>
      </c>
    </row>
    <row r="36" spans="4:10" x14ac:dyDescent="0.2">
      <c r="D36" s="12" t="s">
        <v>9</v>
      </c>
      <c r="E36" s="13">
        <v>0.50361129105953495</v>
      </c>
      <c r="F36" s="13">
        <v>0.50428042898265402</v>
      </c>
      <c r="G36" s="13">
        <v>0.50053313686012701</v>
      </c>
      <c r="H36" s="12" t="s">
        <v>31</v>
      </c>
      <c r="I36" s="12">
        <v>0.1</v>
      </c>
      <c r="J36" s="12" t="s">
        <v>33</v>
      </c>
    </row>
    <row r="37" spans="4:10" x14ac:dyDescent="0.2">
      <c r="D37" s="12" t="s">
        <v>9</v>
      </c>
      <c r="E37" s="13">
        <v>0.61794573431222699</v>
      </c>
      <c r="F37" s="13">
        <v>0.61748303281311601</v>
      </c>
      <c r="G37" s="13">
        <v>0.622893135741311</v>
      </c>
      <c r="H37" s="12" t="s">
        <v>31</v>
      </c>
      <c r="I37" s="12">
        <v>0.2</v>
      </c>
      <c r="J37" s="12" t="s">
        <v>33</v>
      </c>
    </row>
  </sheetData>
  <autoFilter ref="D10:J37" xr:uid="{BC2ECB74-C252-FC49-B36B-533D3CE3FE1E}">
    <sortState xmlns:xlrd2="http://schemas.microsoft.com/office/spreadsheetml/2017/richdata2" ref="D11:J37">
      <sortCondition ref="G10:G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EB2C-A96C-254F-B2EA-3775371E4850}">
  <dimension ref="A6:L15"/>
  <sheetViews>
    <sheetView topLeftCell="A2" zoomScale="172" zoomScaleNormal="100" workbookViewId="0">
      <selection activeCell="F10" sqref="F10"/>
    </sheetView>
  </sheetViews>
  <sheetFormatPr baseColWidth="10" defaultRowHeight="16" x14ac:dyDescent="0.2"/>
  <sheetData>
    <row r="6" spans="1:12" ht="17" thickBot="1" x14ac:dyDescent="0.25"/>
    <row r="7" spans="1:12" ht="17" thickBot="1" x14ac:dyDescent="0.25">
      <c r="C7" s="1"/>
      <c r="D7" s="8" t="s">
        <v>0</v>
      </c>
      <c r="E7" s="7"/>
      <c r="F7" s="9"/>
      <c r="G7" s="8" t="s">
        <v>1</v>
      </c>
      <c r="H7" s="7"/>
      <c r="I7" s="9"/>
      <c r="J7" s="8" t="s">
        <v>2</v>
      </c>
      <c r="K7" s="7"/>
      <c r="L7" s="9"/>
    </row>
    <row r="8" spans="1:12" ht="17" thickBot="1" x14ac:dyDescent="0.25">
      <c r="C8" s="2"/>
      <c r="D8" s="3" t="s">
        <v>3</v>
      </c>
      <c r="E8" s="3" t="s">
        <v>4</v>
      </c>
      <c r="F8" s="3" t="s">
        <v>5</v>
      </c>
      <c r="G8" s="3" t="s">
        <v>3</v>
      </c>
      <c r="H8" s="3" t="s">
        <v>4</v>
      </c>
      <c r="I8" s="3" t="s">
        <v>5</v>
      </c>
      <c r="J8" s="3" t="s">
        <v>3</v>
      </c>
      <c r="K8" s="3" t="s">
        <v>4</v>
      </c>
      <c r="L8" s="3" t="s">
        <v>5</v>
      </c>
    </row>
    <row r="9" spans="1:12" ht="17" thickBot="1" x14ac:dyDescent="0.25">
      <c r="A9" s="2" t="s">
        <v>10</v>
      </c>
      <c r="B9" s="4">
        <v>6.3799999999999996E-2</v>
      </c>
      <c r="C9" s="2" t="s">
        <v>11</v>
      </c>
      <c r="D9" s="4">
        <v>6.6100000000000006E-2</v>
      </c>
      <c r="E9" s="4">
        <v>6.5610000000000002E-2</v>
      </c>
      <c r="F9" s="5">
        <v>4874</v>
      </c>
      <c r="G9" s="4">
        <v>7.0300000000000001E-2</v>
      </c>
      <c r="H9" s="4">
        <v>7.0220000000000005E-2</v>
      </c>
      <c r="I9" s="5">
        <v>4878</v>
      </c>
      <c r="J9" s="4">
        <v>6.7430000000000004E-2</v>
      </c>
      <c r="K9" s="4">
        <v>7.0699999999999999E-2</v>
      </c>
      <c r="L9" s="5">
        <v>5077</v>
      </c>
    </row>
    <row r="10" spans="1:12" ht="17" thickBot="1" x14ac:dyDescent="0.25">
      <c r="A10" s="2" t="s">
        <v>8</v>
      </c>
      <c r="B10" s="4">
        <v>6.6629999999999995E-2</v>
      </c>
      <c r="C10" s="2" t="s">
        <v>10</v>
      </c>
      <c r="D10" s="4">
        <v>6.4979999999999996E-2</v>
      </c>
      <c r="E10" s="4">
        <v>6.4560000000000006E-2</v>
      </c>
      <c r="F10" s="5">
        <v>6759</v>
      </c>
      <c r="G10" s="4">
        <v>6.2829999999999997E-2</v>
      </c>
      <c r="H10" s="4">
        <v>6.4979999999999996E-2</v>
      </c>
      <c r="I10" s="5">
        <v>6651</v>
      </c>
      <c r="J10" s="4">
        <v>6.4259999999999998E-2</v>
      </c>
      <c r="K10" s="4">
        <v>6.3799999999999996E-2</v>
      </c>
      <c r="L10" s="5">
        <v>6767</v>
      </c>
    </row>
    <row r="11" spans="1:12" ht="17" thickBot="1" x14ac:dyDescent="0.25">
      <c r="A11" s="2" t="s">
        <v>9</v>
      </c>
      <c r="B11" s="4">
        <v>6.6919999999999993E-2</v>
      </c>
      <c r="C11" s="2" t="s">
        <v>9</v>
      </c>
      <c r="D11" s="4">
        <v>6.5740000000000007E-2</v>
      </c>
      <c r="E11" s="4">
        <v>6.5159999999999996E-2</v>
      </c>
      <c r="F11" s="5">
        <v>4478</v>
      </c>
      <c r="G11" s="4">
        <v>6.6879999999999995E-2</v>
      </c>
      <c r="H11" s="4">
        <v>6.6559999999999994E-2</v>
      </c>
      <c r="I11" s="5">
        <v>4347</v>
      </c>
      <c r="J11" s="4">
        <v>6.6269999999999996E-2</v>
      </c>
      <c r="K11" s="4">
        <v>6.6919999999999993E-2</v>
      </c>
      <c r="L11" s="5">
        <v>4499</v>
      </c>
    </row>
    <row r="12" spans="1:12" ht="17" thickBot="1" x14ac:dyDescent="0.25">
      <c r="A12" s="2" t="s">
        <v>11</v>
      </c>
      <c r="B12" s="4">
        <v>7.0699999999999999E-2</v>
      </c>
      <c r="C12" s="2" t="s">
        <v>8</v>
      </c>
      <c r="D12" s="4">
        <v>6.6379999999999995E-2</v>
      </c>
      <c r="E12" s="4">
        <v>6.5879999999999994E-2</v>
      </c>
      <c r="F12" s="5">
        <v>6468</v>
      </c>
      <c r="G12" s="4">
        <v>6.5729999999999997E-2</v>
      </c>
      <c r="H12" s="4">
        <v>6.6210000000000005E-2</v>
      </c>
      <c r="I12" s="5">
        <v>6411</v>
      </c>
      <c r="J12" s="4">
        <v>6.719E-2</v>
      </c>
      <c r="K12" s="4">
        <v>6.6629999999999995E-2</v>
      </c>
      <c r="L12" s="5">
        <v>6637</v>
      </c>
    </row>
    <row r="13" spans="1:12" ht="17" thickBot="1" x14ac:dyDescent="0.25">
      <c r="A13" s="2" t="s">
        <v>7</v>
      </c>
      <c r="B13" s="4">
        <v>7.4440000000000006E-2</v>
      </c>
      <c r="C13" s="2" t="s">
        <v>7</v>
      </c>
      <c r="D13" s="4">
        <v>8.3220000000000002E-2</v>
      </c>
      <c r="E13" s="4">
        <v>8.337E-2</v>
      </c>
      <c r="F13" s="5">
        <v>7260</v>
      </c>
      <c r="G13" s="4">
        <v>6.5549999999999997E-2</v>
      </c>
      <c r="H13" s="4">
        <v>6.6970000000000002E-2</v>
      </c>
      <c r="I13" s="5">
        <v>7286</v>
      </c>
      <c r="J13" s="4">
        <v>7.1050000000000002E-2</v>
      </c>
      <c r="K13" s="4">
        <v>7.4440000000000006E-2</v>
      </c>
      <c r="L13" s="5">
        <v>7321</v>
      </c>
    </row>
    <row r="14" spans="1:12" ht="17" thickBot="1" x14ac:dyDescent="0.25">
      <c r="A14" s="2" t="s">
        <v>6</v>
      </c>
      <c r="B14" s="4">
        <v>8.0009999999999998E-2</v>
      </c>
      <c r="C14" s="2" t="s">
        <v>6</v>
      </c>
      <c r="D14" s="4">
        <v>7.4329999999999993E-2</v>
      </c>
      <c r="E14" s="4">
        <v>7.2279999999999997E-2</v>
      </c>
      <c r="F14" s="5">
        <v>12913</v>
      </c>
      <c r="G14" s="4">
        <v>7.6490000000000002E-2</v>
      </c>
      <c r="H14" s="4">
        <v>7.5270000000000004E-2</v>
      </c>
      <c r="I14" s="5">
        <v>13128</v>
      </c>
      <c r="J14" s="4">
        <v>7.3590000000000003E-2</v>
      </c>
      <c r="K14" s="4">
        <v>8.0009999999999998E-2</v>
      </c>
      <c r="L14" s="5">
        <v>13040</v>
      </c>
    </row>
    <row r="15" spans="1:12" x14ac:dyDescent="0.2">
      <c r="D15" s="10">
        <f>(D11-D10)/D11</f>
        <v>1.1560693641618658E-2</v>
      </c>
      <c r="E15" s="10">
        <f t="shared" ref="E15:L15" si="0">(E11-E10)/E11</f>
        <v>9.2081031307549022E-3</v>
      </c>
      <c r="F15" s="10"/>
      <c r="G15" s="10">
        <f t="shared" si="0"/>
        <v>6.0556220095693752E-2</v>
      </c>
      <c r="H15" s="10">
        <f t="shared" si="0"/>
        <v>2.3737980769230744E-2</v>
      </c>
      <c r="I15" s="10"/>
      <c r="J15" s="10">
        <f t="shared" si="0"/>
        <v>3.0330466274332248E-2</v>
      </c>
      <c r="K15" s="10">
        <f t="shared" si="0"/>
        <v>4.6622833233711865E-2</v>
      </c>
    </row>
  </sheetData>
  <autoFilter ref="C8:L14" xr:uid="{8CB41140-5111-A249-B66C-266752D7370F}">
    <sortState xmlns:xlrd2="http://schemas.microsoft.com/office/spreadsheetml/2017/richdata2" ref="C9:L14">
      <sortCondition descending="1" ref="C8:C14"/>
    </sortState>
  </autoFilter>
  <mergeCells count="3">
    <mergeCell ref="D7:F7"/>
    <mergeCell ref="G7:I7"/>
    <mergeCell ref="J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AC44-632E-4F4D-A2C1-F3183CC8C668}">
  <dimension ref="D8:G16"/>
  <sheetViews>
    <sheetView topLeftCell="B1" zoomScale="185" workbookViewId="0">
      <selection activeCell="E9" sqref="E9"/>
    </sheetView>
  </sheetViews>
  <sheetFormatPr baseColWidth="10" defaultRowHeight="16" x14ac:dyDescent="0.2"/>
  <sheetData>
    <row r="8" spans="4:7" ht="17" thickBot="1" x14ac:dyDescent="0.25"/>
    <row r="9" spans="4:7" ht="17" thickBot="1" x14ac:dyDescent="0.25">
      <c r="D9" s="1" t="s">
        <v>18</v>
      </c>
      <c r="E9" s="11" t="s">
        <v>19</v>
      </c>
      <c r="F9" s="11" t="s">
        <v>20</v>
      </c>
      <c r="G9" s="11" t="s">
        <v>5</v>
      </c>
    </row>
    <row r="10" spans="4:7" ht="17" thickBot="1" x14ac:dyDescent="0.25">
      <c r="D10" s="2" t="s">
        <v>14</v>
      </c>
      <c r="E10" s="4">
        <v>5.126E-2</v>
      </c>
      <c r="F10" s="4">
        <v>4.9059999999999999E-2</v>
      </c>
      <c r="G10" s="5">
        <v>12123</v>
      </c>
    </row>
    <row r="11" spans="4:7" ht="17" thickBot="1" x14ac:dyDescent="0.25">
      <c r="D11" s="2" t="s">
        <v>16</v>
      </c>
      <c r="E11" s="4">
        <v>4.6510000000000003E-2</v>
      </c>
      <c r="F11" s="6">
        <v>4.6879999999999998E-2</v>
      </c>
      <c r="G11" s="5">
        <v>12385</v>
      </c>
    </row>
    <row r="12" spans="4:7" ht="17" thickBot="1" x14ac:dyDescent="0.25">
      <c r="D12" s="2" t="s">
        <v>17</v>
      </c>
      <c r="E12" s="4">
        <v>4.6120000000000001E-2</v>
      </c>
      <c r="F12" s="4">
        <v>4.8090000000000001E-2</v>
      </c>
      <c r="G12" s="5">
        <v>11207</v>
      </c>
    </row>
    <row r="13" spans="4:7" ht="17" thickBot="1" x14ac:dyDescent="0.25">
      <c r="D13" s="2" t="s">
        <v>21</v>
      </c>
      <c r="E13" s="4">
        <v>4.7140000000000001E-2</v>
      </c>
      <c r="F13" s="4">
        <v>4.7190000000000003E-2</v>
      </c>
      <c r="G13" s="5">
        <v>95362</v>
      </c>
    </row>
    <row r="14" spans="4:7" ht="17" thickBot="1" x14ac:dyDescent="0.25">
      <c r="D14" s="2" t="s">
        <v>22</v>
      </c>
      <c r="E14" s="4">
        <v>4.7129999999999998E-2</v>
      </c>
      <c r="F14" s="4">
        <v>4.845E-2</v>
      </c>
      <c r="G14" s="5">
        <v>74257</v>
      </c>
    </row>
    <row r="15" spans="4:7" ht="17" thickBot="1" x14ac:dyDescent="0.25">
      <c r="D15" s="2" t="s">
        <v>23</v>
      </c>
      <c r="E15" s="4">
        <v>5.2650000000000002E-2</v>
      </c>
      <c r="F15" s="4">
        <v>5.0639999999999998E-2</v>
      </c>
      <c r="G15" s="5">
        <v>69338</v>
      </c>
    </row>
    <row r="16" spans="4:7" ht="17" thickBot="1" x14ac:dyDescent="0.25">
      <c r="D16" s="2" t="s">
        <v>24</v>
      </c>
      <c r="E16" s="4">
        <v>7.2389999999999996E-2</v>
      </c>
      <c r="F16" s="4">
        <v>7.0959999999999995E-2</v>
      </c>
      <c r="G16" s="5">
        <v>61371</v>
      </c>
    </row>
  </sheetData>
  <autoFilter ref="D9:G16" xr:uid="{70E2B87D-EA32-6F4C-BA39-6EA42D086E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2020-05-25T10:09:29Z</dcterms:created>
  <dcterms:modified xsi:type="dcterms:W3CDTF">2020-05-28T08:24:24Z</dcterms:modified>
</cp:coreProperties>
</file>