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8501F8DF-24B4-BD42-A076-0B6359C47614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7" i="1"/>
</calcChain>
</file>

<file path=xl/sharedStrings.xml><?xml version="1.0" encoding="utf-8"?>
<sst xmlns="http://schemas.openxmlformats.org/spreadsheetml/2006/main" count="20" uniqueCount="17">
  <si>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</si>
  <si>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</si>
  <si>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</si>
  <si>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</si>
  <si>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</si>
  <si>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</si>
  <si>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</si>
  <si>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</si>
  <si>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</si>
  <si>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</si>
  <si>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</si>
  <si>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</si>
  <si>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</si>
  <si>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</si>
  <si>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</si>
  <si>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Income from clinical commissioning groups + NHS England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</si>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</sst>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J12" sqref="J12"/>
    </sheetView>
  </sheetViews>
  <sheetFormatPr baseColWidth="10" defaultRowHeight="16" x14ac:dyDescent="0.2"/>
  <cols>
    <col min="1" max="1" width="50.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>
        <v>58231</v>
      </c>
      <c r="C2" s="1">
        <v>58905</v>
      </c>
      <c r="D2" s="1">
        <v>53432</v>
      </c>
      <c r="E2" s="1">
        <v>54614</v>
      </c>
      <c r="F2" s="1">
        <v>57599</v>
      </c>
      <c r="G2" s="1">
        <v>61221</v>
      </c>
    </row>
    <row r="3" spans="1:7" x14ac:dyDescent="0.2">
      <c r="A3" s="2" t="s">
        <v>6</v>
      </c>
      <c r="B3" s="1">
        <v>68044</v>
      </c>
      <c r="C3" s="1">
        <v>68708</v>
      </c>
      <c r="D3">
        <v>76096</v>
      </c>
      <c r="E3" s="1">
        <v>76342</v>
      </c>
      <c r="F3" s="1">
        <v>81487</v>
      </c>
      <c r="G3" s="1">
        <v>91254</v>
      </c>
    </row>
    <row r="4" spans="1:7" x14ac:dyDescent="0.2">
      <c r="A4" s="2" t="s">
        <v>8</v>
      </c>
      <c r="B4" s="1">
        <v>3617</v>
      </c>
      <c r="C4" s="1">
        <v>4169</v>
      </c>
      <c r="D4" s="1">
        <v>3889</v>
      </c>
      <c r="E4" s="1">
        <v>4498</v>
      </c>
      <c r="F4" s="1">
        <v>4445</v>
      </c>
      <c r="G4" s="1">
        <v>4578</v>
      </c>
    </row>
    <row r="5" spans="1:7" x14ac:dyDescent="0.2">
      <c r="A5" s="2" t="s">
        <v>9</v>
      </c>
      <c r="B5" s="1" t="s">
        <v>16</v>
      </c>
      <c r="C5" s="1" t="s">
        <v>16</v>
      </c>
      <c r="D5" s="1">
        <v>9604</v>
      </c>
      <c r="E5" s="1">
        <v>9910</v>
      </c>
      <c r="F5" s="1">
        <v>9222</v>
      </c>
      <c r="G5" s="1">
        <v>9208</v>
      </c>
    </row>
    <row r="6" spans="1:7" x14ac:dyDescent="0.2">
      <c r="A6" s="2" t="s">
        <v>10</v>
      </c>
      <c r="B6" s="1">
        <v>486</v>
      </c>
      <c r="C6" s="1">
        <v>522</v>
      </c>
      <c r="D6" s="1">
        <v>544</v>
      </c>
      <c r="E6" s="1">
        <v>899</v>
      </c>
      <c r="F6" s="1">
        <v>903</v>
      </c>
      <c r="G6" s="1">
        <v>608</v>
      </c>
    </row>
    <row r="7" spans="1:7" x14ac:dyDescent="0.2">
      <c r="A7" s="2" t="s">
        <v>15</v>
      </c>
      <c r="B7" s="1">
        <f>6485+81335</f>
        <v>87820</v>
      </c>
      <c r="C7" s="1">
        <f>6653+79782</f>
        <v>86435</v>
      </c>
      <c r="D7" s="1">
        <f>6446+86485</f>
        <v>92931</v>
      </c>
      <c r="E7" s="1">
        <f>6864+82932</f>
        <v>89796</v>
      </c>
      <c r="F7" s="1">
        <f>6076+83833</f>
        <v>89909</v>
      </c>
      <c r="G7" s="1">
        <f>9488+92550</f>
        <v>102038</v>
      </c>
    </row>
    <row r="8" spans="1:7" x14ac:dyDescent="0.2">
      <c r="A8" s="2" t="s">
        <v>14</v>
      </c>
      <c r="B8" s="1">
        <v>3237</v>
      </c>
      <c r="C8" s="1">
        <v>3248</v>
      </c>
      <c r="D8" s="1">
        <v>3236</v>
      </c>
      <c r="E8" s="1">
        <v>3181</v>
      </c>
      <c r="F8" s="1">
        <v>3098</v>
      </c>
      <c r="G8" s="1">
        <v>3119</v>
      </c>
    </row>
    <row r="9" spans="1:7" x14ac:dyDescent="0.2">
      <c r="A9" s="2" t="s">
        <v>11</v>
      </c>
      <c r="B9" s="1">
        <v>1859</v>
      </c>
      <c r="C9" s="1">
        <v>2828</v>
      </c>
      <c r="D9" s="1">
        <v>3095</v>
      </c>
      <c r="E9" s="1">
        <v>3388</v>
      </c>
      <c r="F9" s="1">
        <v>2678</v>
      </c>
      <c r="G9" s="1">
        <v>2479</v>
      </c>
    </row>
    <row r="10" spans="1:7" x14ac:dyDescent="0.2">
      <c r="A10" s="2" t="s">
        <v>12</v>
      </c>
      <c r="B10" s="1">
        <v>3515</v>
      </c>
      <c r="C10" s="1">
        <v>3187</v>
      </c>
      <c r="D10" s="1">
        <v>3375</v>
      </c>
      <c r="E10" s="1">
        <v>3372</v>
      </c>
      <c r="F10" s="1">
        <v>3076</v>
      </c>
      <c r="G10" s="1">
        <v>3306</v>
      </c>
    </row>
    <row r="11" spans="1:7" x14ac:dyDescent="0.2">
      <c r="A11" s="2" t="s">
        <v>13</v>
      </c>
      <c r="B11" s="1" t="s">
        <v>16</v>
      </c>
      <c r="C11" s="1" t="s">
        <v>16</v>
      </c>
      <c r="D11" s="1">
        <v>24</v>
      </c>
      <c r="E11" s="1">
        <v>32</v>
      </c>
      <c r="F11" s="1">
        <v>7</v>
      </c>
      <c r="G11" s="1">
        <v>4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2021-08-21T20:12:17Z</dcterms:modified>
</cp:coreProperties>
</file>