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PhD/Financial Data/"/>
    </mc:Choice>
  </mc:AlternateContent>
  <xr:revisionPtr revIDLastSave="0" documentId="13_ncr:1_{A41FBBF4-C529-F94C-A5F2-0873ADFC0F69}" xr6:coauthVersionLast="47" xr6:coauthVersionMax="47" xr10:uidLastSave="{00000000-0000-0000-0000-000000000000}"/>
  <bookViews>
    <workbookView xWindow="0" yWindow="0" windowWidth="28800" windowHeight="18000" xr2:uid="{645F81C5-7660-3A40-A2EE-32F370B6107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</calcChain>
</file>

<file path=xl/sharedStrings.xml><?xml version="1.0" encoding="utf-8"?>
<sst xmlns="http://schemas.openxmlformats.org/spreadsheetml/2006/main" count="20" uniqueCount="17">
  <si>
    <t>2014/15</t>
  </si>
  <si>
    <t>2015/16</t>
  </si>
  <si>
    <t>2016/17</t>
  </si>
  <si>
    <t>2017/18</t>
  </si>
  <si>
    <t>2018/19</t>
  </si>
  <si>
    <t>2019/20</t>
  </si>
  <si>
    <t>Total staff costs</t>
  </si>
  <si>
    <t>Salaries and Wages</t>
  </si>
  <si>
    <t>Premises costs</t>
  </si>
  <si>
    <t>Drug costs</t>
  </si>
  <si>
    <t>Training costs</t>
  </si>
  <si>
    <t>Clinical negligence costs</t>
  </si>
  <si>
    <t>Depreciation of property, plant and equipment</t>
  </si>
  <si>
    <t>Hospitality costs</t>
  </si>
  <si>
    <t>Income from education, training and research</t>
  </si>
  <si>
    <t>-</t>
  </si>
  <si>
    <t>Income from clinical commissioning groups + NHS Engand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</si>
</sst>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3647-F2BB-3641-AAB9-B8D50FD7D8AF}">
  <dimension ref="A1:I24"/>
  <sheetViews>
    <sheetView tabSelected="1" workbookViewId="0">
      <selection activeCell="F13" sqref="F13"/>
    </sheetView>
  </sheetViews>
  <sheetFormatPr baseColWidth="10" defaultRowHeight="16" x14ac:dyDescent="0.2"/>
  <cols>
    <col min="1" max="1" width="50" bestFit="1" customWidth="1"/>
  </cols>
  <sheetData>
    <row r="1" spans="1:9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9" x14ac:dyDescent="0.2">
      <c r="A2" s="2" t="s">
        <v>7</v>
      </c>
      <c r="B2" s="1">
        <v>231447</v>
      </c>
      <c r="C2" s="1">
        <v>232217</v>
      </c>
      <c r="D2" s="1">
        <v>241371</v>
      </c>
      <c r="E2" s="1">
        <v>258773</v>
      </c>
      <c r="F2" s="1">
        <v>281929</v>
      </c>
      <c r="G2" s="1">
        <v>308123</v>
      </c>
      <c r="I2" s="1"/>
    </row>
    <row r="3" spans="1:9" x14ac:dyDescent="0.2">
      <c r="A3" s="2" t="s">
        <v>6</v>
      </c>
      <c r="B3" s="1">
        <v>282990</v>
      </c>
      <c r="C3" s="1">
        <v>301277</v>
      </c>
      <c r="D3" s="1">
        <v>313774</v>
      </c>
      <c r="E3" s="1">
        <v>324775</v>
      </c>
      <c r="F3" s="1">
        <v>356769</v>
      </c>
      <c r="G3" s="1">
        <v>407051</v>
      </c>
      <c r="I3" s="1"/>
    </row>
    <row r="4" spans="1:9" x14ac:dyDescent="0.2">
      <c r="A4" s="2" t="s">
        <v>8</v>
      </c>
      <c r="B4" s="1">
        <v>26815</v>
      </c>
      <c r="C4" s="1">
        <v>31271</v>
      </c>
      <c r="D4" s="1">
        <v>16891</v>
      </c>
      <c r="E4" s="1">
        <v>16500</v>
      </c>
      <c r="F4" s="1">
        <v>18018</v>
      </c>
      <c r="G4" s="1">
        <v>21673</v>
      </c>
    </row>
    <row r="5" spans="1:9" x14ac:dyDescent="0.2">
      <c r="A5" s="2" t="s">
        <v>9</v>
      </c>
      <c r="B5" s="1">
        <v>355</v>
      </c>
      <c r="C5" s="1">
        <v>435</v>
      </c>
      <c r="D5" s="1">
        <v>2333</v>
      </c>
      <c r="E5" s="1">
        <v>2645</v>
      </c>
      <c r="F5" s="1">
        <v>3358</v>
      </c>
      <c r="G5" s="1">
        <v>4356</v>
      </c>
    </row>
    <row r="6" spans="1:9" x14ac:dyDescent="0.2">
      <c r="A6" s="2" t="s">
        <v>10</v>
      </c>
      <c r="B6" s="1">
        <v>1380</v>
      </c>
      <c r="C6" s="1">
        <v>1002</v>
      </c>
      <c r="D6">
        <v>690</v>
      </c>
      <c r="E6">
        <v>486</v>
      </c>
      <c r="F6" s="1">
        <v>689</v>
      </c>
      <c r="G6" s="1">
        <v>1160</v>
      </c>
    </row>
    <row r="7" spans="1:9" x14ac:dyDescent="0.2">
      <c r="A7" s="2" t="s">
        <v>16</v>
      </c>
      <c r="B7" s="1">
        <v>432595</v>
      </c>
      <c r="C7" s="1">
        <v>445646</v>
      </c>
      <c r="D7" s="1">
        <v>479707</v>
      </c>
      <c r="E7" s="1">
        <v>487461</v>
      </c>
      <c r="F7" s="1">
        <v>511824</v>
      </c>
      <c r="G7" s="1">
        <v>572089</v>
      </c>
    </row>
    <row r="8" spans="1:9" x14ac:dyDescent="0.2">
      <c r="A8" s="2" t="s">
        <v>14</v>
      </c>
      <c r="B8" s="1">
        <f>5149+19270</f>
        <v>24419</v>
      </c>
      <c r="C8" s="1">
        <f>5003+19990</f>
        <v>24993</v>
      </c>
      <c r="D8" s="1">
        <f>5907+20608</f>
        <v>26515</v>
      </c>
      <c r="E8" s="1">
        <f>5379+24263</f>
        <v>29642</v>
      </c>
      <c r="F8" s="1">
        <f>5560+25006</f>
        <v>30566</v>
      </c>
      <c r="G8" s="1">
        <f>5682+25221</f>
        <v>30903</v>
      </c>
    </row>
    <row r="9" spans="1:9" x14ac:dyDescent="0.2">
      <c r="A9" s="2" t="s">
        <v>11</v>
      </c>
      <c r="B9" s="1">
        <v>7344</v>
      </c>
      <c r="C9" s="1">
        <v>7124</v>
      </c>
      <c r="D9" s="1">
        <v>8335</v>
      </c>
      <c r="E9" s="1">
        <v>11668</v>
      </c>
      <c r="F9" s="1">
        <v>14134</v>
      </c>
      <c r="G9" s="1">
        <v>13117</v>
      </c>
    </row>
    <row r="10" spans="1:9" x14ac:dyDescent="0.2">
      <c r="A10" s="2" t="s">
        <v>12</v>
      </c>
      <c r="B10" s="1">
        <v>13844</v>
      </c>
      <c r="C10" s="1">
        <v>13843</v>
      </c>
      <c r="D10" s="1">
        <v>12161</v>
      </c>
      <c r="E10" s="1">
        <v>10604</v>
      </c>
      <c r="F10" s="1">
        <v>10438</v>
      </c>
      <c r="G10" s="1">
        <v>10072</v>
      </c>
    </row>
    <row r="11" spans="1:9" x14ac:dyDescent="0.2">
      <c r="A11" s="2" t="s">
        <v>13</v>
      </c>
      <c r="B11" t="s">
        <v>15</v>
      </c>
      <c r="C11" t="s">
        <v>15</v>
      </c>
      <c r="D11" t="s">
        <v>15</v>
      </c>
      <c r="E11" t="s">
        <v>15</v>
      </c>
    </row>
    <row r="15" spans="1:9" x14ac:dyDescent="0.2">
      <c r="E15" s="1"/>
      <c r="F15" s="1"/>
      <c r="G15" s="1"/>
    </row>
    <row r="16" spans="1:9" x14ac:dyDescent="0.2">
      <c r="E16" s="1"/>
      <c r="F16" s="1"/>
      <c r="G16" s="1"/>
    </row>
    <row r="17" spans="2:7" x14ac:dyDescent="0.2"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F19" s="1"/>
      <c r="G19" s="1"/>
    </row>
    <row r="20" spans="2:7" x14ac:dyDescent="0.2">
      <c r="E20" s="1"/>
      <c r="F20" s="1"/>
      <c r="G20" s="1"/>
    </row>
    <row r="21" spans="2:7" x14ac:dyDescent="0.2">
      <c r="B21" s="1"/>
      <c r="C21" s="1"/>
      <c r="D21" s="1"/>
      <c r="E21" s="1"/>
      <c r="F21" s="1"/>
      <c r="G21" s="1"/>
    </row>
    <row r="22" spans="2:7" x14ac:dyDescent="0.2">
      <c r="B22" s="1"/>
      <c r="C22" s="1"/>
      <c r="D22" s="1"/>
      <c r="E22" s="1"/>
    </row>
    <row r="23" spans="2:7" x14ac:dyDescent="0.2">
      <c r="E23" s="1"/>
      <c r="F23" s="1"/>
      <c r="G23" s="1"/>
    </row>
    <row r="24" spans="2:7" x14ac:dyDescent="0.2">
      <c r="E24" s="1"/>
      <c r="F24" s="1"/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Muer</dc:creator>
  <cp:lastModifiedBy>Harry Muer</cp:lastModifiedBy>
  <dcterms:created xsi:type="dcterms:W3CDTF">2021-08-03T10:23:51Z</dcterms:created>
  <dcterms:modified xsi:type="dcterms:W3CDTF">2021-08-18T20:34:22Z</dcterms:modified>
</cp:coreProperties>
</file>