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435C3087-68B3-C94D-A205-69DB70AD6611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C7" i="1"/>
  <c r="B7" i="1"/>
</calcChain>
</file>

<file path=xl/sharedStrings.xml><?xml version="1.0" encoding="utf-8"?>
<sst xmlns="http://schemas.openxmlformats.org/spreadsheetml/2006/main" count="22" uniqueCount="17">
  <si>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</si>
  <si>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</si>
  <si>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</si>
  <si>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</si>
  <si>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</si>
  <si>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</si>
  <si>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</si>
  <si>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</si>
  <si>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</si>
  <si>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</si>
  <si>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</si>
  <si>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</si>
  <si>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</si>
  <si>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</si>
  <si>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</si>
  <si>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Income from clinical commissioning groups + NHS England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</si>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</sst>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1" applyNumberFormat="1" applyFont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G24"/>
  <sheetViews>
    <sheetView tabSelected="1" workbookViewId="0">
      <selection activeCell="F17" sqref="F17"/>
    </sheetView>
  </sheetViews>
  <sheetFormatPr baseColWidth="10" defaultRowHeight="16" x14ac:dyDescent="0.2"/>
  <cols>
    <col min="1" max="1" width="50.5" bestFit="1" customWidth="1"/>
    <col min="4" max="4" width="11.5" bestFit="1" customWidth="1"/>
  </cols>
  <sheetData>
    <row r="1" spans="1:7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2" t="s">
        <v>7</v>
      </c>
      <c r="B2" s="1">
        <v>311153</v>
      </c>
      <c r="C2">
        <v>324133</v>
      </c>
      <c r="D2" s="1"/>
      <c r="E2" s="1"/>
      <c r="F2" s="1">
        <v>315786</v>
      </c>
      <c r="G2" s="1">
        <v>336606</v>
      </c>
    </row>
    <row r="3" spans="1:7" x14ac:dyDescent="0.2">
      <c r="A3" s="2" t="s">
        <v>6</v>
      </c>
      <c r="B3" s="1">
        <v>368691</v>
      </c>
      <c r="C3" s="1">
        <v>382288</v>
      </c>
      <c r="D3" s="3"/>
      <c r="E3" s="1"/>
      <c r="F3" s="1">
        <v>465644</v>
      </c>
      <c r="G3" s="1">
        <v>519408</v>
      </c>
    </row>
    <row r="4" spans="1:7" x14ac:dyDescent="0.2">
      <c r="A4" s="2" t="s">
        <v>8</v>
      </c>
      <c r="B4" s="1">
        <v>20108</v>
      </c>
      <c r="C4" s="1">
        <v>17528</v>
      </c>
      <c r="D4" s="1"/>
      <c r="E4" s="1"/>
      <c r="F4" s="1">
        <v>24558</v>
      </c>
      <c r="G4" s="1">
        <v>24782</v>
      </c>
    </row>
    <row r="5" spans="1:7" x14ac:dyDescent="0.2">
      <c r="A5" s="2" t="s">
        <v>9</v>
      </c>
      <c r="B5" s="4" t="s">
        <v>16</v>
      </c>
      <c r="C5" s="4" t="s">
        <v>16</v>
      </c>
      <c r="D5" s="1"/>
      <c r="E5" s="1"/>
      <c r="F5" s="1">
        <v>48761</v>
      </c>
      <c r="G5" s="1">
        <v>46954</v>
      </c>
    </row>
    <row r="6" spans="1:7" x14ac:dyDescent="0.2">
      <c r="A6" s="2" t="s">
        <v>10</v>
      </c>
      <c r="B6">
        <v>777</v>
      </c>
      <c r="C6">
        <v>805</v>
      </c>
      <c r="D6" s="1"/>
      <c r="E6" s="1"/>
      <c r="F6">
        <v>1017</v>
      </c>
      <c r="G6" s="1">
        <v>2119</v>
      </c>
    </row>
    <row r="7" spans="1:7" x14ac:dyDescent="0.2">
      <c r="A7" s="2" t="s">
        <v>15</v>
      </c>
      <c r="B7" s="1">
        <f>84752+434642</f>
        <v>519394</v>
      </c>
      <c r="C7" s="1">
        <f>93580+437937</f>
        <v>531517</v>
      </c>
      <c r="D7" s="1"/>
      <c r="E7" s="1"/>
      <c r="F7" s="1">
        <f>503006+83818</f>
        <v>586824</v>
      </c>
      <c r="G7" s="1">
        <f>99696+534046</f>
        <v>633742</v>
      </c>
    </row>
    <row r="8" spans="1:7" x14ac:dyDescent="0.2">
      <c r="A8" s="2" t="s">
        <v>14</v>
      </c>
      <c r="B8" s="1">
        <v>19490</v>
      </c>
      <c r="C8" s="1">
        <v>18915</v>
      </c>
      <c r="D8" s="1"/>
      <c r="E8" s="1"/>
      <c r="F8">
        <v>18728</v>
      </c>
      <c r="G8" s="1">
        <v>21172</v>
      </c>
    </row>
    <row r="9" spans="1:7" x14ac:dyDescent="0.2">
      <c r="A9" s="2" t="s">
        <v>11</v>
      </c>
      <c r="B9" s="1">
        <v>15442</v>
      </c>
      <c r="C9" s="1">
        <v>23897</v>
      </c>
      <c r="D9" s="1"/>
      <c r="E9" s="1"/>
      <c r="F9" s="1">
        <v>25851</v>
      </c>
      <c r="G9" s="1">
        <v>24830</v>
      </c>
    </row>
    <row r="10" spans="1:7" x14ac:dyDescent="0.2">
      <c r="A10" s="2" t="s">
        <v>12</v>
      </c>
      <c r="B10" s="1">
        <v>21481</v>
      </c>
      <c r="C10" s="1">
        <v>22270</v>
      </c>
      <c r="D10" s="1"/>
      <c r="E10" s="1"/>
      <c r="F10" s="1">
        <v>20830</v>
      </c>
      <c r="G10" s="1">
        <v>19130</v>
      </c>
    </row>
    <row r="11" spans="1:7" x14ac:dyDescent="0.2">
      <c r="A11" s="2" t="s">
        <v>13</v>
      </c>
      <c r="B11" s="1" t="s">
        <v>16</v>
      </c>
      <c r="C11" s="1" t="s">
        <v>16</v>
      </c>
      <c r="D11" s="1"/>
      <c r="E11" s="1"/>
      <c r="F11" s="1" t="s">
        <v>16</v>
      </c>
      <c r="G11" s="1" t="s">
        <v>16</v>
      </c>
    </row>
    <row r="15" spans="1:7" x14ac:dyDescent="0.2">
      <c r="E15" s="1"/>
      <c r="F15" s="1"/>
      <c r="G15" s="1"/>
    </row>
    <row r="16" spans="1:7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2021-08-22T11:11:27Z</dcterms:modified>
</cp:coreProperties>
</file>