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RRR Calc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INPUT FIELDS</t>
        </is>
      </c>
      <c r="E1" s="1" t="inlineStr">
        <is>
          <t>OUTPUT FIELDS</t>
        </is>
      </c>
    </row>
    <row r="2">
      <c r="A2" s="2" t="inlineStr">
        <is>
          <t>Property Address</t>
        </is>
      </c>
      <c r="B2" s="3" t="inlineStr">
        <is>
          <t>123 Main St</t>
        </is>
      </c>
      <c r="E2" s="2" t="inlineStr">
        <is>
          <t>Down Payment</t>
        </is>
      </c>
      <c r="F2" s="3">
        <f>B5*B6/100</f>
        <v/>
      </c>
    </row>
    <row r="3">
      <c r="A3" s="2" t="inlineStr">
        <is>
          <t>Property Type</t>
        </is>
      </c>
      <c r="B3" s="3" t="inlineStr">
        <is>
          <t>Residential</t>
        </is>
      </c>
      <c r="E3" s="2" t="inlineStr">
        <is>
          <t>Mortgage Amount</t>
        </is>
      </c>
      <c r="F3" s="3">
        <f>B5-B17</f>
        <v/>
      </c>
    </row>
    <row r="4">
      <c r="A4" s="2" t="inlineStr">
        <is>
          <t>Square Footage</t>
        </is>
      </c>
      <c r="B4" s="3" t="n">
        <v>1500</v>
      </c>
      <c r="E4" s="2" t="inlineStr">
        <is>
          <t>Monthly Payment</t>
        </is>
      </c>
      <c r="F4" s="3">
        <f>(B18*B7/12)</f>
        <v/>
      </c>
    </row>
    <row r="5">
      <c r="A5" s="2" t="inlineStr">
        <is>
          <t>Number of Units</t>
        </is>
      </c>
      <c r="B5" s="3" t="n">
        <v>1</v>
      </c>
      <c r="E5" s="2" t="inlineStr">
        <is>
          <t>Carrying Cost</t>
        </is>
      </c>
      <c r="F5" s="3">
        <f>B19*B11</f>
        <v/>
      </c>
    </row>
    <row r="6">
      <c r="A6" s="2" t="inlineStr">
        <is>
          <t>Purchase Price</t>
        </is>
      </c>
      <c r="B6" s="3" t="n">
        <v>1050000</v>
      </c>
      <c r="E6" s="2" t="inlineStr">
        <is>
          <t>Total Cost</t>
        </is>
      </c>
      <c r="F6" s="3">
        <f>B6+B9+B10+B20</f>
        <v/>
      </c>
    </row>
    <row r="7">
      <c r="A7" s="2" t="inlineStr">
        <is>
          <t>Down Payment %</t>
        </is>
      </c>
      <c r="B7" s="3" t="n">
        <v>20</v>
      </c>
      <c r="E7" s="2" t="inlineStr">
        <is>
          <t>Post Reno Income</t>
        </is>
      </c>
      <c r="F7" s="3">
        <f>SUM(B21:B23)</f>
        <v/>
      </c>
    </row>
    <row r="8">
      <c r="A8" s="2" t="inlineStr">
        <is>
          <t>Interest Rate</t>
        </is>
      </c>
      <c r="B8" s="3" t="n">
        <v>3.4</v>
      </c>
      <c r="E8" s="2" t="inlineStr">
        <is>
          <t>Total Expenses</t>
        </is>
      </c>
      <c r="F8" s="3">
        <f>SUM(B26:B28)</f>
        <v/>
      </c>
    </row>
    <row r="9">
      <c r="A9" s="2" t="inlineStr">
        <is>
          <t>Amortization Years</t>
        </is>
      </c>
      <c r="B9" s="3" t="n">
        <v>5</v>
      </c>
      <c r="E9" s="2" t="inlineStr">
        <is>
          <t>Monthly Cashflow</t>
        </is>
      </c>
      <c r="F9" s="3">
        <f>B25-B30</f>
        <v/>
      </c>
    </row>
    <row r="10">
      <c r="A10" s="2" t="inlineStr">
        <is>
          <t>Closing Cost</t>
        </is>
      </c>
      <c r="B10" s="3" t="n">
        <v>21000</v>
      </c>
      <c r="E10" s="2" t="inlineStr">
        <is>
          <t>Cash Pulled Out</t>
        </is>
      </c>
      <c r="F10" s="3">
        <f>(B13*B12/100)-B18</f>
        <v/>
      </c>
    </row>
    <row r="11">
      <c r="A11" s="2" t="inlineStr">
        <is>
          <t>Renovation Cost</t>
        </is>
      </c>
      <c r="B11" s="3" t="n">
        <v>128000</v>
      </c>
      <c r="E11" s="2" t="inlineStr">
        <is>
          <t>ROI (%)</t>
        </is>
      </c>
      <c r="F11" s="3">
        <f>(B31*12)/B20*100</f>
        <v/>
      </c>
    </row>
    <row r="12">
      <c r="A12" s="2" t="inlineStr">
        <is>
          <t>Carrying Cost Months</t>
        </is>
      </c>
      <c r="B12" s="3" t="n">
        <v>8</v>
      </c>
    </row>
    <row r="13">
      <c r="A13" s="2" t="inlineStr">
        <is>
          <t>Post Reno Value</t>
        </is>
      </c>
      <c r="B13" s="3" t="n">
        <v>1350000</v>
      </c>
    </row>
    <row r="14">
      <c r="A14" s="2" t="inlineStr">
        <is>
          <t>Refinance LTV %</t>
        </is>
      </c>
      <c r="B14" s="3" t="n">
        <v>80</v>
      </c>
    </row>
    <row r="15">
      <c r="A15" s="2" t="inlineStr">
        <is>
          <t>Appreciation Rate %</t>
        </is>
      </c>
      <c r="B15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2024-12-17T19:03:14Z</dcterms:created>
  <dcterms:modified xsi:type="dcterms:W3CDTF">2024-12-17T19:03:14Z</dcterms:modified>
</cp:coreProperties>
</file>