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9490" windowHeight="1905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<sst xmlns="http://schemas.openxmlformats.org/spreadsheetml/2006/main" uniqueCount="117" count="117">
  <si>
    <t>Vineyard Name</t>
  </si>
  <si>
    <t>Amarok:</t>
  </si>
  <si>
    <t>Cabernet Sauvignon</t>
  </si>
  <si>
    <t>red</t>
  </si>
  <si>
    <t>1 to 16</t>
  </si>
  <si>
    <t>Active</t>
  </si>
  <si>
    <t>1 to 43</t>
  </si>
  <si>
    <t>Chenin Blanc</t>
  </si>
  <si>
    <t>white</t>
  </si>
  <si>
    <t>1 to 19</t>
  </si>
  <si>
    <t>Merlot</t>
  </si>
  <si>
    <t>1 to 24</t>
  </si>
  <si>
    <t>Sauvignon blanc</t>
  </si>
  <si>
    <t>1 to 18</t>
  </si>
  <si>
    <t>Semillon</t>
  </si>
  <si>
    <t>Shiraz</t>
  </si>
  <si>
    <t>1 to 17</t>
  </si>
  <si>
    <t>1 to 28</t>
  </si>
  <si>
    <t>1 to 40</t>
  </si>
  <si>
    <t>Brambles</t>
  </si>
  <si>
    <t>Cabernet Franc</t>
  </si>
  <si>
    <t>RB 1</t>
  </si>
  <si>
    <t>ARM</t>
  </si>
  <si>
    <t>EB1</t>
  </si>
  <si>
    <t>Wagtail</t>
  </si>
  <si>
    <t>EB2</t>
  </si>
  <si>
    <t>M337</t>
  </si>
  <si>
    <t>M412</t>
  </si>
  <si>
    <t>EB3</t>
  </si>
  <si>
    <t>Cabernet Sauvignon </t>
  </si>
  <si>
    <t>RB2</t>
  </si>
  <si>
    <t>Chardonnay</t>
  </si>
  <si>
    <t>WB1</t>
  </si>
  <si>
    <t>Gingin</t>
  </si>
  <si>
    <t>Malbec</t>
  </si>
  <si>
    <t>EB4</t>
  </si>
  <si>
    <t>Petit Verdot</t>
  </si>
  <si>
    <t>Pinot Noir</t>
  </si>
  <si>
    <t>MV6</t>
  </si>
  <si>
    <t>Buckingham</t>
  </si>
  <si>
    <t>Burnside</t>
  </si>
  <si>
    <t>Victory Point</t>
  </si>
  <si>
    <t>Forrest</t>
  </si>
  <si>
    <t>1 to 41</t>
  </si>
  <si>
    <t>Droopy</t>
  </si>
  <si>
    <t>Glen Harding</t>
  </si>
  <si>
    <t>1 to 10</t>
  </si>
  <si>
    <t>1 to 9</t>
  </si>
  <si>
    <t>Cape Falls</t>
  </si>
  <si>
    <t>1 to 49</t>
  </si>
  <si>
    <t>Chapman Creek</t>
  </si>
  <si>
    <t>New</t>
  </si>
  <si>
    <t>2b</t>
  </si>
  <si>
    <t>1 to 20</t>
  </si>
  <si>
    <t>1 to 39</t>
  </si>
  <si>
    <t>2a</t>
  </si>
  <si>
    <t>1 to 27</t>
  </si>
  <si>
    <t>Chapman Creek (Yelverton)</t>
  </si>
  <si>
    <t>Yelverton</t>
  </si>
  <si>
    <t>Fallow</t>
  </si>
  <si>
    <t>Collins</t>
  </si>
  <si>
    <t>Crane</t>
  </si>
  <si>
    <t>Forest Springs</t>
  </si>
  <si>
    <t>Grafts</t>
  </si>
  <si>
    <t>MU 1</t>
  </si>
  <si>
    <t>1 to 12</t>
  </si>
  <si>
    <t>MU 2</t>
  </si>
  <si>
    <t>Hannaford </t>
  </si>
  <si>
    <t>1 to 23</t>
  </si>
  <si>
    <t>1 to 21</t>
  </si>
  <si>
    <t>Kaards</t>
  </si>
  <si>
    <t>Houghton- super</t>
  </si>
  <si>
    <t>Moss Wood</t>
  </si>
  <si>
    <t>Krek Mueller  </t>
  </si>
  <si>
    <t>QA 45</t>
  </si>
  <si>
    <t>1 to 25</t>
  </si>
  <si>
    <t>1 to 14</t>
  </si>
  <si>
    <t>Mercier 191/337</t>
  </si>
  <si>
    <t>1b</t>
  </si>
  <si>
    <t>1 to 5</t>
  </si>
  <si>
    <t>1a</t>
  </si>
  <si>
    <t>Houghton 5</t>
  </si>
  <si>
    <t>Mairs</t>
  </si>
  <si>
    <t>Moses Rock</t>
  </si>
  <si>
    <t>MU 3</t>
  </si>
  <si>
    <t>Paganin</t>
  </si>
  <si>
    <t>Tempranillo</t>
  </si>
  <si>
    <t>Roje</t>
  </si>
  <si>
    <t>Rosa Park</t>
  </si>
  <si>
    <t>1 to 13</t>
  </si>
  <si>
    <t>Houghton</t>
  </si>
  <si>
    <t>Davis 5</t>
  </si>
  <si>
    <t>5a</t>
  </si>
  <si>
    <t>Stellar Ridge</t>
  </si>
  <si>
    <t>19 to 57</t>
  </si>
  <si>
    <t>Stellar Ridge </t>
  </si>
  <si>
    <t>Thompson -Donaldson Rd</t>
  </si>
  <si>
    <t>1996 and 1997</t>
  </si>
  <si>
    <t>Thompson -Rickett Rd</t>
  </si>
  <si>
    <t>Thompson -Wily</t>
  </si>
  <si>
    <t>1 to 22</t>
  </si>
  <si>
    <t>1 to 34</t>
  </si>
  <si>
    <t>1 to 33</t>
  </si>
  <si>
    <t>chardonnay</t>
  </si>
  <si>
    <t>1 to 36</t>
  </si>
  <si>
    <t>Victory Point </t>
  </si>
  <si>
    <t>Various</t>
  </si>
  <si>
    <t>Houghton selection</t>
  </si>
  <si>
    <t>MossW</t>
  </si>
  <si>
    <t>Vintage Unit </t>
  </si>
  <si>
    <t>Wilyabrup Investments  </t>
  </si>
  <si>
    <t>Woodlands- Home</t>
  </si>
  <si>
    <t>Woodlands- Pusey</t>
  </si>
  <si>
    <t>Woodman</t>
  </si>
  <si>
    <t>Wood Sea </t>
  </si>
  <si>
    <t>shiraz</t>
  </si>
  <si>
    <t>Wrights</t>
  </si>
</sst>
</file>

<file path=xl/styles.xml><?xml version="1.0" encoding="utf-8"?>
<styleSheet xmlns="http://schemas.openxmlformats.org/spreadsheetml/2006/main">
  <numFmts count="1">
    <numFmt formatCode="0.000" numFmtId="100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8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Arial"/>
      <vertAlign val="baseline"/>
      <sz val="7"/>
      <strike val="0"/>
    </font>
    <font>
      <b val="0"/>
      <i val="0"/>
      <u val="none"/>
      <color rgb="FF000000"/>
      <name val="Calibri"/>
      <vertAlign val="baseline"/>
      <sz val="7"/>
      <strike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</fills>
  <borders count="8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6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1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10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5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4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5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6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4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6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8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5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4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6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3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7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3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0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1" xfId="0">
      <alignment horizontal="left" vertical="bottom" wrapText="1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C1048576"/>
  <sheetViews>
    <sheetView topLeftCell="A32" workbookViewId="0" tabSelected="1">
      <selection activeCell="B64" sqref="B64"/>
    </sheetView>
  </sheetViews>
  <sheetFormatPr defaultColWidth="60.75" defaultRowHeight="14.4" outlineLevelCol="1"/>
  <cols>
    <col min="1" max="1" style="1" width="20.109375" customWidth="1"/>
    <col min="2" max="2" style="1" width="33.4265625" customWidth="1"/>
    <col min="3" max="4" style="1" width="11.570733173076924"/>
    <col min="5" max="6" style="1" width="8.88671875" bestFit="1" customWidth="1"/>
    <col min="7" max="7" style="1" width="6.886718750000001" customWidth="1" outlineLevel="1"/>
    <col min="8" max="8" style="1" width="8.88671875" bestFit="1" customWidth="1" outlineLevel="1"/>
    <col min="9" max="9" style="1" width="6.5546875" customWidth="1" outlineLevel="1"/>
    <col min="10" max="10" style="1" width="8.5546875" customWidth="1" outlineLevel="1"/>
    <col min="11" max="11" style="1" width="8.33203125" customWidth="1" outlineLevel="1"/>
    <col min="12" max="12" style="1" width="10.33203125" customWidth="1" outlineLevel="1"/>
    <col min="13" max="13" style="2" width="12.109375" customWidth="1" outlineLevel="1"/>
    <col min="14" max="14" style="2" width="10.5546875" customWidth="1" outlineLevel="1"/>
    <col min="15" max="16" style="3" width="9.5546875" customWidth="1" outlineLevel="1"/>
    <col min="17" max="16383" style="4" width="11.570733173076924"/>
    <col min="16384" max="16384" style="0" width="11.570733173076924"/>
  </cols>
  <sheetData>
    <row r="1" spans="1:16383" ht="77.25">
      <c r="A1" s="5" t="s">
        <v>0</v>
      </c>
      <c r="B1" s="5" t="inlineStr">
        <is>
          <t>Variety Name</t>
        </is>
      </c>
      <c r="C1" s="5" t="inlineStr">
        <is>
          <t>WineColour Name</t>
        </is>
      </c>
      <c r="D1" s="5" t="inlineStr">
        <is>
          <t>Management Unit Variety Name Modifier</t>
        </is>
      </c>
      <c r="E1" s="5" t="inlineStr">
        <is>
          <t>Management Unit Area</t>
        </is>
      </c>
      <c r="F1" s="5" t="inlineStr">
        <is>
          <t>Management Unit Name</t>
        </is>
      </c>
      <c r="G1" s="5" t="inlineStr">
        <is>
          <t>Management Unit Rows Total</t>
        </is>
      </c>
      <c r="H1" s="5" t="inlineStr">
        <is>
          <t>Rows Numbers</t>
        </is>
      </c>
      <c r="I1" s="5" t="inlineStr">
        <is>
          <t>Management Unit Row Width</t>
        </is>
      </c>
      <c r="J1" s="5" t="inlineStr">
        <is>
          <t>Vine Spacing</t>
        </is>
      </c>
      <c r="K1" s="5" t="inlineStr">
        <is>
          <t>VinesHa</t>
        </is>
      </c>
      <c r="L1" s="5" t="inlineStr">
        <is>
          <t>Total Vines</t>
        </is>
      </c>
      <c r="M1" s="6" t="inlineStr">
        <is>
          <t>Clone</t>
        </is>
      </c>
      <c r="N1" s="6" t="inlineStr">
        <is>
          <t>Source Vineyard</t>
        </is>
      </c>
      <c r="O1" s="7" t="inlineStr">
        <is>
          <t>Plant Date</t>
        </is>
      </c>
      <c r="P1" s="7" t="inlineStr">
        <is>
          <t>Status</t>
        </is>
      </c>
    </row>
    <row r="2" spans="1:16383">
      <c r="A2" s="8" t="s">
        <v>1</v>
      </c>
      <c r="B2" s="9" t="s">
        <v>2</v>
      </c>
      <c r="C2" s="9" t="s">
        <v>3</v>
      </c>
      <c r="D2" s="9"/>
      <c r="E2" s="10">
        <f>L2/K2</f>
        <v>1.3596920923722884</v>
      </c>
      <c r="F2" s="11">
        <v>8</v>
      </c>
      <c r="G2" s="11">
        <v>16</v>
      </c>
      <c r="H2" s="11" t="s">
        <v>4</v>
      </c>
      <c r="I2" s="11">
        <v>3.5</v>
      </c>
      <c r="J2" s="11">
        <v>2</v>
      </c>
      <c r="K2" s="11">
        <v>1429</v>
      </c>
      <c r="L2" s="11">
        <v>1943</v>
      </c>
      <c r="M2" s="12"/>
      <c r="N2" s="12"/>
      <c r="O2" s="13"/>
      <c r="P2" s="13" t="s">
        <v>5</v>
      </c>
    </row>
    <row r="3" spans="1:16383">
      <c r="A3" s="8" t="s">
        <v>1</v>
      </c>
      <c r="B3" s="9" t="s">
        <v>2</v>
      </c>
      <c r="C3" s="9" t="s">
        <v>3</v>
      </c>
      <c r="D3" s="9"/>
      <c r="E3" s="10">
        <f>L3/K3</f>
        <v>5.211336599020294</v>
      </c>
      <c r="F3" s="11">
        <v>9</v>
      </c>
      <c r="G3" s="11">
        <v>43</v>
      </c>
      <c r="H3" s="11" t="s">
        <v>6</v>
      </c>
      <c r="I3" s="11">
        <v>3.5</v>
      </c>
      <c r="J3" s="11">
        <v>2</v>
      </c>
      <c r="K3" s="11">
        <v>1429</v>
      </c>
      <c r="L3" s="11">
        <v>7447</v>
      </c>
      <c r="M3" s="12"/>
      <c r="N3" s="12"/>
      <c r="O3" s="13"/>
      <c r="P3" s="13" t="s">
        <v>5</v>
      </c>
    </row>
    <row r="4" spans="1:16383">
      <c r="A4" s="8" t="s">
        <v>1</v>
      </c>
      <c r="B4" s="9" t="s">
        <v>7</v>
      </c>
      <c r="C4" s="9" t="s">
        <v>8</v>
      </c>
      <c r="D4" s="9"/>
      <c r="E4" s="10">
        <f>L4/K4</f>
        <v>1.1329601119664101</v>
      </c>
      <c r="F4" s="11">
        <v>3</v>
      </c>
      <c r="G4" s="11">
        <v>19</v>
      </c>
      <c r="H4" s="11" t="s">
        <v>9</v>
      </c>
      <c r="I4" s="11">
        <v>3.5</v>
      </c>
      <c r="J4" s="11">
        <v>2</v>
      </c>
      <c r="K4" s="11">
        <v>1429</v>
      </c>
      <c r="L4" s="11">
        <v>1619</v>
      </c>
      <c r="M4" s="12"/>
      <c r="N4" s="12"/>
      <c r="O4" s="13"/>
      <c r="P4" s="13" t="s">
        <v>5</v>
      </c>
    </row>
    <row r="5" spans="1:16383">
      <c r="A5" s="8" t="s">
        <v>1</v>
      </c>
      <c r="B5" s="9" t="s">
        <v>10</v>
      </c>
      <c r="C5" s="9" t="s">
        <v>3</v>
      </c>
      <c r="D5" s="9"/>
      <c r="E5" s="10">
        <f>L5/K5</f>
        <v>2.0132960111966409</v>
      </c>
      <c r="F5" s="11">
        <v>2</v>
      </c>
      <c r="G5" s="11">
        <v>24</v>
      </c>
      <c r="H5" s="11" t="s">
        <v>11</v>
      </c>
      <c r="I5" s="11">
        <v>3.5</v>
      </c>
      <c r="J5" s="11">
        <v>2</v>
      </c>
      <c r="K5" s="11">
        <v>1429</v>
      </c>
      <c r="L5" s="11">
        <v>2877</v>
      </c>
      <c r="M5" s="12"/>
      <c r="N5" s="12"/>
      <c r="O5" s="13"/>
      <c r="P5" s="13" t="s">
        <v>5</v>
      </c>
    </row>
    <row r="6" spans="1:16383">
      <c r="A6" s="8" t="s">
        <v>1</v>
      </c>
      <c r="B6" s="9" t="s">
        <v>12</v>
      </c>
      <c r="C6" s="9" t="s">
        <v>8</v>
      </c>
      <c r="D6" s="9"/>
      <c r="E6" s="10">
        <f>L6/K6</f>
        <v>1.8866340097970609</v>
      </c>
      <c r="F6" s="11">
        <v>4</v>
      </c>
      <c r="G6" s="11">
        <v>18</v>
      </c>
      <c r="H6" s="11" t="s">
        <v>13</v>
      </c>
      <c r="I6" s="11">
        <v>3.5</v>
      </c>
      <c r="J6" s="11">
        <v>2</v>
      </c>
      <c r="K6" s="11">
        <v>1429</v>
      </c>
      <c r="L6" s="11">
        <v>2696</v>
      </c>
      <c r="M6" s="12"/>
      <c r="N6" s="12"/>
      <c r="O6" s="13"/>
      <c r="P6" s="13" t="s">
        <v>5</v>
      </c>
    </row>
    <row r="7" spans="1:16383">
      <c r="A7" s="8" t="s">
        <v>1</v>
      </c>
      <c r="B7" s="9" t="s">
        <v>14</v>
      </c>
      <c r="C7" s="9" t="s">
        <v>8</v>
      </c>
      <c r="D7" s="9"/>
      <c r="E7" s="10">
        <f>L7/K7</f>
        <v>2.4555633310006999</v>
      </c>
      <c r="F7" s="11">
        <v>5</v>
      </c>
      <c r="G7" s="11">
        <v>16</v>
      </c>
      <c r="H7" s="11" t="s">
        <v>4</v>
      </c>
      <c r="I7" s="11">
        <v>3.5</v>
      </c>
      <c r="J7" s="11">
        <v>2</v>
      </c>
      <c r="K7" s="11">
        <v>1429</v>
      </c>
      <c r="L7" s="11">
        <v>3509</v>
      </c>
      <c r="M7" s="12"/>
      <c r="N7" s="12"/>
      <c r="O7" s="13"/>
      <c r="P7" s="13" t="s">
        <v>5</v>
      </c>
    </row>
    <row r="8" spans="1:16383">
      <c r="A8" s="8" t="s">
        <v>1</v>
      </c>
      <c r="B8" s="9" t="s">
        <v>15</v>
      </c>
      <c r="C8" s="9" t="s">
        <v>3</v>
      </c>
      <c r="D8" s="9"/>
      <c r="E8" s="10">
        <f>L8/K8</f>
        <v>1.4254723582925122</v>
      </c>
      <c r="F8" s="11">
        <v>1</v>
      </c>
      <c r="G8" s="11">
        <v>17</v>
      </c>
      <c r="H8" s="11" t="s">
        <v>16</v>
      </c>
      <c r="I8" s="11">
        <v>3.5</v>
      </c>
      <c r="J8" s="11">
        <v>2</v>
      </c>
      <c r="K8" s="11">
        <v>1429</v>
      </c>
      <c r="L8" s="11">
        <v>2037</v>
      </c>
      <c r="M8" s="12"/>
      <c r="N8" s="12"/>
      <c r="O8" s="13"/>
      <c r="P8" s="13" t="s">
        <v>5</v>
      </c>
    </row>
    <row r="9" spans="1:16383">
      <c r="A9" s="8" t="s">
        <v>1</v>
      </c>
      <c r="B9" s="9" t="s">
        <v>15</v>
      </c>
      <c r="C9" s="9" t="s">
        <v>3</v>
      </c>
      <c r="D9" s="9"/>
      <c r="E9" s="10">
        <f>L9/K9</f>
        <v>2.2778166550034991</v>
      </c>
      <c r="F9" s="11">
        <v>7</v>
      </c>
      <c r="G9" s="11">
        <v>28</v>
      </c>
      <c r="H9" s="11" t="s">
        <v>17</v>
      </c>
      <c r="I9" s="11">
        <v>3.5</v>
      </c>
      <c r="J9" s="11">
        <v>2</v>
      </c>
      <c r="K9" s="11">
        <v>1429</v>
      </c>
      <c r="L9" s="11">
        <v>3255</v>
      </c>
      <c r="M9" s="12"/>
      <c r="N9" s="12"/>
      <c r="O9" s="13"/>
      <c r="P9" s="13" t="s">
        <v>5</v>
      </c>
    </row>
    <row r="10" spans="1:16383">
      <c r="A10" s="8" t="s">
        <v>1</v>
      </c>
      <c r="B10" s="9" t="s">
        <v>15</v>
      </c>
      <c r="C10" s="9" t="s">
        <v>3</v>
      </c>
      <c r="D10" s="9"/>
      <c r="E10" s="10">
        <f>L10/K10</f>
        <v>2.6466060181945417</v>
      </c>
      <c r="F10" s="11">
        <v>6</v>
      </c>
      <c r="G10" s="11">
        <v>40</v>
      </c>
      <c r="H10" s="11" t="s">
        <v>18</v>
      </c>
      <c r="I10" s="11">
        <v>3.5</v>
      </c>
      <c r="J10" s="11">
        <v>2</v>
      </c>
      <c r="K10" s="11">
        <v>1429</v>
      </c>
      <c r="L10" s="11">
        <v>3782</v>
      </c>
      <c r="M10" s="12"/>
      <c r="N10" s="12"/>
      <c r="O10" s="13"/>
      <c r="P10" s="13" t="s">
        <v>5</v>
      </c>
    </row>
    <row r="11" spans="1:16383" ht="27.6">
      <c r="A11" s="8" t="s">
        <v>19</v>
      </c>
      <c r="B11" s="9" t="s">
        <v>20</v>
      </c>
      <c r="C11" s="9" t="s">
        <v>3</v>
      </c>
      <c r="D11" s="9"/>
      <c r="E11" s="14">
        <v>0.053689999999999995</v>
      </c>
      <c r="F11" s="11" t="s">
        <v>21</v>
      </c>
      <c r="G11" s="11"/>
      <c r="H11" s="11"/>
      <c r="I11" s="11">
        <v>1.3999999999999999</v>
      </c>
      <c r="J11" s="11">
        <v>0.75</v>
      </c>
      <c r="K11" s="11">
        <v>9524</v>
      </c>
      <c r="L11" s="15">
        <v>511.33333333333331</v>
      </c>
      <c r="M11" s="16" t="inlineStr">
        <is>
          <t>M214</t>
        </is>
      </c>
      <c r="N11" s="16" t="s">
        <v>22</v>
      </c>
      <c r="O11" s="17">
        <v>2024</v>
      </c>
      <c r="P11" s="13" t="s">
        <v>5</v>
      </c>
    </row>
    <row r="12" spans="1:16383" ht="27.6">
      <c r="A12" s="8" t="s">
        <v>19</v>
      </c>
      <c r="B12" s="9" t="s">
        <v>2</v>
      </c>
      <c r="C12" s="9" t="s">
        <v>3</v>
      </c>
      <c r="D12" s="9"/>
      <c r="E12" s="14">
        <v>0.065000000000000002</v>
      </c>
      <c r="F12" s="11" t="s">
        <v>23</v>
      </c>
      <c r="G12" s="11"/>
      <c r="H12" s="11"/>
      <c r="I12" s="11">
        <v>1.3999999999999999</v>
      </c>
      <c r="J12" s="11">
        <v>0.75</v>
      </c>
      <c r="K12" s="11">
        <v>9524</v>
      </c>
      <c r="L12" s="15">
        <v>621</v>
      </c>
      <c r="M12" s="16" t="inlineStr">
        <is>
          <t> Houghton Woodlands</t>
        </is>
      </c>
      <c r="N12" s="16" t="s">
        <v>24</v>
      </c>
      <c r="O12" s="17">
        <v>2024</v>
      </c>
      <c r="P12" s="13" t="s">
        <v>5</v>
      </c>
    </row>
    <row r="13" spans="1:16383">
      <c r="A13" s="8" t="s">
        <v>19</v>
      </c>
      <c r="B13" s="9" t="s">
        <v>2</v>
      </c>
      <c r="C13" s="9" t="s">
        <v>3</v>
      </c>
      <c r="D13" s="9"/>
      <c r="E13" s="14">
        <v>0.10199999999999999</v>
      </c>
      <c r="F13" s="11" t="s">
        <v>23</v>
      </c>
      <c r="G13" s="11"/>
      <c r="H13" s="11"/>
      <c r="I13" s="11">
        <v>1.3999999999999999</v>
      </c>
      <c r="J13" s="11">
        <v>0.75</v>
      </c>
      <c r="K13" s="11">
        <v>9524</v>
      </c>
      <c r="L13" s="15">
        <v>975</v>
      </c>
      <c r="M13" s="16" t="inlineStr">
        <is>
          <t>Sheena Houghton</t>
        </is>
      </c>
      <c r="N13" s="16" t="s">
        <v>24</v>
      </c>
      <c r="O13" s="17">
        <v>2024</v>
      </c>
      <c r="P13" s="13" t="s">
        <v>5</v>
      </c>
    </row>
    <row r="14" spans="1:16383">
      <c r="A14" s="8" t="s">
        <v>19</v>
      </c>
      <c r="B14" s="9" t="s">
        <v>2</v>
      </c>
      <c r="C14" s="9" t="s">
        <v>3</v>
      </c>
      <c r="D14" s="9"/>
      <c r="E14" s="14">
        <v>0.108</v>
      </c>
      <c r="F14" s="11" t="s">
        <v>25</v>
      </c>
      <c r="G14" s="11"/>
      <c r="H14" s="11"/>
      <c r="I14" s="11">
        <v>1.3999999999999999</v>
      </c>
      <c r="J14" s="11">
        <v>0.75</v>
      </c>
      <c r="K14" s="11">
        <v>9524</v>
      </c>
      <c r="L14" s="15">
        <v>1028</v>
      </c>
      <c r="M14" s="16" t="s">
        <v>26</v>
      </c>
      <c r="N14" s="16" t="s">
        <v>22</v>
      </c>
      <c r="O14" s="17">
        <v>2025</v>
      </c>
      <c r="P14" s="13" t="s">
        <v>5</v>
      </c>
    </row>
    <row r="15" spans="1:16383">
      <c r="A15" s="8" t="s">
        <v>19</v>
      </c>
      <c r="B15" s="9" t="s">
        <v>2</v>
      </c>
      <c r="C15" s="9" t="s">
        <v>3</v>
      </c>
      <c r="D15" s="9"/>
      <c r="E15" s="14">
        <v>0.214</v>
      </c>
      <c r="F15" s="11" t="s">
        <v>25</v>
      </c>
      <c r="G15" s="11"/>
      <c r="H15" s="11"/>
      <c r="I15" s="11">
        <v>1.3999999999999999</v>
      </c>
      <c r="J15" s="11">
        <v>0.75</v>
      </c>
      <c r="K15" s="11">
        <v>9524</v>
      </c>
      <c r="L15" s="15">
        <v>2034</v>
      </c>
      <c r="M15" s="16" t="s">
        <v>27</v>
      </c>
      <c r="N15" s="16" t="s">
        <v>22</v>
      </c>
      <c r="O15" s="17">
        <v>2024</v>
      </c>
      <c r="P15" s="13" t="s">
        <v>5</v>
      </c>
    </row>
    <row r="16" spans="1:16383">
      <c r="A16" s="8" t="s">
        <v>19</v>
      </c>
      <c r="B16" s="9" t="s">
        <v>2</v>
      </c>
      <c r="C16" s="9" t="s">
        <v>3</v>
      </c>
      <c r="D16" s="9"/>
      <c r="E16" s="14">
        <v>0.23000000000000001</v>
      </c>
      <c r="F16" s="11" t="s">
        <v>28</v>
      </c>
      <c r="G16" s="11"/>
      <c r="H16" s="11"/>
      <c r="I16" s="11">
        <v>1.3999999999999999</v>
      </c>
      <c r="J16" s="11">
        <v>0.75</v>
      </c>
      <c r="K16" s="11">
        <v>9524</v>
      </c>
      <c r="L16" s="15">
        <v>2192.6666666666665</v>
      </c>
      <c r="M16" s="16" t="inlineStr">
        <is>
          <t>Houghtons</t>
        </is>
      </c>
      <c r="N16" s="16" t="s">
        <v>22</v>
      </c>
      <c r="O16" s="17">
        <v>2024</v>
      </c>
      <c r="P16" s="13" t="s">
        <v>5</v>
      </c>
    </row>
    <row r="17" spans="1:16383">
      <c r="A17" s="8" t="s">
        <v>19</v>
      </c>
      <c r="B17" s="9" t="s">
        <v>2</v>
      </c>
      <c r="C17" s="9" t="s">
        <v>3</v>
      </c>
      <c r="D17" s="9"/>
      <c r="E17" s="14">
        <v>0.23000000000000001</v>
      </c>
      <c r="F17" s="11" t="s">
        <v>28</v>
      </c>
      <c r="G17" s="11"/>
      <c r="H17" s="11"/>
      <c r="I17" s="11">
        <v>1.3999999999999999</v>
      </c>
      <c r="J17" s="11">
        <v>0.75</v>
      </c>
      <c r="K17" s="11">
        <v>9524</v>
      </c>
      <c r="L17" s="15">
        <v>2192.6666666666665</v>
      </c>
      <c r="M17" s="16" t="s">
        <v>26</v>
      </c>
      <c r="N17" s="16" t="s">
        <v>22</v>
      </c>
      <c r="O17" s="17">
        <v>2024</v>
      </c>
      <c r="P17" s="13" t="s">
        <v>5</v>
      </c>
    </row>
    <row r="18" spans="1:16383">
      <c r="A18" s="8" t="s">
        <v>19</v>
      </c>
      <c r="B18" s="9" t="s">
        <v>2</v>
      </c>
      <c r="C18" s="9" t="s">
        <v>3</v>
      </c>
      <c r="D18" s="9"/>
      <c r="E18" s="14">
        <v>0.23000000000000001</v>
      </c>
      <c r="F18" s="11" t="s">
        <v>28</v>
      </c>
      <c r="G18" s="11"/>
      <c r="H18" s="11"/>
      <c r="I18" s="11">
        <v>1.3999999999999999</v>
      </c>
      <c r="J18" s="11">
        <v>0.75</v>
      </c>
      <c r="K18" s="11">
        <v>9524</v>
      </c>
      <c r="L18" s="15">
        <v>2192.6666666666665</v>
      </c>
      <c r="M18" s="16" t="inlineStr">
        <is>
          <t>M191</t>
        </is>
      </c>
      <c r="N18" s="16" t="s">
        <v>22</v>
      </c>
      <c r="O18" s="17">
        <v>2025</v>
      </c>
      <c r="P18" s="13" t="s">
        <v>5</v>
      </c>
    </row>
    <row r="19" spans="1:16383">
      <c r="A19" s="8" t="s">
        <v>19</v>
      </c>
      <c r="B19" s="9" t="s">
        <v>2</v>
      </c>
      <c r="C19" s="9" t="s">
        <v>3</v>
      </c>
      <c r="D19" s="9"/>
      <c r="E19" s="14">
        <v>0.27600000000000002</v>
      </c>
      <c r="F19" s="11" t="s">
        <v>25</v>
      </c>
      <c r="G19" s="11"/>
      <c r="H19" s="11"/>
      <c r="I19" s="11">
        <v>1.3999999999999999</v>
      </c>
      <c r="J19" s="11">
        <v>0.75</v>
      </c>
      <c r="K19" s="11">
        <v>9524</v>
      </c>
      <c r="L19" s="15">
        <v>2624</v>
      </c>
      <c r="M19" s="9" t="s">
        <v>26</v>
      </c>
      <c r="N19" s="16" t="s">
        <v>22</v>
      </c>
      <c r="O19" s="17">
        <v>2024</v>
      </c>
      <c r="P19" s="13" t="s">
        <v>5</v>
      </c>
    </row>
    <row r="20" spans="1:16383">
      <c r="A20" s="8" t="s">
        <v>19</v>
      </c>
      <c r="B20" s="9" t="s">
        <v>29</v>
      </c>
      <c r="C20" s="9" t="s">
        <v>3</v>
      </c>
      <c r="D20" s="9"/>
      <c r="E20" s="14">
        <v>0.04564</v>
      </c>
      <c r="F20" s="11" t="s">
        <v>30</v>
      </c>
      <c r="G20" s="11"/>
      <c r="H20" s="11"/>
      <c r="I20" s="11">
        <v>1.3999999999999999</v>
      </c>
      <c r="J20" s="11">
        <v>0.75</v>
      </c>
      <c r="K20" s="11">
        <v>9524</v>
      </c>
      <c r="L20" s="15">
        <v>434.66666666666669</v>
      </c>
      <c r="M20" s="16" t="s">
        <v>26</v>
      </c>
      <c r="N20" s="16" t="s">
        <v>22</v>
      </c>
      <c r="O20" s="17">
        <v>2025</v>
      </c>
      <c r="P20" s="13" t="s">
        <v>5</v>
      </c>
    </row>
    <row r="21" spans="1:16383">
      <c r="A21" s="8" t="s">
        <v>19</v>
      </c>
      <c r="B21" s="9" t="s">
        <v>29</v>
      </c>
      <c r="C21" s="9" t="s">
        <v>3</v>
      </c>
      <c r="D21" s="9"/>
      <c r="E21" s="14">
        <v>0.099118017639647213</v>
      </c>
      <c r="F21" s="11" t="s">
        <v>21</v>
      </c>
      <c r="G21" s="11"/>
      <c r="H21" s="11"/>
      <c r="I21" s="11">
        <v>1.3999999999999999</v>
      </c>
      <c r="J21" s="11">
        <v>0.75</v>
      </c>
      <c r="K21" s="11">
        <v>9524</v>
      </c>
      <c r="L21" s="15">
        <v>944</v>
      </c>
      <c r="M21" s="16" t="inlineStr">
        <is>
          <t>Houghtons Willespie</t>
        </is>
      </c>
      <c r="N21" s="16" t="s">
        <v>24</v>
      </c>
      <c r="O21" s="17">
        <v>2025</v>
      </c>
      <c r="P21" s="13" t="s">
        <v>5</v>
      </c>
    </row>
    <row r="22" spans="1:16383">
      <c r="A22" s="8" t="s">
        <v>19</v>
      </c>
      <c r="B22" s="9" t="s">
        <v>29</v>
      </c>
      <c r="C22" s="9" t="s">
        <v>3</v>
      </c>
      <c r="D22" s="9"/>
      <c r="E22" s="14">
        <v>0.12802999999999998</v>
      </c>
      <c r="F22" s="11" t="s">
        <v>21</v>
      </c>
      <c r="G22" s="11"/>
      <c r="H22" s="11"/>
      <c r="I22" s="11">
        <v>1.3999999999999999</v>
      </c>
      <c r="J22" s="11">
        <v>0.75</v>
      </c>
      <c r="K22" s="11">
        <v>9524</v>
      </c>
      <c r="L22" s="15">
        <v>1219.3333333333333</v>
      </c>
      <c r="M22" s="16" t="s">
        <v>26</v>
      </c>
      <c r="N22" s="16" t="s">
        <v>22</v>
      </c>
      <c r="O22" s="17">
        <v>2025</v>
      </c>
      <c r="P22" s="13" t="s">
        <v>5</v>
      </c>
    </row>
    <row r="23" spans="1:16383">
      <c r="A23" s="8" t="s">
        <v>19</v>
      </c>
      <c r="B23" s="9" t="s">
        <v>29</v>
      </c>
      <c r="C23" s="9" t="s">
        <v>3</v>
      </c>
      <c r="D23" s="9"/>
      <c r="E23" s="14">
        <v>0.15694</v>
      </c>
      <c r="F23" s="11" t="s">
        <v>21</v>
      </c>
      <c r="G23" s="11"/>
      <c r="H23" s="11"/>
      <c r="I23" s="11">
        <v>1.3999999999999999</v>
      </c>
      <c r="J23" s="11">
        <v>0.75</v>
      </c>
      <c r="K23" s="11">
        <v>9524</v>
      </c>
      <c r="L23" s="15">
        <v>1494.6666666666667</v>
      </c>
      <c r="M23" s="16" t="inlineStr">
        <is>
          <t>Houghtons </t>
        </is>
      </c>
      <c r="N23" s="16" t="inlineStr">
        <is>
          <t>Vic Point</t>
        </is>
      </c>
      <c r="O23" s="17">
        <v>2025</v>
      </c>
      <c r="P23" s="13" t="s">
        <v>5</v>
      </c>
    </row>
    <row r="24" spans="1:16383">
      <c r="A24" s="8" t="s">
        <v>19</v>
      </c>
      <c r="B24" s="9" t="s">
        <v>29</v>
      </c>
      <c r="C24" s="9" t="s">
        <v>3</v>
      </c>
      <c r="D24" s="9"/>
      <c r="E24" s="14">
        <v>0.19396999999999998</v>
      </c>
      <c r="F24" s="11" t="s">
        <v>30</v>
      </c>
      <c r="G24" s="11"/>
      <c r="H24" s="11"/>
      <c r="I24" s="11">
        <v>1.3999999999999999</v>
      </c>
      <c r="J24" s="11">
        <v>0.75</v>
      </c>
      <c r="K24" s="11">
        <v>9524</v>
      </c>
      <c r="L24" s="15">
        <v>1847.3333333333333</v>
      </c>
      <c r="M24" s="16" t="s">
        <v>27</v>
      </c>
      <c r="N24" s="16" t="s">
        <v>22</v>
      </c>
      <c r="O24" s="17">
        <v>2025</v>
      </c>
      <c r="P24" s="13" t="s">
        <v>5</v>
      </c>
    </row>
    <row r="25" spans="1:16383">
      <c r="A25" s="8" t="s">
        <v>19</v>
      </c>
      <c r="B25" s="9" t="s">
        <v>29</v>
      </c>
      <c r="C25" s="9" t="s">
        <v>3</v>
      </c>
      <c r="D25" s="9"/>
      <c r="E25" s="14">
        <v>0.31387372252554951</v>
      </c>
      <c r="F25" s="11" t="s">
        <v>21</v>
      </c>
      <c r="G25" s="11"/>
      <c r="H25" s="11"/>
      <c r="I25" s="11">
        <v>1.3999999999999999</v>
      </c>
      <c r="J25" s="11">
        <v>0.75</v>
      </c>
      <c r="K25" s="11">
        <v>9524</v>
      </c>
      <c r="L25" s="15">
        <v>2989.3333333333335</v>
      </c>
      <c r="M25" s="16" t="inlineStr">
        <is>
          <t>Houghtons Mosswood</t>
        </is>
      </c>
      <c r="N25" s="16" t="s">
        <v>24</v>
      </c>
      <c r="O25" s="17">
        <v>2025</v>
      </c>
      <c r="P25" s="13" t="s">
        <v>5</v>
      </c>
    </row>
    <row r="26" spans="1:16383" ht="27.6">
      <c r="A26" s="8" t="s">
        <v>19</v>
      </c>
      <c r="B26" s="9" t="s">
        <v>31</v>
      </c>
      <c r="C26" s="9" t="s">
        <v>8</v>
      </c>
      <c r="D26" s="9"/>
      <c r="E26" s="14">
        <v>0.20635999999999996</v>
      </c>
      <c r="F26" s="11" t="s">
        <v>32</v>
      </c>
      <c r="G26" s="11"/>
      <c r="H26" s="11"/>
      <c r="I26" s="11">
        <v>1.3999999999999999</v>
      </c>
      <c r="J26" s="11">
        <v>0.75</v>
      </c>
      <c r="K26" s="11">
        <v>9524</v>
      </c>
      <c r="L26" s="15">
        <v>1965.3333333333333</v>
      </c>
      <c r="M26" s="16" t="s">
        <v>33</v>
      </c>
      <c r="N26" s="16" t="s">
        <v>22</v>
      </c>
      <c r="O26" s="17">
        <v>2024</v>
      </c>
      <c r="P26" s="13" t="s">
        <v>5</v>
      </c>
    </row>
    <row r="27" spans="1:16383" ht="27.6">
      <c r="A27" s="8" t="s">
        <v>19</v>
      </c>
      <c r="B27" s="9" t="s">
        <v>31</v>
      </c>
      <c r="C27" s="9" t="s">
        <v>8</v>
      </c>
      <c r="D27" s="9"/>
      <c r="E27" s="14">
        <v>0.36063999999999996</v>
      </c>
      <c r="F27" s="11" t="s">
        <v>32</v>
      </c>
      <c r="G27" s="11"/>
      <c r="H27" s="11"/>
      <c r="I27" s="11">
        <v>1.3999999999999999</v>
      </c>
      <c r="J27" s="11">
        <v>0.75</v>
      </c>
      <c r="K27" s="11">
        <v>9524</v>
      </c>
      <c r="L27" s="15">
        <v>3434.6666666666665</v>
      </c>
      <c r="M27" s="16" t="s">
        <v>33</v>
      </c>
      <c r="N27" s="16" t="s">
        <v>22</v>
      </c>
      <c r="O27" s="17">
        <v>2024</v>
      </c>
      <c r="P27" s="13" t="s">
        <v>5</v>
      </c>
    </row>
    <row r="28" spans="1:16383">
      <c r="A28" s="8" t="s">
        <v>19</v>
      </c>
      <c r="B28" s="9" t="s">
        <v>34</v>
      </c>
      <c r="C28" s="9" t="s">
        <v>3</v>
      </c>
      <c r="D28" s="9"/>
      <c r="E28" s="14">
        <v>0.34200000000000003</v>
      </c>
      <c r="F28" s="11" t="inlineStr">
        <is>
          <t>RB3</t>
        </is>
      </c>
      <c r="G28" s="11"/>
      <c r="H28" s="11"/>
      <c r="I28" s="11">
        <v>1.3999999999999999</v>
      </c>
      <c r="J28" s="11">
        <v>0.75</v>
      </c>
      <c r="K28" s="11">
        <v>9524</v>
      </c>
      <c r="L28" s="15">
        <v>3260</v>
      </c>
      <c r="M28" s="16" t="inlineStr">
        <is>
          <t>Cl1056</t>
        </is>
      </c>
      <c r="N28" s="16" t="s">
        <v>22</v>
      </c>
      <c r="O28" s="17">
        <v>2025</v>
      </c>
      <c r="P28" s="13" t="s">
        <v>5</v>
      </c>
    </row>
    <row r="29" spans="1:16383">
      <c r="A29" s="8" t="s">
        <v>19</v>
      </c>
      <c r="B29" s="9" t="s">
        <v>10</v>
      </c>
      <c r="C29" s="9" t="s">
        <v>3</v>
      </c>
      <c r="D29" s="9"/>
      <c r="E29" s="14">
        <v>0.093238135237295253</v>
      </c>
      <c r="F29" s="11" t="s">
        <v>35</v>
      </c>
      <c r="G29" s="11"/>
      <c r="H29" s="11"/>
      <c r="I29" s="11">
        <v>1.3999999999999999</v>
      </c>
      <c r="J29" s="11">
        <v>0.75</v>
      </c>
      <c r="K29" s="11">
        <v>9524</v>
      </c>
      <c r="L29" s="15">
        <v>888</v>
      </c>
      <c r="M29" s="16" t="inlineStr">
        <is>
          <t>181</t>
        </is>
      </c>
      <c r="N29" s="16" t="s">
        <v>22</v>
      </c>
      <c r="O29" s="17">
        <v>2025</v>
      </c>
      <c r="P29" s="13" t="s">
        <v>5</v>
      </c>
    </row>
    <row r="30" spans="1:16383">
      <c r="A30" s="8" t="s">
        <v>19</v>
      </c>
      <c r="B30" s="9" t="s">
        <v>10</v>
      </c>
      <c r="C30" s="9" t="s">
        <v>3</v>
      </c>
      <c r="D30" s="9"/>
      <c r="E30" s="14">
        <v>0.20719999999999997</v>
      </c>
      <c r="F30" s="11" t="s">
        <v>35</v>
      </c>
      <c r="G30" s="11"/>
      <c r="H30" s="11"/>
      <c r="I30" s="11">
        <v>1.3999999999999999</v>
      </c>
      <c r="J30" s="11">
        <v>0.75</v>
      </c>
      <c r="K30" s="11">
        <v>9524</v>
      </c>
      <c r="L30" s="15">
        <v>1973.3333333333333</v>
      </c>
      <c r="M30" s="16">
        <v>181</v>
      </c>
      <c r="N30" s="16" t="s">
        <v>22</v>
      </c>
      <c r="O30" s="17">
        <v>2024</v>
      </c>
      <c r="P30" s="13" t="s">
        <v>5</v>
      </c>
    </row>
    <row r="31" spans="1:16383">
      <c r="A31" s="8" t="s">
        <v>19</v>
      </c>
      <c r="B31" s="9" t="s">
        <v>36</v>
      </c>
      <c r="C31" s="9" t="s">
        <v>3</v>
      </c>
      <c r="D31" s="9"/>
      <c r="E31" s="14">
        <v>0.082599999999999993</v>
      </c>
      <c r="F31" s="11" t="s">
        <v>21</v>
      </c>
      <c r="G31" s="11"/>
      <c r="H31" s="11"/>
      <c r="I31" s="11">
        <v>1.3999999999999999</v>
      </c>
      <c r="J31" s="11">
        <v>0.75</v>
      </c>
      <c r="K31" s="11">
        <v>9524</v>
      </c>
      <c r="L31" s="15">
        <v>786.66666666666663</v>
      </c>
      <c r="M31" s="16" t="inlineStr">
        <is>
          <t>Petrus CH8</t>
        </is>
      </c>
      <c r="N31" s="16" t="s">
        <v>22</v>
      </c>
      <c r="O31" s="17">
        <v>2025</v>
      </c>
      <c r="P31" s="13" t="s">
        <v>5</v>
      </c>
    </row>
    <row r="32" spans="1:16383">
      <c r="A32" s="8" t="s">
        <v>19</v>
      </c>
      <c r="B32" s="9" t="s">
        <v>37</v>
      </c>
      <c r="C32" s="9" t="s">
        <v>3</v>
      </c>
      <c r="D32" s="9"/>
      <c r="E32" s="14">
        <v>0.10359792804143916</v>
      </c>
      <c r="F32" s="11" t="s">
        <v>35</v>
      </c>
      <c r="G32" s="11"/>
      <c r="H32" s="11"/>
      <c r="I32" s="11">
        <v>1.3999999999999999</v>
      </c>
      <c r="J32" s="11">
        <v>0.75</v>
      </c>
      <c r="K32" s="11">
        <v>9524</v>
      </c>
      <c r="L32" s="15">
        <v>986.66666666666663</v>
      </c>
      <c r="M32" s="16" t="s">
        <v>38</v>
      </c>
      <c r="N32" s="16" t="s">
        <v>22</v>
      </c>
      <c r="O32" s="17">
        <v>2025</v>
      </c>
      <c r="P32" s="13" t="s">
        <v>5</v>
      </c>
    </row>
    <row r="33" spans="1:16383">
      <c r="A33" s="8" t="s">
        <v>39</v>
      </c>
      <c r="B33" s="9" t="s">
        <v>2</v>
      </c>
      <c r="C33" s="9" t="s">
        <v>3</v>
      </c>
      <c r="D33" s="9"/>
      <c r="E33" s="10">
        <f>L33/K33</f>
        <v>0.14997000599880023</v>
      </c>
      <c r="F33" s="11">
        <v>1</v>
      </c>
      <c r="G33" s="11">
        <v>12</v>
      </c>
      <c r="H33" s="11"/>
      <c r="I33" s="11">
        <v>3</v>
      </c>
      <c r="J33" s="11">
        <v>2</v>
      </c>
      <c r="K33" s="11">
        <v>1667</v>
      </c>
      <c r="L33" s="15">
        <v>250</v>
      </c>
      <c r="M33" s="18"/>
      <c r="N33" s="18"/>
      <c r="O33" s="19">
        <v>2007</v>
      </c>
      <c r="P33" s="13" t="s">
        <v>5</v>
      </c>
    </row>
    <row r="34" spans="1:16383">
      <c r="A34" s="8" t="s">
        <v>39</v>
      </c>
      <c r="B34" s="9" t="s">
        <v>10</v>
      </c>
      <c r="C34" s="9" t="s">
        <v>3</v>
      </c>
      <c r="D34" s="9"/>
      <c r="E34" s="10">
        <f>L34/K34</f>
        <v>0.025194961007798441</v>
      </c>
      <c r="F34" s="11">
        <v>3</v>
      </c>
      <c r="G34" s="11">
        <v>2</v>
      </c>
      <c r="H34" s="11"/>
      <c r="I34" s="11">
        <v>3</v>
      </c>
      <c r="J34" s="11">
        <v>2</v>
      </c>
      <c r="K34" s="11">
        <v>1667</v>
      </c>
      <c r="L34" s="15">
        <v>42</v>
      </c>
      <c r="M34" s="16"/>
      <c r="N34" s="16"/>
      <c r="O34" s="17">
        <v>2007</v>
      </c>
      <c r="P34" s="13" t="s">
        <v>5</v>
      </c>
    </row>
    <row r="35" spans="1:16383">
      <c r="A35" s="8" t="s">
        <v>39</v>
      </c>
      <c r="B35" s="9" t="s">
        <v>15</v>
      </c>
      <c r="C35" s="9" t="s">
        <v>3</v>
      </c>
      <c r="D35" s="9"/>
      <c r="E35" s="10">
        <f>L35/K35</f>
        <v>0.079784043191361731</v>
      </c>
      <c r="F35" s="11">
        <v>2</v>
      </c>
      <c r="G35" s="11">
        <v>7</v>
      </c>
      <c r="H35" s="11"/>
      <c r="I35" s="11">
        <v>3</v>
      </c>
      <c r="J35" s="11">
        <v>2</v>
      </c>
      <c r="K35" s="11">
        <v>1667</v>
      </c>
      <c r="L35" s="15">
        <v>133</v>
      </c>
      <c r="M35" s="16"/>
      <c r="N35" s="16"/>
      <c r="O35" s="17">
        <v>2007</v>
      </c>
      <c r="P35" s="13" t="s">
        <v>5</v>
      </c>
    </row>
    <row r="36" spans="1:16383" ht="27.6">
      <c r="A36" s="8" t="s">
        <v>40</v>
      </c>
      <c r="B36" s="20" t="s">
        <v>31</v>
      </c>
      <c r="C36" s="9" t="s">
        <v>8</v>
      </c>
      <c r="D36" s="20"/>
      <c r="E36" s="8">
        <f>L36/K36</f>
        <v>0.114</v>
      </c>
      <c r="F36" s="8">
        <v>10</v>
      </c>
      <c r="G36" s="8">
        <v>19</v>
      </c>
      <c r="H36" s="8" t="s">
        <v>9</v>
      </c>
      <c r="I36" s="8">
        <v>1.3</v>
      </c>
      <c r="J36" s="8">
        <v>1</v>
      </c>
      <c r="K36" s="21">
        <v>7692</v>
      </c>
      <c r="L36" s="22">
        <v>876.88800000000003</v>
      </c>
      <c r="M36" s="23">
        <v>95</v>
      </c>
      <c r="N36" s="24" t="inlineStr">
        <is>
          <t>Vic Pt/ARM</t>
        </is>
      </c>
      <c r="O36" s="13" t="inlineStr">
        <is>
          <t>2020/2022</t>
        </is>
      </c>
      <c r="P36" s="13" t="s">
        <v>5</v>
      </c>
    </row>
    <row r="37" spans="1:16383" ht="27.6">
      <c r="A37" s="8" t="s">
        <v>40</v>
      </c>
      <c r="B37" s="20" t="s">
        <v>31</v>
      </c>
      <c r="C37" s="9" t="s">
        <v>8</v>
      </c>
      <c r="D37" s="20"/>
      <c r="E37" s="8">
        <f>L37/K37</f>
        <v>0.29499999999999998</v>
      </c>
      <c r="F37" s="8">
        <v>5</v>
      </c>
      <c r="G37" s="8">
        <v>17</v>
      </c>
      <c r="H37" s="8" t="inlineStr">
        <is>
          <t>119 to 135</t>
        </is>
      </c>
      <c r="I37" s="8">
        <v>1.3</v>
      </c>
      <c r="J37" s="8">
        <v>1</v>
      </c>
      <c r="K37" s="21">
        <v>7692</v>
      </c>
      <c r="L37" s="22">
        <v>2269.1399999999999</v>
      </c>
      <c r="M37" s="23">
        <v>96</v>
      </c>
      <c r="N37" s="24" t="s">
        <v>41</v>
      </c>
      <c r="O37" s="13" t="inlineStr">
        <is>
          <t>2021/2021</t>
        </is>
      </c>
      <c r="P37" s="13" t="s">
        <v>5</v>
      </c>
    </row>
    <row r="38" spans="1:16383" ht="27.6">
      <c r="A38" s="8" t="s">
        <v>40</v>
      </c>
      <c r="B38" s="20" t="s">
        <v>31</v>
      </c>
      <c r="C38" s="9" t="s">
        <v>8</v>
      </c>
      <c r="D38" s="20"/>
      <c r="E38" s="8">
        <f>L38/K38</f>
        <v>0.32300000000000001</v>
      </c>
      <c r="F38" s="8">
        <v>6</v>
      </c>
      <c r="G38" s="8">
        <v>23</v>
      </c>
      <c r="H38" s="8" t="inlineStr">
        <is>
          <t>136 to 155</t>
        </is>
      </c>
      <c r="I38" s="8">
        <v>1.3</v>
      </c>
      <c r="J38" s="8">
        <v>1</v>
      </c>
      <c r="K38" s="21">
        <v>7692</v>
      </c>
      <c r="L38" s="22">
        <v>2484.5160000000001</v>
      </c>
      <c r="M38" s="23">
        <v>277</v>
      </c>
      <c r="N38" s="24" t="s">
        <v>41</v>
      </c>
      <c r="O38" s="13" t="inlineStr">
        <is>
          <t>2021/2022</t>
        </is>
      </c>
      <c r="P38" s="13" t="s">
        <v>5</v>
      </c>
    </row>
    <row r="39" spans="1:16383">
      <c r="A39" s="8" t="s">
        <v>40</v>
      </c>
      <c r="B39" s="20" t="s">
        <v>31</v>
      </c>
      <c r="C39" s="9" t="s">
        <v>8</v>
      </c>
      <c r="D39" s="20"/>
      <c r="E39" s="8">
        <f>L39/K39</f>
        <v>0.43499999999999994</v>
      </c>
      <c r="F39" s="8">
        <v>13</v>
      </c>
      <c r="G39" s="8">
        <v>37</v>
      </c>
      <c r="H39" s="8" t="inlineStr">
        <is>
          <t>1 to 37</t>
        </is>
      </c>
      <c r="I39" s="8">
        <v>1.3</v>
      </c>
      <c r="J39" s="8">
        <v>1</v>
      </c>
      <c r="K39" s="21">
        <v>10256</v>
      </c>
      <c r="L39" s="22">
        <v>4461.3599999999997</v>
      </c>
      <c r="M39" s="23" t="s">
        <v>33</v>
      </c>
      <c r="N39" s="24" t="s">
        <v>42</v>
      </c>
      <c r="O39" s="13">
        <v>2020</v>
      </c>
      <c r="P39" s="13" t="s">
        <v>5</v>
      </c>
    </row>
    <row r="40" spans="1:16383" ht="27.6">
      <c r="A40" s="8" t="s">
        <v>40</v>
      </c>
      <c r="B40" s="20" t="s">
        <v>31</v>
      </c>
      <c r="C40" s="9" t="s">
        <v>8</v>
      </c>
      <c r="D40" s="20"/>
      <c r="E40" s="8">
        <f>L40/K40</f>
        <v>0.496</v>
      </c>
      <c r="F40" s="8">
        <v>1</v>
      </c>
      <c r="G40" s="8">
        <v>41</v>
      </c>
      <c r="H40" s="8" t="s">
        <v>43</v>
      </c>
      <c r="I40" s="8">
        <v>1.3</v>
      </c>
      <c r="J40" s="8">
        <v>1</v>
      </c>
      <c r="K40" s="21">
        <v>7692</v>
      </c>
      <c r="L40" s="22">
        <v>3815.232</v>
      </c>
      <c r="M40" s="23">
        <v>95</v>
      </c>
      <c r="N40" s="24" t="s">
        <v>41</v>
      </c>
      <c r="O40" s="13">
        <v>2020</v>
      </c>
      <c r="P40" s="13" t="s">
        <v>5</v>
      </c>
    </row>
    <row r="41" spans="1:16383" ht="27.6">
      <c r="A41" s="8" t="s">
        <v>40</v>
      </c>
      <c r="B41" s="20" t="s">
        <v>31</v>
      </c>
      <c r="C41" s="9" t="s">
        <v>8</v>
      </c>
      <c r="D41" s="20"/>
      <c r="E41" s="8">
        <f>L41/K41</f>
        <v>1.3420000000000001</v>
      </c>
      <c r="F41" s="8">
        <v>4</v>
      </c>
      <c r="G41" s="8">
        <v>60</v>
      </c>
      <c r="H41" s="8" t="inlineStr">
        <is>
          <t>59 to 118</t>
        </is>
      </c>
      <c r="I41" s="8">
        <v>1.3</v>
      </c>
      <c r="J41" s="8">
        <v>1</v>
      </c>
      <c r="K41" s="21">
        <v>7692</v>
      </c>
      <c r="L41" s="22">
        <v>10322.664000000001</v>
      </c>
      <c r="M41" s="23" t="s">
        <v>33</v>
      </c>
      <c r="N41" s="24" t="s">
        <v>42</v>
      </c>
      <c r="O41" s="13">
        <v>2020</v>
      </c>
      <c r="P41" s="13" t="s">
        <v>5</v>
      </c>
    </row>
    <row r="42" spans="1:16383" ht="27.6">
      <c r="A42" s="8" t="s">
        <v>40</v>
      </c>
      <c r="B42" s="20" t="s">
        <v>37</v>
      </c>
      <c r="C42" s="9" t="s">
        <v>3</v>
      </c>
      <c r="D42" s="20"/>
      <c r="E42" s="8">
        <f>L42/K42</f>
        <v>0.047699999999999999</v>
      </c>
      <c r="F42" s="8">
        <v>8</v>
      </c>
      <c r="G42" s="8">
        <v>12</v>
      </c>
      <c r="H42" s="8" t="inlineStr">
        <is>
          <t>189 to 200</t>
        </is>
      </c>
      <c r="I42" s="8">
        <v>1.3</v>
      </c>
      <c r="J42" s="8">
        <v>0.75</v>
      </c>
      <c r="K42" s="21">
        <v>7692</v>
      </c>
      <c r="L42" s="22">
        <v>366.90839999999997</v>
      </c>
      <c r="M42" s="23" t="s">
        <v>44</v>
      </c>
      <c r="N42" s="24" t="s">
        <v>45</v>
      </c>
      <c r="O42" s="13"/>
      <c r="P42" s="13" t="s">
        <v>5</v>
      </c>
    </row>
    <row r="43" spans="1:16383" ht="27.6">
      <c r="A43" s="8" t="s">
        <v>40</v>
      </c>
      <c r="B43" s="20" t="s">
        <v>37</v>
      </c>
      <c r="C43" s="9" t="s">
        <v>3</v>
      </c>
      <c r="D43" s="20"/>
      <c r="E43" s="8">
        <f>L43/K43</f>
        <v>0.053999999999999992</v>
      </c>
      <c r="F43" s="8">
        <v>9</v>
      </c>
      <c r="G43" s="8">
        <v>18</v>
      </c>
      <c r="H43" s="8" t="inlineStr">
        <is>
          <t>201 to 218</t>
        </is>
      </c>
      <c r="I43" s="8">
        <v>1.3</v>
      </c>
      <c r="J43" s="8">
        <v>0.75</v>
      </c>
      <c r="K43" s="21">
        <v>10256</v>
      </c>
      <c r="L43" s="22">
        <v>553.82399999999996</v>
      </c>
      <c r="M43" s="23">
        <v>386</v>
      </c>
      <c r="N43" s="24" t="inlineStr">
        <is>
          <t>Kerfuffle</t>
        </is>
      </c>
      <c r="O43" s="13">
        <v>2022</v>
      </c>
      <c r="P43" s="13" t="s">
        <v>5</v>
      </c>
    </row>
    <row r="44" spans="1:16383" ht="27.6">
      <c r="A44" s="8" t="s">
        <v>40</v>
      </c>
      <c r="B44" s="20" t="s">
        <v>37</v>
      </c>
      <c r="C44" s="9" t="s">
        <v>3</v>
      </c>
      <c r="D44" s="20"/>
      <c r="E44" s="8">
        <f>L44/K44</f>
        <v>0.10400000000000001</v>
      </c>
      <c r="F44" s="8">
        <v>11</v>
      </c>
      <c r="G44" s="8">
        <v>10</v>
      </c>
      <c r="H44" s="8" t="s">
        <v>46</v>
      </c>
      <c r="I44" s="8">
        <v>1.3</v>
      </c>
      <c r="J44" s="8">
        <v>0.75</v>
      </c>
      <c r="K44" s="21">
        <v>10256</v>
      </c>
      <c r="L44" s="22">
        <v>1066.624</v>
      </c>
      <c r="M44" s="23">
        <v>115</v>
      </c>
      <c r="N44" s="24" t="s">
        <v>41</v>
      </c>
      <c r="O44" s="13">
        <v>2021</v>
      </c>
      <c r="P44" s="13" t="s">
        <v>5</v>
      </c>
    </row>
    <row r="45" spans="1:16383" ht="27.6">
      <c r="A45" s="8" t="s">
        <v>40</v>
      </c>
      <c r="B45" s="20" t="s">
        <v>37</v>
      </c>
      <c r="C45" s="9" t="s">
        <v>3</v>
      </c>
      <c r="D45" s="20"/>
      <c r="E45" s="8">
        <f>L45/K45</f>
        <v>0.11000000000000001</v>
      </c>
      <c r="F45" s="8">
        <v>12</v>
      </c>
      <c r="G45" s="8">
        <v>9</v>
      </c>
      <c r="H45" s="8" t="s">
        <v>47</v>
      </c>
      <c r="I45" s="8">
        <v>1.3</v>
      </c>
      <c r="J45" s="8">
        <v>0.75</v>
      </c>
      <c r="K45" s="21">
        <v>10256</v>
      </c>
      <c r="L45" s="22">
        <v>1128.1600000000001</v>
      </c>
      <c r="M45" s="23">
        <v>777</v>
      </c>
      <c r="N45" s="24" t="s">
        <v>41</v>
      </c>
      <c r="O45" s="13">
        <v>2021</v>
      </c>
      <c r="P45" s="13" t="s">
        <v>5</v>
      </c>
    </row>
    <row r="46" spans="1:16383" ht="27.6">
      <c r="A46" s="8" t="s">
        <v>40</v>
      </c>
      <c r="B46" s="20" t="s">
        <v>37</v>
      </c>
      <c r="C46" s="9" t="s">
        <v>3</v>
      </c>
      <c r="D46" s="20"/>
      <c r="E46" s="8">
        <f>L46/K46</f>
        <v>0.185</v>
      </c>
      <c r="F46" s="8">
        <v>2</v>
      </c>
      <c r="G46" s="8">
        <v>9</v>
      </c>
      <c r="H46" s="8" t="inlineStr">
        <is>
          <t>42 to 50</t>
        </is>
      </c>
      <c r="I46" s="8">
        <v>1.3</v>
      </c>
      <c r="J46" s="8">
        <v>0.75</v>
      </c>
      <c r="K46" s="21">
        <v>10256</v>
      </c>
      <c r="L46" s="22">
        <v>1897.3599999999999</v>
      </c>
      <c r="M46" s="23">
        <v>777</v>
      </c>
      <c r="N46" s="24" t="s">
        <v>45</v>
      </c>
      <c r="O46" s="13"/>
      <c r="P46" s="13" t="s">
        <v>5</v>
      </c>
    </row>
    <row r="47" spans="1:16383" ht="27.6">
      <c r="A47" s="8" t="s">
        <v>40</v>
      </c>
      <c r="B47" s="20" t="s">
        <v>37</v>
      </c>
      <c r="C47" s="9" t="s">
        <v>3</v>
      </c>
      <c r="D47" s="20"/>
      <c r="E47" s="8">
        <f>L47/K47</f>
        <v>0.187</v>
      </c>
      <c r="F47" s="8">
        <v>3</v>
      </c>
      <c r="G47" s="8">
        <v>8</v>
      </c>
      <c r="H47" s="8" t="inlineStr">
        <is>
          <t>51 to 58</t>
        </is>
      </c>
      <c r="I47" s="8">
        <v>1.3</v>
      </c>
      <c r="J47" s="8">
        <v>0.75</v>
      </c>
      <c r="K47" s="21">
        <v>10256</v>
      </c>
      <c r="L47" s="22">
        <v>1917.8720000000001</v>
      </c>
      <c r="M47" s="23">
        <v>115</v>
      </c>
      <c r="N47" s="24" t="s">
        <v>45</v>
      </c>
      <c r="O47" s="13"/>
      <c r="P47" s="13" t="s">
        <v>5</v>
      </c>
    </row>
    <row r="48" spans="1:16383">
      <c r="A48" s="8" t="s">
        <v>40</v>
      </c>
      <c r="B48" s="20" t="s">
        <v>37</v>
      </c>
      <c r="C48" s="9" t="s">
        <v>3</v>
      </c>
      <c r="D48" s="20"/>
      <c r="E48" s="8">
        <f>L48/K48</f>
        <v>0.20100000000000001</v>
      </c>
      <c r="F48" s="8">
        <v>7</v>
      </c>
      <c r="G48" s="8">
        <v>30</v>
      </c>
      <c r="H48" s="8" t="inlineStr">
        <is>
          <t>156 to 188</t>
        </is>
      </c>
      <c r="I48" s="8">
        <v>1.3</v>
      </c>
      <c r="J48" s="8">
        <v>0.75</v>
      </c>
      <c r="K48" s="21">
        <v>10256</v>
      </c>
      <c r="L48" s="22">
        <v>2061.4560000000001</v>
      </c>
      <c r="M48" s="23" t="s">
        <v>38</v>
      </c>
      <c r="N48" s="24" t="s">
        <v>45</v>
      </c>
      <c r="O48" s="13">
        <v>2022</v>
      </c>
      <c r="P48" s="13" t="s">
        <v>5</v>
      </c>
    </row>
    <row r="49" spans="1:16383">
      <c r="A49" s="8" t="s">
        <v>48</v>
      </c>
      <c r="B49" s="9" t="s">
        <v>20</v>
      </c>
      <c r="C49" s="9" t="s">
        <v>3</v>
      </c>
      <c r="D49" s="9"/>
      <c r="E49" s="10">
        <f>L49/K49</f>
        <v>0.51311999999999991</v>
      </c>
      <c r="F49" s="25" t="inlineStr">
        <is>
          <t>B17-Cabernet Franc</t>
        </is>
      </c>
      <c r="G49" s="11">
        <v>38</v>
      </c>
      <c r="H49" s="11" t="inlineStr">
        <is>
          <t>59 - 95</t>
        </is>
      </c>
      <c r="I49" s="11">
        <v>2</v>
      </c>
      <c r="J49" s="11">
        <v>1.2</v>
      </c>
      <c r="K49" s="26">
        <f>10000/I49/J49</f>
        <v>4166.666666666667</v>
      </c>
      <c r="L49" s="15">
        <v>2138</v>
      </c>
      <c r="M49" s="16">
        <v>214</v>
      </c>
      <c r="N49" s="16" t="s">
        <v>22</v>
      </c>
      <c r="O49" s="27"/>
      <c r="P49" s="13" t="s">
        <v>5</v>
      </c>
    </row>
    <row r="50" spans="1:16383">
      <c r="A50" s="8" t="s">
        <v>48</v>
      </c>
      <c r="B50" s="9" t="s">
        <v>2</v>
      </c>
      <c r="C50" s="9" t="s">
        <v>3</v>
      </c>
      <c r="D50" s="9"/>
      <c r="E50" s="10">
        <f>L50/K50</f>
        <v>0.61727999999999994</v>
      </c>
      <c r="F50" s="25" t="inlineStr">
        <is>
          <t>B18-Cabernet Sauvignon</t>
        </is>
      </c>
      <c r="G50" s="11">
        <v>49</v>
      </c>
      <c r="H50" s="11" t="inlineStr">
        <is>
          <t>50 - 99</t>
        </is>
      </c>
      <c r="I50" s="11">
        <v>2</v>
      </c>
      <c r="J50" s="11">
        <v>1.2</v>
      </c>
      <c r="K50" s="26">
        <f>10000/I50/J50</f>
        <v>4166.666666666667</v>
      </c>
      <c r="L50" s="15">
        <v>2572</v>
      </c>
      <c r="M50" s="16">
        <v>337</v>
      </c>
      <c r="N50" s="16" t="s">
        <v>22</v>
      </c>
      <c r="O50" s="27"/>
      <c r="P50" s="13" t="s">
        <v>5</v>
      </c>
    </row>
    <row r="51" spans="1:16383" ht="24.6">
      <c r="A51" s="8" t="s">
        <v>48</v>
      </c>
      <c r="B51" s="9" t="s">
        <v>2</v>
      </c>
      <c r="C51" s="9" t="s">
        <v>3</v>
      </c>
      <c r="D51" s="9"/>
      <c r="E51" s="10">
        <f>L51/K51</f>
        <v>1.30704</v>
      </c>
      <c r="F51" s="25" t="inlineStr">
        <is>
          <t>B17-Cabernet Sauvignon</t>
        </is>
      </c>
      <c r="G51" s="11">
        <v>58</v>
      </c>
      <c r="H51" s="11" t="inlineStr">
        <is>
          <t>1 to 58</t>
        </is>
      </c>
      <c r="I51" s="11">
        <v>2</v>
      </c>
      <c r="J51" s="11">
        <v>1.2</v>
      </c>
      <c r="K51" s="26">
        <f>10000/I51/J51</f>
        <v>4166.666666666667</v>
      </c>
      <c r="L51" s="15">
        <v>5446</v>
      </c>
      <c r="M51" s="16">
        <v>337</v>
      </c>
      <c r="N51" s="16" t="s">
        <v>22</v>
      </c>
      <c r="O51" s="27"/>
      <c r="P51" s="13" t="s">
        <v>5</v>
      </c>
    </row>
    <row r="52" spans="1:16383" ht="24.6">
      <c r="A52" s="8" t="s">
        <v>48</v>
      </c>
      <c r="B52" s="9" t="s">
        <v>31</v>
      </c>
      <c r="C52" s="9" t="s">
        <v>8</v>
      </c>
      <c r="D52" s="9"/>
      <c r="E52" s="10">
        <f>L52/K52</f>
        <v>0.66300000000000003</v>
      </c>
      <c r="F52" s="25" t="inlineStr">
        <is>
          <t>B11-Chard</t>
        </is>
      </c>
      <c r="G52" s="11">
        <v>46</v>
      </c>
      <c r="H52" s="11" t="inlineStr">
        <is>
          <t>1 to 45</t>
        </is>
      </c>
      <c r="I52" s="11">
        <v>2</v>
      </c>
      <c r="J52" s="11">
        <v>1</v>
      </c>
      <c r="K52" s="26">
        <f>10000/I52/J52</f>
        <v>5000</v>
      </c>
      <c r="L52" s="15">
        <v>3315</v>
      </c>
      <c r="M52" s="16" t="s">
        <v>33</v>
      </c>
      <c r="N52" s="16" t="s">
        <v>22</v>
      </c>
      <c r="O52" s="27"/>
      <c r="P52" s="13" t="s">
        <v>5</v>
      </c>
    </row>
    <row r="53" spans="1:16383">
      <c r="A53" s="8" t="s">
        <v>48</v>
      </c>
      <c r="B53" s="9" t="s">
        <v>31</v>
      </c>
      <c r="C53" s="9" t="s">
        <v>8</v>
      </c>
      <c r="D53" s="9"/>
      <c r="E53" s="10">
        <f>L53/K53</f>
        <v>1.1477999999999999</v>
      </c>
      <c r="F53" s="25" t="inlineStr">
        <is>
          <t>B12-Chard</t>
        </is>
      </c>
      <c r="G53" s="11">
        <v>41</v>
      </c>
      <c r="H53" s="11" t="s">
        <v>43</v>
      </c>
      <c r="I53" s="11">
        <v>2</v>
      </c>
      <c r="J53" s="11">
        <v>1</v>
      </c>
      <c r="K53" s="26">
        <f>10000/I53/J53</f>
        <v>5000</v>
      </c>
      <c r="L53" s="15">
        <v>5739</v>
      </c>
      <c r="M53" s="16" t="s">
        <v>33</v>
      </c>
      <c r="N53" s="16" t="s">
        <v>22</v>
      </c>
      <c r="O53" s="27"/>
      <c r="P53" s="13" t="s">
        <v>5</v>
      </c>
    </row>
    <row r="54" spans="1:16383" ht="24.6">
      <c r="A54" s="8" t="s">
        <v>48</v>
      </c>
      <c r="B54" s="9" t="s">
        <v>10</v>
      </c>
      <c r="C54" s="9" t="s">
        <v>3</v>
      </c>
      <c r="D54" s="9"/>
      <c r="E54" s="10">
        <f>L54/K54</f>
        <v>0.88535999999999992</v>
      </c>
      <c r="F54" s="25" t="inlineStr">
        <is>
          <t>B18-Merlot</t>
        </is>
      </c>
      <c r="G54" s="11">
        <v>49</v>
      </c>
      <c r="H54" s="11" t="s">
        <v>49</v>
      </c>
      <c r="I54" s="11">
        <v>2</v>
      </c>
      <c r="J54" s="11">
        <v>1.2</v>
      </c>
      <c r="K54" s="26">
        <f>10000/I54/J54</f>
        <v>4166.666666666667</v>
      </c>
      <c r="L54" s="15">
        <v>3689</v>
      </c>
      <c r="M54" s="16">
        <v>181</v>
      </c>
      <c r="N54" s="16" t="s">
        <v>22</v>
      </c>
      <c r="O54" s="27"/>
      <c r="P54" s="13" t="s">
        <v>5</v>
      </c>
    </row>
    <row r="55" spans="1:16383">
      <c r="A55" s="8" t="s">
        <v>50</v>
      </c>
      <c r="B55" s="28" t="s">
        <v>20</v>
      </c>
      <c r="C55" s="9" t="s">
        <v>3</v>
      </c>
      <c r="D55" s="28"/>
      <c r="E55" s="10">
        <f>L55/K55</f>
        <v>0.34743474347434744</v>
      </c>
      <c r="F55" s="11">
        <v>1</v>
      </c>
      <c r="G55" s="11">
        <v>19</v>
      </c>
      <c r="H55" s="11" t="s">
        <v>9</v>
      </c>
      <c r="I55" s="11">
        <v>3</v>
      </c>
      <c r="J55" s="11">
        <v>1.5</v>
      </c>
      <c r="K55" s="11">
        <v>2222</v>
      </c>
      <c r="L55" s="22">
        <v>772</v>
      </c>
      <c r="M55" s="16"/>
      <c r="N55" s="16"/>
      <c r="O55" s="17"/>
      <c r="P55" s="13" t="s">
        <v>5</v>
      </c>
    </row>
    <row r="56" spans="1:16383">
      <c r="A56" s="29" t="s">
        <v>50</v>
      </c>
      <c r="B56" s="28" t="s">
        <v>2</v>
      </c>
      <c r="C56" s="9" t="s">
        <v>3</v>
      </c>
      <c r="D56" s="28"/>
      <c r="E56" s="10">
        <f>L56/K56</f>
        <v>1.9392575928008999</v>
      </c>
      <c r="F56" s="30">
        <v>6</v>
      </c>
      <c r="G56" s="30">
        <v>63</v>
      </c>
      <c r="H56" s="30" t="inlineStr">
        <is>
          <t>1 to 63</t>
        </is>
      </c>
      <c r="I56" s="30">
        <v>2.5</v>
      </c>
      <c r="J56" s="30">
        <v>1.5</v>
      </c>
      <c r="K56" s="30">
        <v>2667</v>
      </c>
      <c r="L56" s="31">
        <v>5172</v>
      </c>
      <c r="M56" s="18"/>
      <c r="N56" s="18"/>
      <c r="O56" s="19"/>
      <c r="P56" s="13" t="s">
        <v>5</v>
      </c>
    </row>
    <row r="57" spans="1:16383">
      <c r="A57" s="8" t="s">
        <v>50</v>
      </c>
      <c r="B57" s="9" t="s">
        <v>31</v>
      </c>
      <c r="C57" s="9" t="s">
        <v>8</v>
      </c>
      <c r="D57" s="9" t="s">
        <v>51</v>
      </c>
      <c r="E57" s="10">
        <f>L57/K57</f>
        <v>1.0678665166854142</v>
      </c>
      <c r="F57" s="11" t="s">
        <v>52</v>
      </c>
      <c r="G57" s="11">
        <v>20</v>
      </c>
      <c r="H57" s="32" t="s">
        <v>53</v>
      </c>
      <c r="I57" s="11">
        <v>2.5</v>
      </c>
      <c r="J57" s="11">
        <v>1.5</v>
      </c>
      <c r="K57" s="11">
        <v>2667</v>
      </c>
      <c r="L57" s="15">
        <v>2848</v>
      </c>
      <c r="M57" s="16" t="s">
        <v>33</v>
      </c>
      <c r="N57" s="16" t="s">
        <v>42</v>
      </c>
      <c r="O57" s="27">
        <v>2020</v>
      </c>
      <c r="P57" s="13" t="s">
        <v>5</v>
      </c>
    </row>
    <row r="58" spans="1:16383">
      <c r="A58" s="8" t="s">
        <v>50</v>
      </c>
      <c r="B58" s="9" t="s">
        <v>31</v>
      </c>
      <c r="C58" s="9" t="s">
        <v>8</v>
      </c>
      <c r="D58" s="9"/>
      <c r="E58" s="10">
        <f>L58/K58</f>
        <v>1.5500562429696287</v>
      </c>
      <c r="F58" s="11">
        <v>3</v>
      </c>
      <c r="G58" s="11">
        <v>39</v>
      </c>
      <c r="H58" s="11" t="s">
        <v>54</v>
      </c>
      <c r="I58" s="11">
        <v>2.5</v>
      </c>
      <c r="J58" s="11">
        <v>1.5</v>
      </c>
      <c r="K58" s="11">
        <v>2667</v>
      </c>
      <c r="L58" s="15">
        <v>4134</v>
      </c>
      <c r="M58" s="16"/>
      <c r="N58" s="16"/>
      <c r="O58" s="27"/>
      <c r="P58" s="13" t="s">
        <v>5</v>
      </c>
    </row>
    <row r="59" spans="1:16383" ht="27.6">
      <c r="A59" s="8" t="s">
        <v>50</v>
      </c>
      <c r="B59" s="9" t="s">
        <v>31</v>
      </c>
      <c r="C59" s="9" t="s">
        <v>8</v>
      </c>
      <c r="D59" s="9"/>
      <c r="E59" s="10">
        <f>L59/K59</f>
        <v>2.1184851893513312</v>
      </c>
      <c r="F59" s="11">
        <v>4</v>
      </c>
      <c r="G59" s="11">
        <v>50</v>
      </c>
      <c r="H59" s="11" t="inlineStr">
        <is>
          <t>40 to 89</t>
        </is>
      </c>
      <c r="I59" s="11">
        <v>2.5</v>
      </c>
      <c r="J59" s="11">
        <v>1.5</v>
      </c>
      <c r="K59" s="11">
        <v>2667</v>
      </c>
      <c r="L59" s="15">
        <v>5650</v>
      </c>
      <c r="M59" s="16"/>
      <c r="N59" s="16"/>
      <c r="O59" s="27"/>
      <c r="P59" s="13" t="s">
        <v>5</v>
      </c>
    </row>
    <row r="60" spans="1:16383">
      <c r="A60" s="8" t="s">
        <v>50</v>
      </c>
      <c r="B60" s="9" t="s">
        <v>7</v>
      </c>
      <c r="C60" s="9" t="s">
        <v>8</v>
      </c>
      <c r="D60" s="9"/>
      <c r="E60" s="10">
        <f>L60/K60</f>
        <v>0.9846269216347957</v>
      </c>
      <c r="F60" s="11" t="s">
        <v>55</v>
      </c>
      <c r="G60" s="11">
        <v>19</v>
      </c>
      <c r="H60" s="11" t="s">
        <v>9</v>
      </c>
      <c r="I60" s="11">
        <v>2.5</v>
      </c>
      <c r="J60" s="11">
        <v>1.5</v>
      </c>
      <c r="K60" s="11">
        <v>2667</v>
      </c>
      <c r="L60" s="15">
        <v>2626</v>
      </c>
      <c r="M60" s="16"/>
      <c r="N60" s="16"/>
      <c r="O60" s="27"/>
      <c r="P60" s="13" t="s">
        <v>5</v>
      </c>
    </row>
    <row r="61" spans="1:16383">
      <c r="A61" s="8" t="s">
        <v>50</v>
      </c>
      <c r="B61" s="9" t="s">
        <v>10</v>
      </c>
      <c r="C61" s="9" t="s">
        <v>3</v>
      </c>
      <c r="D61" s="9" t="s">
        <v>51</v>
      </c>
      <c r="E61" s="10">
        <f>L61/K61</f>
        <v>0.58980127484064493</v>
      </c>
      <c r="F61" s="11">
        <v>7</v>
      </c>
      <c r="G61" s="11">
        <v>9</v>
      </c>
      <c r="H61" s="11" t="s">
        <v>47</v>
      </c>
      <c r="I61" s="11">
        <v>2.5</v>
      </c>
      <c r="J61" s="11">
        <v>1.5</v>
      </c>
      <c r="K61" s="11">
        <v>2667</v>
      </c>
      <c r="L61" s="15">
        <v>1573</v>
      </c>
      <c r="M61" s="16"/>
      <c r="N61" s="16"/>
      <c r="O61" s="27"/>
      <c r="P61" s="13" t="s">
        <v>5</v>
      </c>
    </row>
    <row r="62" spans="1:16383">
      <c r="A62" s="8" t="s">
        <v>50</v>
      </c>
      <c r="B62" s="9" t="s">
        <v>10</v>
      </c>
      <c r="C62" s="9" t="s">
        <v>3</v>
      </c>
      <c r="D62" s="9"/>
      <c r="E62" s="10">
        <f>L62/K62</f>
        <v>0.95950506186726658</v>
      </c>
      <c r="F62" s="11">
        <v>5</v>
      </c>
      <c r="G62" s="11">
        <v>27</v>
      </c>
      <c r="H62" s="11" t="s">
        <v>56</v>
      </c>
      <c r="I62" s="11">
        <v>2.5</v>
      </c>
      <c r="J62" s="11">
        <v>1.5</v>
      </c>
      <c r="K62" s="11">
        <v>2667</v>
      </c>
      <c r="L62" s="15">
        <v>2559</v>
      </c>
      <c r="M62" s="16"/>
      <c r="N62" s="16"/>
      <c r="O62" s="27"/>
      <c r="P62" s="13" t="s">
        <v>5</v>
      </c>
    </row>
    <row r="63" spans="1:16383">
      <c r="A63" s="8" t="s">
        <v>50</v>
      </c>
      <c r="B63" s="9" t="s">
        <v>12</v>
      </c>
      <c r="C63" s="9" t="s">
        <v>8</v>
      </c>
      <c r="D63" s="9"/>
      <c r="E63" s="10">
        <f>L63/K63</f>
        <v>1.485939257592801</v>
      </c>
      <c r="F63" s="11">
        <v>8</v>
      </c>
      <c r="G63" s="11">
        <v>29</v>
      </c>
      <c r="H63" s="11" t="inlineStr">
        <is>
          <t>1 to 29</t>
        </is>
      </c>
      <c r="I63" s="11">
        <v>2.5</v>
      </c>
      <c r="J63" s="11">
        <v>1.5</v>
      </c>
      <c r="K63" s="11">
        <v>2667</v>
      </c>
      <c r="L63" s="15">
        <v>3963</v>
      </c>
      <c r="M63" s="16"/>
      <c r="N63" s="16"/>
      <c r="O63" s="27"/>
      <c r="P63" s="13" t="s">
        <v>5</v>
      </c>
    </row>
    <row r="64" spans="1:16383">
      <c r="A64" s="8" t="s">
        <v>57</v>
      </c>
      <c r="B64" s="9" t="s">
        <v>2</v>
      </c>
      <c r="C64" s="9" t="s">
        <v>3</v>
      </c>
      <c r="D64" s="9"/>
      <c r="E64" s="10">
        <f>L64/K64</f>
        <v>2.0693999999999999</v>
      </c>
      <c r="F64" s="11">
        <v>10</v>
      </c>
      <c r="G64" s="11">
        <v>35</v>
      </c>
      <c r="H64" s="11" t="inlineStr">
        <is>
          <t>1 to 35</t>
        </is>
      </c>
      <c r="I64" s="11">
        <v>3</v>
      </c>
      <c r="J64" s="11">
        <v>2</v>
      </c>
      <c r="K64" s="11">
        <v>1666.6666666666667</v>
      </c>
      <c r="L64" s="15">
        <v>3449</v>
      </c>
      <c r="M64" s="16"/>
      <c r="N64" s="16"/>
      <c r="O64" s="27"/>
      <c r="P64" s="13" t="s">
        <v>5</v>
      </c>
    </row>
    <row r="65" spans="1:16383">
      <c r="A65" s="8" t="s">
        <v>57</v>
      </c>
      <c r="B65" s="9" t="s">
        <v>31</v>
      </c>
      <c r="C65" s="9" t="s">
        <v>8</v>
      </c>
      <c r="D65" s="9"/>
      <c r="E65" s="10">
        <f>L65/K65</f>
        <v>2.5991999999999997</v>
      </c>
      <c r="F65" s="11">
        <v>9</v>
      </c>
      <c r="G65" s="11">
        <v>55</v>
      </c>
      <c r="H65" s="11" t="inlineStr">
        <is>
          <t>1-11,1-44</t>
        </is>
      </c>
      <c r="I65" s="11">
        <v>3</v>
      </c>
      <c r="J65" s="11">
        <v>2</v>
      </c>
      <c r="K65" s="11">
        <v>1666.6666666666667</v>
      </c>
      <c r="L65" s="15">
        <v>4332</v>
      </c>
      <c r="M65" s="16"/>
      <c r="N65" s="16"/>
      <c r="O65" s="27"/>
      <c r="P65" s="13" t="s">
        <v>5</v>
      </c>
    </row>
    <row r="66" spans="1:16383" ht="27.6">
      <c r="A66" s="8" t="s">
        <v>50</v>
      </c>
      <c r="B66" s="9" t="s">
        <v>34</v>
      </c>
      <c r="C66" s="9" t="s">
        <v>3</v>
      </c>
      <c r="D66" s="9" t="s">
        <v>58</v>
      </c>
      <c r="E66" s="10">
        <f>L66/K66</f>
        <v>1.5488902219556089</v>
      </c>
      <c r="F66" s="11">
        <v>12</v>
      </c>
      <c r="G66" s="11">
        <v>20</v>
      </c>
      <c r="H66" s="11" t="s">
        <v>53</v>
      </c>
      <c r="I66" s="11">
        <v>3</v>
      </c>
      <c r="J66" s="11">
        <v>2</v>
      </c>
      <c r="K66" s="15">
        <v>1667</v>
      </c>
      <c r="L66" s="15">
        <v>2582</v>
      </c>
      <c r="M66" s="33"/>
      <c r="N66" s="33" t="s">
        <v>41</v>
      </c>
      <c r="O66" s="34">
        <v>2018</v>
      </c>
      <c r="P66" s="13" t="s">
        <v>5</v>
      </c>
    </row>
    <row r="67" spans="1:16383" ht="27.6">
      <c r="A67" s="8" t="s">
        <v>50</v>
      </c>
      <c r="B67" s="9" t="s">
        <v>12</v>
      </c>
      <c r="C67" s="9" t="s">
        <v>8</v>
      </c>
      <c r="D67" s="9" t="s">
        <v>58</v>
      </c>
      <c r="E67" s="10">
        <f>L67/K67</f>
        <v>1.6092</v>
      </c>
      <c r="F67" s="11">
        <v>11</v>
      </c>
      <c r="G67" s="11">
        <v>24</v>
      </c>
      <c r="H67" s="11" t="s">
        <v>11</v>
      </c>
      <c r="I67" s="11">
        <v>3</v>
      </c>
      <c r="J67" s="11">
        <v>2</v>
      </c>
      <c r="K67" s="15">
        <v>1666.6666666666667</v>
      </c>
      <c r="L67" s="15">
        <v>2682</v>
      </c>
      <c r="M67" s="33"/>
      <c r="N67" s="33"/>
      <c r="O67" s="34"/>
      <c r="P67" s="13" t="s">
        <v>5</v>
      </c>
    </row>
    <row r="68" spans="1:16383" ht="27.6">
      <c r="A68" s="8" t="s">
        <v>50</v>
      </c>
      <c r="B68" s="9" t="s">
        <v>14</v>
      </c>
      <c r="C68" s="9" t="s">
        <v>8</v>
      </c>
      <c r="D68" s="9" t="s">
        <v>58</v>
      </c>
      <c r="E68" s="10">
        <f>L68/K68</f>
        <v>1.2791999999999999</v>
      </c>
      <c r="F68" s="11">
        <v>14</v>
      </c>
      <c r="G68" s="11">
        <v>24</v>
      </c>
      <c r="H68" s="11" t="s">
        <v>11</v>
      </c>
      <c r="I68" s="11">
        <v>3</v>
      </c>
      <c r="J68" s="11">
        <v>2</v>
      </c>
      <c r="K68" s="15">
        <v>1666.6666666666667</v>
      </c>
      <c r="L68" s="15">
        <v>2132</v>
      </c>
      <c r="M68" s="33"/>
      <c r="N68" s="33"/>
      <c r="O68" s="34"/>
      <c r="P68" s="13" t="s">
        <v>5</v>
      </c>
    </row>
    <row r="69" spans="1:16383" ht="28.8">
      <c r="A69" s="8" t="s">
        <v>50</v>
      </c>
      <c r="B69" s="9"/>
      <c r="C69" s="9"/>
      <c r="D69" s="9" t="s">
        <v>58</v>
      </c>
      <c r="E69" s="10">
        <f>L69/K69</f>
        <v>0</v>
      </c>
      <c r="F69" s="11">
        <v>13</v>
      </c>
      <c r="G69" s="11">
        <v>20</v>
      </c>
      <c r="H69" s="11" t="s">
        <v>53</v>
      </c>
      <c r="I69" s="11">
        <v>3</v>
      </c>
      <c r="J69" s="11">
        <v>2</v>
      </c>
      <c r="K69" s="15">
        <v>1666.6666666666667</v>
      </c>
      <c r="L69" s="15"/>
      <c r="M69" s="33"/>
      <c r="N69" s="33"/>
      <c r="O69" s="34"/>
      <c r="P69" s="13" t="s">
        <v>59</v>
      </c>
    </row>
    <row r="70" spans="1:16383" ht="27.6">
      <c r="A70" s="8" t="s">
        <v>60</v>
      </c>
      <c r="B70" s="9" t="s">
        <v>2</v>
      </c>
      <c r="C70" s="9" t="s">
        <v>3</v>
      </c>
      <c r="D70" s="9"/>
      <c r="E70" s="10">
        <f>L70/K70</f>
        <v>0.095980803839232159</v>
      </c>
      <c r="F70" s="11">
        <v>1</v>
      </c>
      <c r="G70" s="11"/>
      <c r="H70" s="11"/>
      <c r="I70" s="11">
        <v>3</v>
      </c>
      <c r="J70" s="11">
        <v>2</v>
      </c>
      <c r="K70" s="15">
        <v>1667</v>
      </c>
      <c r="L70" s="15">
        <v>160</v>
      </c>
      <c r="M70" s="33"/>
      <c r="N70" s="33"/>
      <c r="O70" s="34"/>
      <c r="P70" s="13" t="s">
        <v>5</v>
      </c>
    </row>
    <row r="71" spans="1:16383" ht="27.6">
      <c r="A71" s="8" t="s">
        <v>60</v>
      </c>
      <c r="B71" s="9" t="s">
        <v>10</v>
      </c>
      <c r="C71" s="9" t="s">
        <v>3</v>
      </c>
      <c r="D71" s="9"/>
      <c r="E71" s="10">
        <f>L71/K71</f>
        <v>0.04799040191961608</v>
      </c>
      <c r="F71" s="11">
        <v>2</v>
      </c>
      <c r="G71" s="11"/>
      <c r="H71" s="11"/>
      <c r="I71" s="11">
        <v>3</v>
      </c>
      <c r="J71" s="11">
        <v>2</v>
      </c>
      <c r="K71" s="15">
        <v>1667</v>
      </c>
      <c r="L71" s="15">
        <v>80</v>
      </c>
      <c r="M71" s="33"/>
      <c r="N71" s="33"/>
      <c r="O71" s="34"/>
      <c r="P71" s="13" t="s">
        <v>5</v>
      </c>
    </row>
    <row r="72" spans="1:16383">
      <c r="A72" s="8" t="s">
        <v>61</v>
      </c>
      <c r="B72" s="9" t="s">
        <v>12</v>
      </c>
      <c r="C72" s="9" t="s">
        <v>8</v>
      </c>
      <c r="D72" s="9"/>
      <c r="E72" s="10">
        <f>L72/K72</f>
        <v>10.209958008398321</v>
      </c>
      <c r="F72" s="11">
        <v>1</v>
      </c>
      <c r="G72" s="11">
        <v>85</v>
      </c>
      <c r="H72" s="11" t="inlineStr">
        <is>
          <t>1 to 85</t>
        </is>
      </c>
      <c r="I72" s="11">
        <v>3</v>
      </c>
      <c r="J72" s="11">
        <v>2</v>
      </c>
      <c r="K72" s="11">
        <v>1667</v>
      </c>
      <c r="L72" s="15">
        <v>17020</v>
      </c>
      <c r="M72" s="16"/>
      <c r="N72" s="16"/>
      <c r="O72" s="17"/>
      <c r="P72" s="13" t="s">
        <v>5</v>
      </c>
    </row>
    <row r="73" spans="1:16383" ht="15.6">
      <c r="A73" s="13" t="s">
        <v>62</v>
      </c>
      <c r="B73" s="35" t="s">
        <v>31</v>
      </c>
      <c r="C73" s="9" t="s">
        <v>8</v>
      </c>
      <c r="D73" s="35" t="s">
        <v>63</v>
      </c>
      <c r="E73" s="13">
        <v>0.79000000000000004</v>
      </c>
      <c r="F73" s="36" t="s">
        <v>64</v>
      </c>
      <c r="G73" s="36">
        <v>12</v>
      </c>
      <c r="H73" s="36" t="s">
        <v>65</v>
      </c>
      <c r="I73" s="13">
        <v>3.2999999999999998</v>
      </c>
      <c r="J73" s="13">
        <v>1.8</v>
      </c>
      <c r="K73" s="17">
        <v>1684</v>
      </c>
      <c r="L73" s="37">
        <v>1200</v>
      </c>
      <c r="M73" s="38" t="s">
        <v>33</v>
      </c>
      <c r="N73" s="24" t="s">
        <v>42</v>
      </c>
      <c r="O73" s="37"/>
      <c r="P73" s="13" t="s">
        <v>5</v>
      </c>
    </row>
    <row r="74" spans="1:16383" ht="27.6">
      <c r="A74" s="13" t="s">
        <v>62</v>
      </c>
      <c r="B74" s="28" t="s">
        <v>31</v>
      </c>
      <c r="C74" s="39" t="s">
        <v>8</v>
      </c>
      <c r="D74" s="39"/>
      <c r="E74" s="13">
        <v>0.80000000000000004</v>
      </c>
      <c r="F74" s="36" t="s">
        <v>66</v>
      </c>
      <c r="G74" s="36">
        <v>24</v>
      </c>
      <c r="H74" s="36" t="inlineStr">
        <is>
          <t>13 to 36</t>
        </is>
      </c>
      <c r="I74" s="13">
        <v>3.2999999999999998</v>
      </c>
      <c r="J74" s="13">
        <v>1.8</v>
      </c>
      <c r="K74" s="13">
        <v>1684</v>
      </c>
      <c r="L74" s="37">
        <v>1341</v>
      </c>
      <c r="M74" s="38" t="s">
        <v>33</v>
      </c>
      <c r="N74" s="24" t="inlineStr">
        <is>
          <t>Cullens- Treeton</t>
        </is>
      </c>
      <c r="O74" s="37">
        <v>2019</v>
      </c>
      <c r="P74" s="13" t="s">
        <v>5</v>
      </c>
    </row>
    <row r="75" spans="1:16383">
      <c r="A75" s="8" t="s">
        <v>67</v>
      </c>
      <c r="B75" s="28" t="s">
        <v>2</v>
      </c>
      <c r="C75" s="39" t="s">
        <v>3</v>
      </c>
      <c r="D75" s="28"/>
      <c r="E75" s="10">
        <f>L75/K75</f>
        <v>0.92979297929792981</v>
      </c>
      <c r="F75" s="11" t="inlineStr">
        <is>
          <t>2 west</t>
        </is>
      </c>
      <c r="G75" s="11">
        <v>23</v>
      </c>
      <c r="H75" s="11" t="s">
        <v>68</v>
      </c>
      <c r="I75" s="11">
        <v>2.7999999999999998</v>
      </c>
      <c r="J75" s="11">
        <v>1.6000000000000001</v>
      </c>
      <c r="K75" s="11">
        <v>2222</v>
      </c>
      <c r="L75" s="22">
        <v>2066</v>
      </c>
      <c r="M75" s="16"/>
      <c r="N75" s="16"/>
      <c r="O75" s="27">
        <v>2012</v>
      </c>
      <c r="P75" s="13" t="s">
        <v>5</v>
      </c>
    </row>
    <row r="76" spans="1:16383">
      <c r="A76" s="8" t="s">
        <v>67</v>
      </c>
      <c r="B76" s="28" t="s">
        <v>2</v>
      </c>
      <c r="C76" s="39" t="s">
        <v>3</v>
      </c>
      <c r="D76" s="28"/>
      <c r="E76" s="10">
        <f>L76/K76</f>
        <v>0.94014401440144013</v>
      </c>
      <c r="F76" s="11" t="inlineStr">
        <is>
          <t>1 east</t>
        </is>
      </c>
      <c r="G76" s="11">
        <v>21</v>
      </c>
      <c r="H76" s="11" t="s">
        <v>69</v>
      </c>
      <c r="I76" s="11">
        <v>2.7999999999999998</v>
      </c>
      <c r="J76" s="11">
        <v>1.6000000000000001</v>
      </c>
      <c r="K76" s="11">
        <v>2222</v>
      </c>
      <c r="L76" s="22">
        <v>2089</v>
      </c>
      <c r="M76" s="16"/>
      <c r="N76" s="16"/>
      <c r="O76" s="27">
        <v>1996</v>
      </c>
      <c r="P76" s="13" t="s">
        <v>5</v>
      </c>
    </row>
    <row r="77" spans="1:16383">
      <c r="A77" s="8" t="s">
        <v>70</v>
      </c>
      <c r="B77" s="9" t="s">
        <v>2</v>
      </c>
      <c r="C77" s="39" t="s">
        <v>3</v>
      </c>
      <c r="D77" s="9"/>
      <c r="E77" s="10">
        <f>L77/K77</f>
        <v>0.38930885529157666</v>
      </c>
      <c r="F77" s="11" t="inlineStr">
        <is>
          <t>3a</t>
        </is>
      </c>
      <c r="G77" s="11">
        <v>7</v>
      </c>
      <c r="H77" s="11" t="inlineStr">
        <is>
          <t>83 to 90</t>
        </is>
      </c>
      <c r="I77" s="11">
        <v>3</v>
      </c>
      <c r="J77" s="11">
        <v>1.8</v>
      </c>
      <c r="K77" s="11">
        <v>1852</v>
      </c>
      <c r="L77" s="21">
        <v>721</v>
      </c>
      <c r="M77" s="16" t="s">
        <v>71</v>
      </c>
      <c r="N77" s="16" t="s">
        <v>72</v>
      </c>
      <c r="O77" s="27">
        <v>2019</v>
      </c>
      <c r="P77" s="13" t="s">
        <v>5</v>
      </c>
    </row>
    <row r="78" spans="1:16383">
      <c r="A78" s="8" t="s">
        <v>70</v>
      </c>
      <c r="B78" s="9" t="s">
        <v>2</v>
      </c>
      <c r="C78" s="39" t="s">
        <v>3</v>
      </c>
      <c r="D78" s="9"/>
      <c r="E78" s="10">
        <f>L78/K78</f>
        <v>4.5499999999999998</v>
      </c>
      <c r="F78" s="11">
        <v>1</v>
      </c>
      <c r="G78" s="11">
        <v>67</v>
      </c>
      <c r="H78" s="11" t="inlineStr">
        <is>
          <t>1 to 67</t>
        </is>
      </c>
      <c r="I78" s="11">
        <v>3</v>
      </c>
      <c r="J78" s="11">
        <v>1.8</v>
      </c>
      <c r="K78" s="15">
        <v>1852</v>
      </c>
      <c r="L78" s="15">
        <v>8426.6000000000004</v>
      </c>
      <c r="M78" s="16"/>
      <c r="N78" s="16"/>
      <c r="O78" s="27">
        <v>2002</v>
      </c>
      <c r="P78" s="13" t="s">
        <v>5</v>
      </c>
    </row>
    <row r="79" spans="1:16383" ht="27.6">
      <c r="A79" s="8" t="s">
        <v>70</v>
      </c>
      <c r="B79" s="9" t="s">
        <v>31</v>
      </c>
      <c r="C79" s="39" t="s">
        <v>8</v>
      </c>
      <c r="D79" s="9"/>
      <c r="E79" s="10">
        <f>L79/K79</f>
        <v>0.93312000000000006</v>
      </c>
      <c r="F79" s="11">
        <v>2</v>
      </c>
      <c r="G79" s="11">
        <v>15</v>
      </c>
      <c r="H79" s="11" t="inlineStr">
        <is>
          <t>68 to 82</t>
        </is>
      </c>
      <c r="I79" s="11">
        <v>3</v>
      </c>
      <c r="J79" s="11">
        <v>1.4399999999999999</v>
      </c>
      <c r="K79" s="11">
        <f>10000/1.4399999999999999/3</f>
        <v>2314.8148148148148</v>
      </c>
      <c r="L79" s="15">
        <v>2160</v>
      </c>
      <c r="M79" s="16" t="s">
        <v>33</v>
      </c>
      <c r="N79" s="16" t="s">
        <v>42</v>
      </c>
      <c r="O79" s="27">
        <v>2022</v>
      </c>
      <c r="P79" s="13" t="s">
        <v>5</v>
      </c>
    </row>
    <row r="80" spans="1:16383" ht="27.6">
      <c r="A80" s="8" t="s">
        <v>70</v>
      </c>
      <c r="B80" s="9"/>
      <c r="C80" s="39"/>
      <c r="D80" s="9"/>
      <c r="E80" s="10">
        <f>L80/K80</f>
        <v>0.32883369330453566</v>
      </c>
      <c r="F80" s="11" t="inlineStr">
        <is>
          <t>3b</t>
        </is>
      </c>
      <c r="G80" s="11">
        <v>9</v>
      </c>
      <c r="H80" s="11" t="inlineStr">
        <is>
          <t>91 to 99</t>
        </is>
      </c>
      <c r="I80" s="11">
        <v>3</v>
      </c>
      <c r="J80" s="11">
        <v>1.8</v>
      </c>
      <c r="K80" s="11">
        <v>1852</v>
      </c>
      <c r="L80" s="15">
        <v>609</v>
      </c>
      <c r="M80" s="16" t="s">
        <v>71</v>
      </c>
      <c r="N80" s="16" t="s">
        <v>72</v>
      </c>
      <c r="O80" s="27">
        <v>2020</v>
      </c>
      <c r="P80" s="9" t="s">
        <v>59</v>
      </c>
    </row>
    <row r="81" spans="1:16383">
      <c r="A81" s="8" t="s">
        <v>73</v>
      </c>
      <c r="B81" s="9" t="s">
        <v>2</v>
      </c>
      <c r="C81" s="39" t="s">
        <v>3</v>
      </c>
      <c r="D81" s="9" t="inlineStr">
        <is>
          <t>East</t>
        </is>
      </c>
      <c r="E81" s="10">
        <f>L81/K81</f>
        <v>1.7851644506648006</v>
      </c>
      <c r="F81" s="11">
        <v>4</v>
      </c>
      <c r="G81" s="11">
        <v>49</v>
      </c>
      <c r="H81" s="11" t="s">
        <v>49</v>
      </c>
      <c r="I81" s="11">
        <v>3.5</v>
      </c>
      <c r="J81" s="11">
        <v>2</v>
      </c>
      <c r="K81" s="11">
        <v>1429</v>
      </c>
      <c r="L81" s="15">
        <v>2551</v>
      </c>
      <c r="M81" s="16">
        <v>126</v>
      </c>
      <c r="N81" s="16">
        <v>126</v>
      </c>
      <c r="O81" s="27">
        <v>1998</v>
      </c>
      <c r="P81" s="13" t="s">
        <v>5</v>
      </c>
    </row>
    <row r="82" spans="1:16383">
      <c r="A82" s="8" t="s">
        <v>73</v>
      </c>
      <c r="B82" s="9" t="s">
        <v>2</v>
      </c>
      <c r="C82" s="39" t="s">
        <v>3</v>
      </c>
      <c r="D82" s="9" t="s">
        <v>51</v>
      </c>
      <c r="E82" s="10">
        <f>L82/K82</f>
        <v>0.51063829787234039</v>
      </c>
      <c r="F82" s="11">
        <v>10</v>
      </c>
      <c r="G82" s="11">
        <v>7</v>
      </c>
      <c r="H82" s="11" t="inlineStr">
        <is>
          <t>43 to 49</t>
        </is>
      </c>
      <c r="I82" s="11">
        <v>3.5</v>
      </c>
      <c r="J82" s="11">
        <v>1.6000000000000001</v>
      </c>
      <c r="K82" s="11">
        <v>1786</v>
      </c>
      <c r="L82" s="15">
        <v>912</v>
      </c>
      <c r="M82" s="16" t="s">
        <v>74</v>
      </c>
      <c r="N82" s="16" t="s">
        <v>74</v>
      </c>
      <c r="O82" s="27">
        <v>2016</v>
      </c>
      <c r="P82" s="13" t="s">
        <v>5</v>
      </c>
    </row>
    <row r="83" spans="1:16383">
      <c r="A83" s="8" t="s">
        <v>73</v>
      </c>
      <c r="B83" s="9" t="s">
        <v>2</v>
      </c>
      <c r="C83" s="39" t="s">
        <v>3</v>
      </c>
      <c r="D83" s="9" t="inlineStr">
        <is>
          <t>West</t>
        </is>
      </c>
      <c r="E83" s="10">
        <f>L83/K83</f>
        <v>1.6473058082575227</v>
      </c>
      <c r="F83" s="11">
        <v>3</v>
      </c>
      <c r="G83" s="11">
        <v>25</v>
      </c>
      <c r="H83" s="11" t="s">
        <v>75</v>
      </c>
      <c r="I83" s="11">
        <v>3.5</v>
      </c>
      <c r="J83" s="11">
        <v>2</v>
      </c>
      <c r="K83" s="11">
        <v>1429</v>
      </c>
      <c r="L83" s="15">
        <v>2354</v>
      </c>
      <c r="M83" s="16">
        <v>126</v>
      </c>
      <c r="N83" s="16">
        <v>126</v>
      </c>
      <c r="O83" s="27">
        <v>1998</v>
      </c>
      <c r="P83" s="13" t="s">
        <v>5</v>
      </c>
    </row>
    <row r="84" spans="1:16383">
      <c r="A84" s="8" t="s">
        <v>73</v>
      </c>
      <c r="B84" s="9" t="s">
        <v>2</v>
      </c>
      <c r="C84" s="39" t="s">
        <v>3</v>
      </c>
      <c r="D84" s="9"/>
      <c r="E84" s="10">
        <f>L84/K84</f>
        <v>1.079776067179846</v>
      </c>
      <c r="F84" s="11">
        <v>6</v>
      </c>
      <c r="G84" s="11">
        <v>14</v>
      </c>
      <c r="H84" s="11" t="s">
        <v>76</v>
      </c>
      <c r="I84" s="11">
        <v>3.5</v>
      </c>
      <c r="J84" s="11">
        <v>2</v>
      </c>
      <c r="K84" s="11">
        <v>1429</v>
      </c>
      <c r="L84" s="15">
        <v>1543</v>
      </c>
      <c r="M84" s="16" t="s">
        <v>77</v>
      </c>
      <c r="N84" s="16" t="s">
        <v>77</v>
      </c>
      <c r="O84" s="27">
        <v>1998</v>
      </c>
      <c r="P84" s="13" t="s">
        <v>5</v>
      </c>
    </row>
    <row r="85" spans="1:16383">
      <c r="A85" s="8" t="s">
        <v>73</v>
      </c>
      <c r="B85" s="40" t="s">
        <v>31</v>
      </c>
      <c r="C85" s="39" t="s">
        <v>8</v>
      </c>
      <c r="D85" s="40"/>
      <c r="E85" s="10">
        <f>L85/K85</f>
        <v>0.61590145576707722</v>
      </c>
      <c r="F85" s="11" t="s">
        <v>78</v>
      </c>
      <c r="G85" s="11">
        <v>5</v>
      </c>
      <c r="H85" s="11" t="s">
        <v>79</v>
      </c>
      <c r="I85" s="11">
        <v>3.5</v>
      </c>
      <c r="J85" s="11">
        <v>1.6000000000000001</v>
      </c>
      <c r="K85" s="11">
        <v>1786</v>
      </c>
      <c r="L85" s="15">
        <v>1100</v>
      </c>
      <c r="M85" s="16" t="s">
        <v>33</v>
      </c>
      <c r="N85" s="16" t="s">
        <v>33</v>
      </c>
      <c r="O85" s="27">
        <v>2018</v>
      </c>
      <c r="P85" s="13" t="s">
        <v>5</v>
      </c>
    </row>
    <row r="86" spans="1:16383">
      <c r="A86" s="8" t="s">
        <v>73</v>
      </c>
      <c r="B86" s="9" t="s">
        <v>31</v>
      </c>
      <c r="C86" s="39" t="s">
        <v>8</v>
      </c>
      <c r="D86" s="9"/>
      <c r="E86" s="10">
        <f>L86/K86</f>
        <v>1.5402379286214136</v>
      </c>
      <c r="F86" s="11" t="s">
        <v>80</v>
      </c>
      <c r="G86" s="11">
        <v>16</v>
      </c>
      <c r="H86" s="11" t="s">
        <v>4</v>
      </c>
      <c r="I86" s="11">
        <v>3.5</v>
      </c>
      <c r="J86" s="11">
        <v>2</v>
      </c>
      <c r="K86" s="11">
        <v>1429</v>
      </c>
      <c r="L86" s="15">
        <v>2201</v>
      </c>
      <c r="M86" s="16" t="s">
        <v>33</v>
      </c>
      <c r="N86" s="16" t="s">
        <v>33</v>
      </c>
      <c r="O86" s="27">
        <v>1998</v>
      </c>
      <c r="P86" s="13" t="s">
        <v>5</v>
      </c>
    </row>
    <row r="87" spans="1:16383" ht="27.6">
      <c r="A87" s="8" t="s">
        <v>73</v>
      </c>
      <c r="B87" s="40" t="s">
        <v>31</v>
      </c>
      <c r="C87" s="39" t="s">
        <v>8</v>
      </c>
      <c r="D87" s="40"/>
      <c r="E87" s="10">
        <f>L87/K87</f>
        <v>1.6798655211057154</v>
      </c>
      <c r="F87" s="11" t="s">
        <v>78</v>
      </c>
      <c r="G87" s="11">
        <v>8</v>
      </c>
      <c r="H87" s="11" t="inlineStr">
        <is>
          <t>6 to 21</t>
        </is>
      </c>
      <c r="I87" s="11">
        <v>2.7999999999999998</v>
      </c>
      <c r="J87" s="11">
        <v>1.3300000000000001</v>
      </c>
      <c r="K87" s="11">
        <v>2677</v>
      </c>
      <c r="L87" s="15">
        <v>4497</v>
      </c>
      <c r="M87" s="16"/>
      <c r="N87" s="16"/>
      <c r="O87" s="27"/>
      <c r="P87" s="13" t="s">
        <v>5</v>
      </c>
    </row>
    <row r="88" spans="1:16383" ht="27.6">
      <c r="A88" s="8" t="s">
        <v>73</v>
      </c>
      <c r="B88" s="40" t="inlineStr">
        <is>
          <t>Malbec </t>
        </is>
      </c>
      <c r="C88" s="39" t="s">
        <v>3</v>
      </c>
      <c r="D88" s="40" t="s">
        <v>51</v>
      </c>
      <c r="E88" s="10">
        <f>L88/K88</f>
        <v>0.50034989503149052</v>
      </c>
      <c r="F88" s="11">
        <v>11</v>
      </c>
      <c r="G88" s="11">
        <v>7</v>
      </c>
      <c r="H88" s="11" t="inlineStr">
        <is>
          <t>50 to 57</t>
        </is>
      </c>
      <c r="I88" s="11">
        <v>3.5</v>
      </c>
      <c r="J88" s="11">
        <v>2</v>
      </c>
      <c r="K88" s="11">
        <v>1429</v>
      </c>
      <c r="L88" s="15">
        <v>715</v>
      </c>
      <c r="M88" s="16" t="s">
        <v>74</v>
      </c>
      <c r="N88" s="16" t="s">
        <v>74</v>
      </c>
      <c r="O88" s="27">
        <v>2016</v>
      </c>
      <c r="P88" s="13" t="s">
        <v>5</v>
      </c>
    </row>
    <row r="89" spans="1:16383">
      <c r="A89" s="8" t="s">
        <v>73</v>
      </c>
      <c r="B89" s="40" t="s">
        <v>10</v>
      </c>
      <c r="C89" s="39" t="s">
        <v>3</v>
      </c>
      <c r="D89" s="40" t="inlineStr">
        <is>
          <t>Bottom and Top</t>
        </is>
      </c>
      <c r="E89" s="10">
        <f>L89/K89</f>
        <v>0.7914625612316305</v>
      </c>
      <c r="F89" s="11">
        <v>7</v>
      </c>
      <c r="G89" s="11">
        <v>20</v>
      </c>
      <c r="H89" s="11" t="s">
        <v>53</v>
      </c>
      <c r="I89" s="11">
        <v>3.5</v>
      </c>
      <c r="J89" s="11">
        <v>2</v>
      </c>
      <c r="K89" s="11">
        <v>1429</v>
      </c>
      <c r="L89" s="15">
        <v>1131</v>
      </c>
      <c r="M89" s="16">
        <v>181</v>
      </c>
      <c r="N89" s="16">
        <v>181</v>
      </c>
      <c r="O89" s="27">
        <v>1998</v>
      </c>
      <c r="P89" s="13" t="s">
        <v>5</v>
      </c>
    </row>
    <row r="90" spans="1:16383">
      <c r="A90" s="8" t="s">
        <v>73</v>
      </c>
      <c r="B90" s="9" t="s">
        <v>10</v>
      </c>
      <c r="C90" s="39" t="s">
        <v>3</v>
      </c>
      <c r="D90" s="9" t="s">
        <v>63</v>
      </c>
      <c r="E90" s="10">
        <f>L90/K90</f>
        <v>0.67179846046186142</v>
      </c>
      <c r="F90" s="11">
        <v>8</v>
      </c>
      <c r="G90" s="11">
        <v>12</v>
      </c>
      <c r="H90" s="11" t="inlineStr">
        <is>
          <t>21 to 32 </t>
        </is>
      </c>
      <c r="I90" s="11">
        <v>3.5</v>
      </c>
      <c r="J90" s="11">
        <v>2</v>
      </c>
      <c r="K90" s="11">
        <v>1429</v>
      </c>
      <c r="L90" s="15">
        <v>960</v>
      </c>
      <c r="M90" s="16" t="s">
        <v>81</v>
      </c>
      <c r="N90" s="16" t="s">
        <v>81</v>
      </c>
      <c r="O90" s="27">
        <v>2016</v>
      </c>
      <c r="P90" s="13" t="s">
        <v>5</v>
      </c>
    </row>
    <row r="91" spans="1:16383">
      <c r="A91" s="8" t="s">
        <v>73</v>
      </c>
      <c r="B91" s="9" t="s">
        <v>10</v>
      </c>
      <c r="C91" s="39" t="s">
        <v>3</v>
      </c>
      <c r="D91" s="9" t="s">
        <v>51</v>
      </c>
      <c r="E91" s="10">
        <f>L91/K91</f>
        <v>0.77155655095184772</v>
      </c>
      <c r="F91" s="11">
        <v>12</v>
      </c>
      <c r="G91" s="11">
        <v>16</v>
      </c>
      <c r="H91" s="11" t="inlineStr">
        <is>
          <t>58 to 73 </t>
        </is>
      </c>
      <c r="I91" s="11">
        <v>3.5</v>
      </c>
      <c r="J91" s="11">
        <v>1.6000000000000001</v>
      </c>
      <c r="K91" s="15">
        <v>1786</v>
      </c>
      <c r="L91" s="15">
        <v>1378</v>
      </c>
      <c r="M91" s="16">
        <v>233</v>
      </c>
      <c r="N91" s="16">
        <v>233</v>
      </c>
      <c r="O91" s="27">
        <v>2012</v>
      </c>
      <c r="P91" s="13" t="s">
        <v>5</v>
      </c>
    </row>
    <row r="92" spans="1:16383">
      <c r="A92" s="8" t="s">
        <v>73</v>
      </c>
      <c r="B92" s="9" t="s">
        <v>36</v>
      </c>
      <c r="C92" s="39" t="s">
        <v>3</v>
      </c>
      <c r="D92" s="9"/>
      <c r="E92" s="10">
        <v>0.22</v>
      </c>
      <c r="F92" s="11">
        <v>13</v>
      </c>
      <c r="G92" s="11">
        <v>10</v>
      </c>
      <c r="H92" s="11" t="inlineStr">
        <is>
          <t>74 to 83</t>
        </is>
      </c>
      <c r="I92" s="11">
        <v>3.5</v>
      </c>
      <c r="J92" s="11">
        <v>2</v>
      </c>
      <c r="K92" s="11">
        <v>1428.5714285714287</v>
      </c>
      <c r="L92" s="15">
        <v>315</v>
      </c>
      <c r="M92" s="16">
        <v>233</v>
      </c>
      <c r="N92" s="16">
        <v>233</v>
      </c>
      <c r="O92" s="27">
        <v>2012</v>
      </c>
      <c r="P92" s="13" t="s">
        <v>5</v>
      </c>
    </row>
    <row r="93" spans="1:16383">
      <c r="A93" s="8" t="s">
        <v>73</v>
      </c>
      <c r="B93" s="9" t="s">
        <v>12</v>
      </c>
      <c r="C93" s="39" t="s">
        <v>8</v>
      </c>
      <c r="D93" s="9"/>
      <c r="E93" s="10">
        <f>L93/K93</f>
        <v>2.5997200839748076</v>
      </c>
      <c r="F93" s="11">
        <v>5</v>
      </c>
      <c r="G93" s="11">
        <v>22</v>
      </c>
      <c r="H93" s="11" t="inlineStr">
        <is>
          <t>15 to 36</t>
        </is>
      </c>
      <c r="I93" s="11">
        <v>3.5</v>
      </c>
      <c r="J93" s="11">
        <v>2</v>
      </c>
      <c r="K93" s="15">
        <v>1429</v>
      </c>
      <c r="L93" s="15">
        <v>3715</v>
      </c>
      <c r="M93" s="16"/>
      <c r="N93" s="16"/>
      <c r="O93" s="27">
        <v>1998</v>
      </c>
      <c r="P93" s="13" t="s">
        <v>5</v>
      </c>
    </row>
    <row r="94" spans="1:16383">
      <c r="A94" s="8" t="s">
        <v>73</v>
      </c>
      <c r="B94" s="9" t="s">
        <v>15</v>
      </c>
      <c r="C94" s="39" t="s">
        <v>3</v>
      </c>
      <c r="D94" s="9"/>
      <c r="E94" s="11">
        <f>L94/K94</f>
        <v>2.1189643107067879</v>
      </c>
      <c r="F94" s="11">
        <v>9</v>
      </c>
      <c r="G94" s="11">
        <v>42</v>
      </c>
      <c r="H94" s="11" t="inlineStr">
        <is>
          <t>1 to 42</t>
        </is>
      </c>
      <c r="I94" s="11">
        <v>3.5</v>
      </c>
      <c r="J94" s="11">
        <v>2</v>
      </c>
      <c r="K94" s="15">
        <v>1429</v>
      </c>
      <c r="L94" s="15">
        <v>3028</v>
      </c>
      <c r="M94" s="16"/>
      <c r="N94" s="16"/>
      <c r="O94" s="27">
        <v>2020</v>
      </c>
      <c r="P94" s="13" t="s">
        <v>5</v>
      </c>
    </row>
    <row r="95" spans="1:16383">
      <c r="A95" s="8" t="s">
        <v>82</v>
      </c>
      <c r="B95" s="20" t="s">
        <v>2</v>
      </c>
      <c r="C95" s="39" t="s">
        <v>3</v>
      </c>
      <c r="D95" s="20"/>
      <c r="E95" s="41">
        <f>L95/K95</f>
        <v>0.29983792544570503</v>
      </c>
      <c r="F95" s="8"/>
      <c r="G95" s="8">
        <v>17</v>
      </c>
      <c r="H95" s="8" t="s">
        <v>16</v>
      </c>
      <c r="I95" s="8">
        <v>3</v>
      </c>
      <c r="J95" s="8">
        <v>1.8</v>
      </c>
      <c r="K95" s="8">
        <v>1851</v>
      </c>
      <c r="L95" s="42">
        <v>555</v>
      </c>
      <c r="M95" s="24"/>
      <c r="N95" s="24"/>
      <c r="O95" s="13"/>
      <c r="P95" s="13" t="s">
        <v>5</v>
      </c>
    </row>
    <row r="96" spans="1:16383">
      <c r="A96" s="8" t="s">
        <v>83</v>
      </c>
      <c r="B96" s="28" t="s">
        <v>2</v>
      </c>
      <c r="C96" s="39" t="s">
        <v>3</v>
      </c>
      <c r="D96" s="28"/>
      <c r="E96" s="10">
        <f>L96/K96</f>
        <v>2.0580558055805582</v>
      </c>
      <c r="F96" s="11" t="s">
        <v>66</v>
      </c>
      <c r="G96" s="11">
        <v>39</v>
      </c>
      <c r="H96" s="11" t="s">
        <v>54</v>
      </c>
      <c r="I96" s="11">
        <v>3</v>
      </c>
      <c r="J96" s="11">
        <v>1.5</v>
      </c>
      <c r="K96" s="11">
        <v>2222</v>
      </c>
      <c r="L96" s="22">
        <v>4573</v>
      </c>
      <c r="M96" s="16"/>
      <c r="N96" s="16"/>
      <c r="O96" s="17">
        <v>2000</v>
      </c>
      <c r="P96" s="13" t="s">
        <v>5</v>
      </c>
    </row>
    <row r="97" spans="1:16383">
      <c r="A97" s="8" t="s">
        <v>83</v>
      </c>
      <c r="B97" s="28" t="s">
        <v>31</v>
      </c>
      <c r="C97" s="39" t="s">
        <v>8</v>
      </c>
      <c r="D97" s="28"/>
      <c r="E97" s="10">
        <f>L97/K97</f>
        <v>1.0857828434313137</v>
      </c>
      <c r="F97" s="11" t="s">
        <v>84</v>
      </c>
      <c r="G97" s="11">
        <v>21</v>
      </c>
      <c r="H97" s="11" t="s">
        <v>69</v>
      </c>
      <c r="I97" s="11">
        <v>3</v>
      </c>
      <c r="J97" s="11">
        <v>2</v>
      </c>
      <c r="K97" s="11">
        <v>1667</v>
      </c>
      <c r="L97" s="22">
        <v>1810</v>
      </c>
      <c r="M97" s="16"/>
      <c r="N97" s="16"/>
      <c r="O97" s="17">
        <v>2007</v>
      </c>
      <c r="P97" s="13" t="s">
        <v>5</v>
      </c>
    </row>
    <row r="98" spans="1:16383">
      <c r="A98" s="8" t="s">
        <v>83</v>
      </c>
      <c r="B98" s="28" t="s">
        <v>12</v>
      </c>
      <c r="C98" s="39" t="s">
        <v>8</v>
      </c>
      <c r="D98" s="28"/>
      <c r="E98" s="10">
        <f>L98/K98</f>
        <v>1.0347930413917217</v>
      </c>
      <c r="F98" s="11" t="inlineStr">
        <is>
          <t>MU 4</t>
        </is>
      </c>
      <c r="G98" s="11">
        <v>15</v>
      </c>
      <c r="H98" s="11" t="inlineStr">
        <is>
          <t>1 to 15</t>
        </is>
      </c>
      <c r="I98" s="11">
        <v>3</v>
      </c>
      <c r="J98" s="11">
        <v>2</v>
      </c>
      <c r="K98" s="11">
        <v>1667</v>
      </c>
      <c r="L98" s="22">
        <v>1725</v>
      </c>
      <c r="M98" s="16"/>
      <c r="N98" s="16"/>
      <c r="O98" s="17">
        <v>2007</v>
      </c>
      <c r="P98" s="13" t="s">
        <v>5</v>
      </c>
    </row>
    <row r="99" spans="1:16383">
      <c r="A99" s="8" t="s">
        <v>83</v>
      </c>
      <c r="B99" s="28" t="s">
        <v>15</v>
      </c>
      <c r="C99" s="39" t="s">
        <v>3</v>
      </c>
      <c r="D99" s="28"/>
      <c r="E99" s="10">
        <f>L99/K99</f>
        <v>1.1318631863186319</v>
      </c>
      <c r="F99" s="11" t="s">
        <v>64</v>
      </c>
      <c r="G99" s="11">
        <v>31</v>
      </c>
      <c r="H99" s="11" t="inlineStr">
        <is>
          <t>1 to 31</t>
        </is>
      </c>
      <c r="I99" s="11">
        <v>3</v>
      </c>
      <c r="J99" s="11">
        <v>1.5</v>
      </c>
      <c r="K99" s="11">
        <v>2222</v>
      </c>
      <c r="L99" s="22">
        <v>2515</v>
      </c>
      <c r="M99" s="16"/>
      <c r="N99" s="16"/>
      <c r="O99" s="17">
        <v>2000</v>
      </c>
      <c r="P99" s="13" t="s">
        <v>5</v>
      </c>
    </row>
    <row r="100" spans="1:16383">
      <c r="A100" s="8" t="s">
        <v>85</v>
      </c>
      <c r="B100" s="9" t="s">
        <v>2</v>
      </c>
      <c r="C100" s="39" t="s">
        <v>3</v>
      </c>
      <c r="D100" s="9"/>
      <c r="E100" s="10">
        <f>L100/K100</f>
        <v>1.0201612903225807</v>
      </c>
      <c r="F100" s="11">
        <v>3</v>
      </c>
      <c r="G100" s="11">
        <v>12</v>
      </c>
      <c r="H100" s="11" t="s">
        <v>65</v>
      </c>
      <c r="I100" s="11">
        <v>2.7999999999999998</v>
      </c>
      <c r="J100" s="11">
        <v>1.8</v>
      </c>
      <c r="K100" s="11">
        <v>1984</v>
      </c>
      <c r="L100" s="15">
        <v>2024</v>
      </c>
      <c r="M100" s="16"/>
      <c r="N100" s="16"/>
      <c r="O100" s="27"/>
      <c r="P100" s="13" t="s">
        <v>5</v>
      </c>
    </row>
    <row r="101" spans="1:16383">
      <c r="A101" s="8" t="s">
        <v>85</v>
      </c>
      <c r="B101" s="9" t="s">
        <v>31</v>
      </c>
      <c r="C101" s="39" t="s">
        <v>8</v>
      </c>
      <c r="D101" s="9"/>
      <c r="E101" s="10">
        <f>L101/K101</f>
        <v>2.253024193548387</v>
      </c>
      <c r="F101" s="11">
        <v>2</v>
      </c>
      <c r="G101" s="11">
        <v>63</v>
      </c>
      <c r="H101" s="11" t="inlineStr">
        <is>
          <t>1 to 63 </t>
        </is>
      </c>
      <c r="I101" s="11">
        <v>2.7999999999999998</v>
      </c>
      <c r="J101" s="11">
        <v>1.8</v>
      </c>
      <c r="K101" s="11">
        <v>1984</v>
      </c>
      <c r="L101" s="15">
        <v>4470</v>
      </c>
      <c r="M101" s="16"/>
      <c r="N101" s="16"/>
      <c r="O101" s="27"/>
      <c r="P101" s="13" t="s">
        <v>5</v>
      </c>
    </row>
    <row r="102" spans="1:16383">
      <c r="A102" s="8" t="s">
        <v>85</v>
      </c>
      <c r="B102" s="9" t="s">
        <v>86</v>
      </c>
      <c r="C102" s="39" t="s">
        <v>3</v>
      </c>
      <c r="D102" s="9"/>
      <c r="E102" s="10">
        <f>L102/K102</f>
        <v>1.5902217741935485</v>
      </c>
      <c r="F102" s="11">
        <v>1</v>
      </c>
      <c r="G102" s="11">
        <v>32</v>
      </c>
      <c r="H102" s="11" t="inlineStr">
        <is>
          <t>1 to 32</t>
        </is>
      </c>
      <c r="I102" s="11">
        <v>2.7999999999999998</v>
      </c>
      <c r="J102" s="11">
        <v>1.8</v>
      </c>
      <c r="K102" s="11">
        <v>1984</v>
      </c>
      <c r="L102" s="15">
        <v>3155</v>
      </c>
      <c r="M102" s="16"/>
      <c r="N102" s="16"/>
      <c r="O102" s="27"/>
      <c r="P102" s="13" t="s">
        <v>5</v>
      </c>
    </row>
    <row r="103" spans="1:16383">
      <c r="A103" s="8" t="s">
        <v>85</v>
      </c>
      <c r="B103" s="9" t="s">
        <v>86</v>
      </c>
      <c r="C103" s="39" t="s">
        <v>3</v>
      </c>
      <c r="D103" s="9"/>
      <c r="E103" s="10">
        <f>L103/K103</f>
        <v>1.5997983870967742</v>
      </c>
      <c r="F103" s="11">
        <v>1</v>
      </c>
      <c r="G103" s="11">
        <f>83-32</f>
        <v>51</v>
      </c>
      <c r="H103" s="11" t="inlineStr">
        <is>
          <t>33 to 83</t>
        </is>
      </c>
      <c r="I103" s="11">
        <v>2.7999999999999998</v>
      </c>
      <c r="J103" s="11">
        <v>1.8</v>
      </c>
      <c r="K103" s="11">
        <v>1984</v>
      </c>
      <c r="L103" s="15">
        <v>3174</v>
      </c>
      <c r="M103" s="16"/>
      <c r="N103" s="16"/>
      <c r="O103" s="17"/>
      <c r="P103" s="13" t="s">
        <v>5</v>
      </c>
    </row>
    <row r="104" spans="1:16383" ht="27.6">
      <c r="A104" s="8" t="s">
        <v>87</v>
      </c>
      <c r="B104" s="28" t="s">
        <v>2</v>
      </c>
      <c r="C104" s="39" t="s">
        <v>3</v>
      </c>
      <c r="D104" s="28"/>
      <c r="E104" s="10">
        <f>L104/K104</f>
        <v>0.83552055993000873</v>
      </c>
      <c r="F104" s="11" t="s">
        <v>84</v>
      </c>
      <c r="G104" s="11">
        <v>9</v>
      </c>
      <c r="H104" s="11" t="s">
        <v>47</v>
      </c>
      <c r="I104" s="11">
        <v>5</v>
      </c>
      <c r="J104" s="11">
        <v>1.75</v>
      </c>
      <c r="K104" s="15">
        <v>2286</v>
      </c>
      <c r="L104" s="22">
        <v>1910</v>
      </c>
      <c r="M104" s="16"/>
      <c r="N104" s="16"/>
      <c r="O104" s="17"/>
      <c r="P104" s="13" t="s">
        <v>5</v>
      </c>
    </row>
    <row r="105" spans="1:16383">
      <c r="A105" s="8" t="s">
        <v>87</v>
      </c>
      <c r="B105" s="20" t="s">
        <v>31</v>
      </c>
      <c r="C105" s="39" t="s">
        <v>8</v>
      </c>
      <c r="D105" s="20" t="inlineStr">
        <is>
          <t>Young</t>
        </is>
      </c>
      <c r="E105" s="10">
        <f>L105/K105</f>
        <v>0.40454076367389064</v>
      </c>
      <c r="F105" s="8" t="inlineStr">
        <is>
          <t>MU 7</t>
        </is>
      </c>
      <c r="G105" s="8">
        <v>15</v>
      </c>
      <c r="H105" s="8" t="inlineStr">
        <is>
          <t>14-28</t>
        </is>
      </c>
      <c r="I105" s="11">
        <v>3</v>
      </c>
      <c r="J105" s="11">
        <v>1.72</v>
      </c>
      <c r="K105" s="15">
        <v>1938</v>
      </c>
      <c r="L105" s="42">
        <v>784</v>
      </c>
      <c r="M105" s="24"/>
      <c r="N105" s="24"/>
      <c r="O105" s="17">
        <v>2007</v>
      </c>
      <c r="P105" s="13" t="s">
        <v>5</v>
      </c>
    </row>
    <row r="106" spans="1:16383">
      <c r="A106" s="8" t="s">
        <v>87</v>
      </c>
      <c r="B106" s="20" t="s">
        <v>31</v>
      </c>
      <c r="C106" s="39" t="s">
        <v>8</v>
      </c>
      <c r="D106" s="20"/>
      <c r="E106" s="10">
        <f>L106/K106</f>
        <v>1.0810113519091846</v>
      </c>
      <c r="F106" s="8">
        <v>4</v>
      </c>
      <c r="G106" s="8">
        <v>31</v>
      </c>
      <c r="H106" s="8" t="inlineStr">
        <is>
          <t>1-18, 1-13</t>
        </is>
      </c>
      <c r="I106" s="11">
        <v>3</v>
      </c>
      <c r="J106" s="11">
        <v>1.72</v>
      </c>
      <c r="K106" s="15">
        <v>1938</v>
      </c>
      <c r="L106" s="22">
        <v>2095</v>
      </c>
      <c r="M106" s="24">
        <v>277</v>
      </c>
      <c r="N106" s="24"/>
      <c r="O106" s="17">
        <v>2007</v>
      </c>
      <c r="P106" s="13" t="s">
        <v>5</v>
      </c>
    </row>
    <row r="107" spans="1:16383">
      <c r="A107" s="8" t="s">
        <v>87</v>
      </c>
      <c r="B107" s="20" t="s">
        <v>34</v>
      </c>
      <c r="C107" s="39" t="s">
        <v>3</v>
      </c>
      <c r="D107" s="20"/>
      <c r="E107" s="10">
        <f>L107/K107</f>
        <v>0.22522499999999998</v>
      </c>
      <c r="F107" s="8" t="s">
        <v>78</v>
      </c>
      <c r="G107" s="8">
        <v>8</v>
      </c>
      <c r="H107" s="8" t="inlineStr">
        <is>
          <t>1 to 8</t>
        </is>
      </c>
      <c r="I107" s="11">
        <v>3</v>
      </c>
      <c r="J107" s="11">
        <v>1.75</v>
      </c>
      <c r="K107" s="15">
        <f>10000/I107/J107</f>
        <v>1904.7619047619048</v>
      </c>
      <c r="L107" s="22">
        <v>429</v>
      </c>
      <c r="M107" s="24" t="inlineStr">
        <is>
          <t>Sauvignon blanc rootstock</t>
        </is>
      </c>
      <c r="N107" s="24"/>
      <c r="O107" s="17"/>
      <c r="P107" s="13" t="s">
        <v>5</v>
      </c>
    </row>
    <row r="108" spans="1:16383">
      <c r="A108" s="8" t="s">
        <v>87</v>
      </c>
      <c r="B108" s="20" t="s">
        <v>34</v>
      </c>
      <c r="C108" s="39" t="s">
        <v>3</v>
      </c>
      <c r="D108" s="20"/>
      <c r="E108" s="10">
        <f>L108/K108</f>
        <v>0.238875</v>
      </c>
      <c r="F108" s="8" t="s">
        <v>52</v>
      </c>
      <c r="G108" s="8">
        <v>4</v>
      </c>
      <c r="H108" s="8" t="inlineStr">
        <is>
          <t>11 to 14</t>
        </is>
      </c>
      <c r="I108" s="11">
        <v>3</v>
      </c>
      <c r="J108" s="11">
        <v>1.75</v>
      </c>
      <c r="K108" s="15">
        <f>10000/I108/J108</f>
        <v>1904.7619047619048</v>
      </c>
      <c r="L108" s="22">
        <v>455</v>
      </c>
      <c r="M108" s="24"/>
      <c r="N108" s="24"/>
      <c r="O108" s="17">
        <v>2019</v>
      </c>
      <c r="P108" s="20" t="s">
        <v>5</v>
      </c>
    </row>
    <row r="109" spans="1:16383">
      <c r="A109" s="8" t="s">
        <v>87</v>
      </c>
      <c r="B109" s="20" t="s">
        <v>12</v>
      </c>
      <c r="C109" s="39" t="s">
        <v>8</v>
      </c>
      <c r="D109" s="20"/>
      <c r="E109" s="10">
        <f>L109/K109</f>
        <v>0.92977500000000002</v>
      </c>
      <c r="F109" s="8" t="s">
        <v>80</v>
      </c>
      <c r="G109" s="8">
        <v>18</v>
      </c>
      <c r="H109" s="8" t="s">
        <v>13</v>
      </c>
      <c r="I109" s="11">
        <v>3</v>
      </c>
      <c r="J109" s="11">
        <v>1.75</v>
      </c>
      <c r="K109" s="11">
        <f>10000/I109/J109</f>
        <v>1904.7619047619048</v>
      </c>
      <c r="L109" s="22">
        <v>1771</v>
      </c>
      <c r="M109" s="24"/>
      <c r="N109" s="24"/>
      <c r="O109" s="17"/>
      <c r="P109" s="13" t="s">
        <v>5</v>
      </c>
    </row>
    <row r="110" spans="1:16383" ht="27.6">
      <c r="A110" s="8" t="s">
        <v>87</v>
      </c>
      <c r="B110" s="20" t="inlineStr">
        <is>
          <t>Sémillon</t>
        </is>
      </c>
      <c r="C110" s="39" t="s">
        <v>8</v>
      </c>
      <c r="D110" s="20"/>
      <c r="E110" s="10">
        <f>L110/K110</f>
        <v>0.59324999999999994</v>
      </c>
      <c r="F110" s="8" t="s">
        <v>55</v>
      </c>
      <c r="G110" s="8">
        <v>10</v>
      </c>
      <c r="H110" s="8" t="s">
        <v>46</v>
      </c>
      <c r="I110" s="11">
        <v>3</v>
      </c>
      <c r="J110" s="11">
        <v>1.75</v>
      </c>
      <c r="K110" s="11">
        <f>10000/I110/J110</f>
        <v>1904.7619047619048</v>
      </c>
      <c r="L110" s="22">
        <v>1130</v>
      </c>
      <c r="M110" s="24"/>
      <c r="N110" s="24"/>
      <c r="O110" s="17"/>
      <c r="P110" s="13" t="s">
        <v>5</v>
      </c>
    </row>
    <row r="111" spans="1:16383">
      <c r="A111" s="8" t="s">
        <v>87</v>
      </c>
      <c r="B111" s="28"/>
      <c r="C111" s="39"/>
      <c r="D111" s="28"/>
      <c r="E111" s="10">
        <f>L111/K111</f>
        <v>0.327075</v>
      </c>
      <c r="F111" s="11" t="inlineStr">
        <is>
          <t>2c</t>
        </is>
      </c>
      <c r="G111" s="11">
        <v>6</v>
      </c>
      <c r="H111" s="11" t="inlineStr">
        <is>
          <t>15 to 20</t>
        </is>
      </c>
      <c r="I111" s="11">
        <v>3</v>
      </c>
      <c r="J111" s="11">
        <v>1.75</v>
      </c>
      <c r="K111" s="11">
        <f>10000/I111/J111</f>
        <v>1904.7619047619048</v>
      </c>
      <c r="L111" s="22">
        <v>623</v>
      </c>
      <c r="M111" s="16"/>
      <c r="N111" s="16"/>
      <c r="O111" s="17"/>
      <c r="P111" s="13" t="s">
        <v>59</v>
      </c>
    </row>
    <row r="112" spans="1:16383">
      <c r="A112" s="8" t="s">
        <v>88</v>
      </c>
      <c r="B112" s="28" t="s">
        <v>20</v>
      </c>
      <c r="C112" s="39" t="s">
        <v>3</v>
      </c>
      <c r="D112" s="28"/>
      <c r="E112" s="10">
        <f>+L112/K112</f>
        <v>0.40005000000000002</v>
      </c>
      <c r="F112" s="11" t="inlineStr">
        <is>
          <t>8a</t>
        </is>
      </c>
      <c r="G112" s="11">
        <v>14</v>
      </c>
      <c r="H112" s="11" t="s">
        <v>76</v>
      </c>
      <c r="I112" s="11">
        <v>3</v>
      </c>
      <c r="J112" s="11">
        <v>1.5</v>
      </c>
      <c r="K112" s="15">
        <f>10000/I112/J112</f>
        <v>2222.2222222222222</v>
      </c>
      <c r="L112" s="22">
        <v>889</v>
      </c>
      <c r="M112" s="16"/>
      <c r="N112" s="16"/>
      <c r="O112" s="17">
        <v>2001</v>
      </c>
      <c r="P112" s="13" t="s">
        <v>5</v>
      </c>
    </row>
    <row r="113" spans="1:16383">
      <c r="A113" s="8" t="s">
        <v>88</v>
      </c>
      <c r="B113" s="28" t="s">
        <v>2</v>
      </c>
      <c r="C113" s="39" t="s">
        <v>3</v>
      </c>
      <c r="D113" s="28"/>
      <c r="E113" s="10">
        <f>+L113/K113</f>
        <v>0.71020799999999995</v>
      </c>
      <c r="F113" s="11" t="inlineStr">
        <is>
          <t>5b</t>
        </is>
      </c>
      <c r="G113" s="11">
        <v>13</v>
      </c>
      <c r="H113" s="11" t="s">
        <v>89</v>
      </c>
      <c r="I113" s="11">
        <v>3.6000000000000001</v>
      </c>
      <c r="J113" s="11">
        <v>1.8</v>
      </c>
      <c r="K113" s="15">
        <f>10000/I113/J113</f>
        <v>1543.2098765432099</v>
      </c>
      <c r="L113" s="22">
        <v>1096</v>
      </c>
      <c r="M113" s="16" t="s">
        <v>90</v>
      </c>
      <c r="N113" s="16"/>
      <c r="O113" s="17">
        <v>1976</v>
      </c>
      <c r="P113" s="13" t="s">
        <v>5</v>
      </c>
    </row>
    <row r="114" spans="1:16383" ht="27.6">
      <c r="A114" s="8" t="s">
        <v>88</v>
      </c>
      <c r="B114" s="28" t="s">
        <v>2</v>
      </c>
      <c r="C114" s="39" t="s">
        <v>3</v>
      </c>
      <c r="D114" s="28"/>
      <c r="E114" s="10">
        <f>+L114/K114</f>
        <v>1.2798</v>
      </c>
      <c r="F114" s="11">
        <v>1</v>
      </c>
      <c r="G114" s="11">
        <v>23</v>
      </c>
      <c r="H114" s="11" t="s">
        <v>68</v>
      </c>
      <c r="I114" s="11">
        <v>3.6000000000000001</v>
      </c>
      <c r="J114" s="11">
        <v>1.8</v>
      </c>
      <c r="K114" s="15">
        <f>10000/I114/J114</f>
        <v>1543.2098765432099</v>
      </c>
      <c r="L114" s="22">
        <v>1975</v>
      </c>
      <c r="M114" s="16" t="s">
        <v>90</v>
      </c>
      <c r="N114" s="16"/>
      <c r="O114" s="17">
        <v>1976</v>
      </c>
      <c r="P114" s="13" t="s">
        <v>5</v>
      </c>
    </row>
    <row r="115" spans="1:16383">
      <c r="A115" s="8" t="s">
        <v>88</v>
      </c>
      <c r="B115" s="28" t="s">
        <v>2</v>
      </c>
      <c r="C115" s="39" t="s">
        <v>3</v>
      </c>
      <c r="D115" s="28"/>
      <c r="E115" s="10">
        <f>+L115/K115</f>
        <v>1.9399500000000001</v>
      </c>
      <c r="F115" s="11" t="inlineStr">
        <is>
          <t>4a</t>
        </is>
      </c>
      <c r="G115" s="11">
        <v>27</v>
      </c>
      <c r="H115" s="11" t="s">
        <v>56</v>
      </c>
      <c r="I115" s="11">
        <v>3</v>
      </c>
      <c r="J115" s="11">
        <v>1.5</v>
      </c>
      <c r="K115" s="15">
        <f>10000/I115/J115</f>
        <v>2222.2222222222222</v>
      </c>
      <c r="L115" s="22">
        <v>4311</v>
      </c>
      <c r="M115" s="16" t="s">
        <v>90</v>
      </c>
      <c r="N115" s="16"/>
      <c r="O115" s="17">
        <v>2001</v>
      </c>
      <c r="P115" s="13" t="s">
        <v>5</v>
      </c>
    </row>
    <row r="116" spans="1:16383">
      <c r="A116" s="8" t="s">
        <v>88</v>
      </c>
      <c r="B116" s="28" t="s">
        <v>2</v>
      </c>
      <c r="C116" s="39" t="s">
        <v>3</v>
      </c>
      <c r="D116" s="28"/>
      <c r="E116" s="10">
        <f>+L116/K116</f>
        <v>2.57985</v>
      </c>
      <c r="F116" s="11">
        <v>9</v>
      </c>
      <c r="G116" s="11">
        <v>56</v>
      </c>
      <c r="H116" s="11" t="inlineStr">
        <is>
          <t>1 to 26,      1 to 30</t>
        </is>
      </c>
      <c r="I116" s="11">
        <v>3</v>
      </c>
      <c r="J116" s="11">
        <v>1.5</v>
      </c>
      <c r="K116" s="15">
        <f>10000/I116/J116</f>
        <v>2222.2222222222222</v>
      </c>
      <c r="L116" s="22">
        <v>5733</v>
      </c>
      <c r="M116" s="16" t="s">
        <v>90</v>
      </c>
      <c r="N116" s="16"/>
      <c r="O116" s="17">
        <v>2001</v>
      </c>
      <c r="P116" s="13" t="s">
        <v>5</v>
      </c>
    </row>
    <row r="117" spans="1:16383">
      <c r="A117" s="8" t="s">
        <v>88</v>
      </c>
      <c r="B117" s="28" t="s">
        <v>31</v>
      </c>
      <c r="C117" s="39" t="s">
        <v>8</v>
      </c>
      <c r="D117" s="28"/>
      <c r="E117" s="10">
        <f>+L117/K117</f>
        <v>0.67230000000000001</v>
      </c>
      <c r="F117" s="11" t="inlineStr">
        <is>
          <t>8c</t>
        </is>
      </c>
      <c r="G117" s="11">
        <v>9</v>
      </c>
      <c r="H117" s="11" t="inlineStr">
        <is>
          <t>13 to 21</t>
        </is>
      </c>
      <c r="I117" s="11">
        <v>3</v>
      </c>
      <c r="J117" s="11">
        <v>1.5</v>
      </c>
      <c r="K117" s="15">
        <f>10000/I117/J117</f>
        <v>2222.2222222222222</v>
      </c>
      <c r="L117" s="22">
        <v>1494</v>
      </c>
      <c r="M117" s="16" t="s">
        <v>33</v>
      </c>
      <c r="N117" s="16" t="inlineStr">
        <is>
          <t>Own Block 8e</t>
        </is>
      </c>
      <c r="O117" s="17">
        <v>2018</v>
      </c>
      <c r="P117" s="13" t="s">
        <v>5</v>
      </c>
    </row>
    <row r="118" spans="1:16383">
      <c r="A118" s="8" t="s">
        <v>88</v>
      </c>
      <c r="B118" s="28" t="s">
        <v>31</v>
      </c>
      <c r="C118" s="39" t="s">
        <v>8</v>
      </c>
      <c r="D118" s="28"/>
      <c r="E118" s="10">
        <f>+L118/K118</f>
        <v>1.6396799999999998</v>
      </c>
      <c r="F118" s="11" t="inlineStr">
        <is>
          <t>8d&amp;e</t>
        </is>
      </c>
      <c r="G118" s="11">
        <v>19</v>
      </c>
      <c r="H118" s="11" t="inlineStr">
        <is>
          <t>1-4&amp;1-15</t>
        </is>
      </c>
      <c r="I118" s="11">
        <v>3</v>
      </c>
      <c r="J118" s="11">
        <v>1.6000000000000001</v>
      </c>
      <c r="K118" s="15">
        <f>10000/I118/J118</f>
        <v>2083.3333333333335</v>
      </c>
      <c r="L118" s="22">
        <v>3416</v>
      </c>
      <c r="M118" s="16" t="s">
        <v>91</v>
      </c>
      <c r="N118" s="16" t="s">
        <v>91</v>
      </c>
      <c r="O118" s="17">
        <v>2001</v>
      </c>
      <c r="P118" s="13" t="s">
        <v>5</v>
      </c>
    </row>
    <row r="119" spans="1:16383">
      <c r="A119" s="8" t="s">
        <v>88</v>
      </c>
      <c r="B119" s="28" t="s">
        <v>31</v>
      </c>
      <c r="C119" s="39" t="s">
        <v>8</v>
      </c>
      <c r="D119" s="28"/>
      <c r="E119" s="10">
        <f>+L119/K119</f>
        <v>2.0092650000000001</v>
      </c>
      <c r="F119" s="11">
        <v>3</v>
      </c>
      <c r="G119" s="11">
        <v>40</v>
      </c>
      <c r="H119" s="11" t="s">
        <v>18</v>
      </c>
      <c r="I119" s="11">
        <v>2.8999999999999999</v>
      </c>
      <c r="J119" s="11">
        <v>1.5</v>
      </c>
      <c r="K119" s="15">
        <f>10000/I119/J119</f>
        <v>2298.8505747126437</v>
      </c>
      <c r="L119" s="22">
        <v>4619</v>
      </c>
      <c r="M119" s="16" t="inlineStr">
        <is>
          <t>Mixed (gingin and Davis 5)</t>
        </is>
      </c>
      <c r="N119" s="16" t="inlineStr">
        <is>
          <t>Mixed</t>
        </is>
      </c>
      <c r="O119" s="17">
        <v>2008</v>
      </c>
      <c r="P119" s="13" t="s">
        <v>5</v>
      </c>
    </row>
    <row r="120" spans="1:16383">
      <c r="A120" s="8" t="s">
        <v>88</v>
      </c>
      <c r="B120" s="43" t="s">
        <v>10</v>
      </c>
      <c r="C120" s="39" t="s">
        <v>3</v>
      </c>
      <c r="D120" s="43"/>
      <c r="E120" s="10">
        <f>+L120/K120</f>
        <v>0.96975</v>
      </c>
      <c r="F120" s="11">
        <v>7</v>
      </c>
      <c r="G120" s="11">
        <v>20</v>
      </c>
      <c r="H120" s="11" t="s">
        <v>53</v>
      </c>
      <c r="I120" s="11">
        <v>3</v>
      </c>
      <c r="J120" s="11">
        <v>1.5</v>
      </c>
      <c r="K120" s="15">
        <f>10000/I120/J120</f>
        <v>2222.2222222222222</v>
      </c>
      <c r="L120" s="22">
        <v>2155</v>
      </c>
      <c r="M120" s="16"/>
      <c r="N120" s="16"/>
      <c r="O120" s="17">
        <v>2001</v>
      </c>
      <c r="P120" s="13" t="s">
        <v>5</v>
      </c>
    </row>
    <row r="121" spans="1:16383" ht="27.6">
      <c r="A121" s="11" t="s">
        <v>88</v>
      </c>
      <c r="B121" s="28" t="s">
        <v>12</v>
      </c>
      <c r="C121" s="39" t="s">
        <v>8</v>
      </c>
      <c r="D121" s="28"/>
      <c r="E121" s="10">
        <f>+L121/K121</f>
        <v>1.5097499999999999</v>
      </c>
      <c r="F121" s="11">
        <v>2</v>
      </c>
      <c r="G121" s="11">
        <v>28</v>
      </c>
      <c r="H121" s="11" t="s">
        <v>17</v>
      </c>
      <c r="I121" s="11">
        <v>3</v>
      </c>
      <c r="J121" s="11">
        <v>1.5</v>
      </c>
      <c r="K121" s="15">
        <f>10000/I121/J121</f>
        <v>2222.2222222222222</v>
      </c>
      <c r="L121" s="22">
        <v>3355</v>
      </c>
      <c r="M121" s="16"/>
      <c r="N121" s="16"/>
      <c r="O121" s="17">
        <v>2001</v>
      </c>
      <c r="P121" s="13" t="s">
        <v>5</v>
      </c>
    </row>
    <row r="122" spans="1:16383">
      <c r="A122" s="8" t="s">
        <v>88</v>
      </c>
      <c r="B122" s="28" t="s">
        <v>14</v>
      </c>
      <c r="C122" s="39" t="s">
        <v>8</v>
      </c>
      <c r="D122" s="28"/>
      <c r="E122" s="10">
        <f>+L122/K122</f>
        <v>0.96074999999999999</v>
      </c>
      <c r="F122" s="11" t="inlineStr">
        <is>
          <t>8b</t>
        </is>
      </c>
      <c r="G122" s="11">
        <v>12</v>
      </c>
      <c r="H122" s="44" t="inlineStr">
        <is>
          <t>1 to 10,     1 to 2</t>
        </is>
      </c>
      <c r="I122" s="11">
        <v>3</v>
      </c>
      <c r="J122" s="11">
        <v>1.5</v>
      </c>
      <c r="K122" s="15">
        <f>10000/I122/J122</f>
        <v>2222.2222222222222</v>
      </c>
      <c r="L122" s="22">
        <v>2135</v>
      </c>
      <c r="M122" s="16"/>
      <c r="N122" s="16"/>
      <c r="O122" s="17">
        <v>2001</v>
      </c>
      <c r="P122" s="28" t="s">
        <v>5</v>
      </c>
    </row>
    <row r="123" spans="1:16383" ht="27.6">
      <c r="A123" s="8" t="s">
        <v>88</v>
      </c>
      <c r="B123" s="28" t="s">
        <v>15</v>
      </c>
      <c r="C123" s="39" t="s">
        <v>3</v>
      </c>
      <c r="D123" s="28"/>
      <c r="E123" s="10">
        <f>+L123/K123</f>
        <v>0.6804</v>
      </c>
      <c r="F123" s="11" t="s">
        <v>92</v>
      </c>
      <c r="G123" s="11">
        <v>14</v>
      </c>
      <c r="H123" s="11" t="s">
        <v>76</v>
      </c>
      <c r="I123" s="11">
        <v>3.6000000000000001</v>
      </c>
      <c r="J123" s="11">
        <v>1.8</v>
      </c>
      <c r="K123" s="15">
        <f>10000/I123/J123</f>
        <v>1543.2098765432099</v>
      </c>
      <c r="L123" s="22">
        <v>1050</v>
      </c>
      <c r="M123" s="16"/>
      <c r="N123" s="16"/>
      <c r="O123" s="17">
        <v>1976</v>
      </c>
      <c r="P123" s="13" t="s">
        <v>5</v>
      </c>
    </row>
    <row r="124" spans="1:16383">
      <c r="A124" s="8" t="s">
        <v>88</v>
      </c>
      <c r="B124" s="28" t="s">
        <v>15</v>
      </c>
      <c r="C124" s="39" t="s">
        <v>3</v>
      </c>
      <c r="D124" s="28"/>
      <c r="E124" s="10">
        <f>+L124/K124</f>
        <v>0.99990000000000001</v>
      </c>
      <c r="F124" s="11" t="inlineStr">
        <is>
          <t>4b</t>
        </is>
      </c>
      <c r="G124" s="11">
        <v>27</v>
      </c>
      <c r="H124" s="11" t="s">
        <v>56</v>
      </c>
      <c r="I124" s="11">
        <v>3</v>
      </c>
      <c r="J124" s="11">
        <v>1.5</v>
      </c>
      <c r="K124" s="15">
        <f>10000/I124/J124</f>
        <v>2222.2222222222222</v>
      </c>
      <c r="L124" s="22">
        <v>2222</v>
      </c>
      <c r="M124" s="16"/>
      <c r="N124" s="16"/>
      <c r="O124" s="17">
        <v>2001</v>
      </c>
      <c r="P124" s="13" t="s">
        <v>5</v>
      </c>
    </row>
    <row r="125" spans="1:16383" ht="27.6">
      <c r="A125" s="8" t="s">
        <v>88</v>
      </c>
      <c r="B125" s="28"/>
      <c r="C125" s="9"/>
      <c r="D125" s="28"/>
      <c r="E125" s="10">
        <v>0.75202500000000005</v>
      </c>
      <c r="F125" s="11"/>
      <c r="G125" s="11">
        <v>10</v>
      </c>
      <c r="H125" s="11" t="inlineStr">
        <is>
          <t>3 to 12</t>
        </is>
      </c>
      <c r="I125" s="11">
        <v>3</v>
      </c>
      <c r="J125" s="11">
        <v>1.5</v>
      </c>
      <c r="K125" s="15">
        <f>10000/I125/J125</f>
        <v>2222.2222222222222</v>
      </c>
      <c r="L125" s="22"/>
      <c r="M125" s="16"/>
      <c r="N125" s="16"/>
      <c r="O125" s="17"/>
      <c r="P125" s="13" t="s">
        <v>59</v>
      </c>
    </row>
    <row r="126" spans="1:16383">
      <c r="A126" s="11" t="s">
        <v>93</v>
      </c>
      <c r="B126" s="9" t="s">
        <v>31</v>
      </c>
      <c r="C126" s="9" t="s">
        <v>8</v>
      </c>
      <c r="D126" s="9" t="s">
        <v>51</v>
      </c>
      <c r="E126" s="10">
        <f>L126/K126</f>
        <v>0.77759999999999996</v>
      </c>
      <c r="F126" s="11">
        <v>3</v>
      </c>
      <c r="G126" s="11">
        <v>18</v>
      </c>
      <c r="H126" s="11" t="s">
        <v>13</v>
      </c>
      <c r="I126" s="11">
        <v>3</v>
      </c>
      <c r="J126" s="11">
        <v>1.6000000000000001</v>
      </c>
      <c r="K126" s="15">
        <f>10000/I126/J126</f>
        <v>2083.3333333333335</v>
      </c>
      <c r="L126" s="15">
        <v>1620</v>
      </c>
      <c r="M126" s="16"/>
      <c r="N126" s="16"/>
      <c r="O126" s="27">
        <v>1996</v>
      </c>
      <c r="P126" s="13" t="s">
        <v>5</v>
      </c>
    </row>
    <row r="127" spans="1:16383">
      <c r="A127" s="11" t="s">
        <v>93</v>
      </c>
      <c r="B127" s="9" t="s">
        <v>31</v>
      </c>
      <c r="C127" s="9" t="s">
        <v>8</v>
      </c>
      <c r="D127" s="9" t="s">
        <v>51</v>
      </c>
      <c r="E127" s="10">
        <f>L127/K127</f>
        <v>1.0799999999999998</v>
      </c>
      <c r="F127" s="11">
        <v>4</v>
      </c>
      <c r="G127" s="11">
        <v>18</v>
      </c>
      <c r="H127" s="11" t="s">
        <v>13</v>
      </c>
      <c r="I127" s="11">
        <v>3</v>
      </c>
      <c r="J127" s="11">
        <v>1.6000000000000001</v>
      </c>
      <c r="K127" s="15">
        <f>10000/I127/J127</f>
        <v>2083.3333333333335</v>
      </c>
      <c r="L127" s="15">
        <v>2250</v>
      </c>
      <c r="M127" s="16"/>
      <c r="N127" s="16"/>
      <c r="O127" s="27">
        <v>1996</v>
      </c>
      <c r="P127" s="13" t="s">
        <v>5</v>
      </c>
    </row>
    <row r="128" spans="1:16383">
      <c r="A128" s="11" t="s">
        <v>93</v>
      </c>
      <c r="B128" s="9" t="s">
        <v>31</v>
      </c>
      <c r="C128" s="9" t="s">
        <v>8</v>
      </c>
      <c r="D128" s="9"/>
      <c r="E128" s="10">
        <f>L128/K128</f>
        <v>1.0400399999999999</v>
      </c>
      <c r="F128" s="11">
        <v>1</v>
      </c>
      <c r="G128" s="11">
        <v>12</v>
      </c>
      <c r="H128" s="11" t="inlineStr">
        <is>
          <t>14 to 25</t>
        </is>
      </c>
      <c r="I128" s="11">
        <v>3.6000000000000001</v>
      </c>
      <c r="J128" s="11">
        <v>1.5</v>
      </c>
      <c r="K128" s="15">
        <f>10000/I128/J128</f>
        <v>1851.851851851852</v>
      </c>
      <c r="L128" s="15">
        <v>1926</v>
      </c>
      <c r="M128" s="16"/>
      <c r="N128" s="16"/>
      <c r="O128" s="27">
        <v>1996</v>
      </c>
      <c r="P128" s="13" t="s">
        <v>5</v>
      </c>
    </row>
    <row r="129" spans="1:16383">
      <c r="A129" s="11" t="s">
        <v>93</v>
      </c>
      <c r="B129" s="9" t="s">
        <v>12</v>
      </c>
      <c r="C129" s="9" t="s">
        <v>8</v>
      </c>
      <c r="D129" s="9"/>
      <c r="E129" s="10">
        <f>L129/K129</f>
        <v>1.02762</v>
      </c>
      <c r="F129" s="11">
        <v>2</v>
      </c>
      <c r="G129" s="11">
        <v>13</v>
      </c>
      <c r="H129" s="11" t="s">
        <v>89</v>
      </c>
      <c r="I129" s="11">
        <v>3.6000000000000001</v>
      </c>
      <c r="J129" s="11">
        <v>1.5</v>
      </c>
      <c r="K129" s="15">
        <f>10000/I129/J129</f>
        <v>1851.851851851852</v>
      </c>
      <c r="L129" s="15">
        <v>1903</v>
      </c>
      <c r="M129" s="16"/>
      <c r="N129" s="16"/>
      <c r="O129" s="27">
        <v>1996</v>
      </c>
      <c r="P129" s="13" t="s">
        <v>5</v>
      </c>
    </row>
    <row r="130" spans="1:16383">
      <c r="A130" s="11" t="s">
        <v>93</v>
      </c>
      <c r="B130" s="9" t="s">
        <v>12</v>
      </c>
      <c r="C130" s="9" t="s">
        <v>8</v>
      </c>
      <c r="D130" s="9"/>
      <c r="E130" s="10">
        <f>L130/K130</f>
        <v>1.7795999999999998</v>
      </c>
      <c r="F130" s="11">
        <v>5</v>
      </c>
      <c r="G130" s="11">
        <v>39</v>
      </c>
      <c r="H130" s="11" t="s">
        <v>94</v>
      </c>
      <c r="I130" s="11">
        <v>3</v>
      </c>
      <c r="J130" s="11">
        <v>2</v>
      </c>
      <c r="K130" s="15">
        <f>10000/I130/J130</f>
        <v>1666.6666666666667</v>
      </c>
      <c r="L130" s="21">
        <v>2966</v>
      </c>
      <c r="M130" s="16"/>
      <c r="N130" s="16"/>
      <c r="O130" s="27">
        <v>1996</v>
      </c>
      <c r="P130" s="13" t="s">
        <v>5</v>
      </c>
    </row>
    <row r="131" spans="1:16383">
      <c r="A131" s="11" t="s">
        <v>95</v>
      </c>
      <c r="B131" s="9" t="s">
        <v>31</v>
      </c>
      <c r="C131" s="9" t="s">
        <v>8</v>
      </c>
      <c r="D131" s="9"/>
      <c r="E131" s="11">
        <f>L131/K131</f>
        <v>2.1299999999999999</v>
      </c>
      <c r="F131" s="11">
        <v>6</v>
      </c>
      <c r="G131" s="11">
        <v>11</v>
      </c>
      <c r="H131" s="11" t="s">
        <v>94</v>
      </c>
      <c r="I131" s="11">
        <v>3</v>
      </c>
      <c r="J131" s="11">
        <v>2</v>
      </c>
      <c r="K131" s="15">
        <f>10000/I131/J131</f>
        <v>1666.6666666666667</v>
      </c>
      <c r="L131" s="21">
        <v>3550</v>
      </c>
      <c r="M131" s="16"/>
      <c r="N131" s="16"/>
      <c r="O131" s="27">
        <v>1996</v>
      </c>
      <c r="P131" s="13" t="s">
        <v>5</v>
      </c>
    </row>
    <row r="132" spans="1:16383">
      <c r="A132" s="8" t="s">
        <v>96</v>
      </c>
      <c r="B132" s="25" t="s">
        <v>2</v>
      </c>
      <c r="C132" s="9" t="s">
        <v>3</v>
      </c>
      <c r="D132" s="25"/>
      <c r="E132" s="45">
        <f>L132/K132</f>
        <v>2.5649999999999999</v>
      </c>
      <c r="F132" s="25" t="inlineStr">
        <is>
          <t>4 &amp; 5</t>
        </is>
      </c>
      <c r="G132" s="25">
        <v>44</v>
      </c>
      <c r="H132" s="46" t="inlineStr">
        <is>
          <t>80 to 101</t>
        </is>
      </c>
      <c r="I132" s="11">
        <v>3</v>
      </c>
      <c r="J132" s="11">
        <v>2</v>
      </c>
      <c r="K132" s="15">
        <f>10000/3/2</f>
        <v>1666.6666666666667</v>
      </c>
      <c r="L132" s="47">
        <v>4275</v>
      </c>
      <c r="M132" s="48"/>
      <c r="N132" s="49"/>
      <c r="O132" s="27" t="inlineStr">
        <is>
          <t>1996 and 1995</t>
        </is>
      </c>
      <c r="P132" s="13" t="s">
        <v>5</v>
      </c>
    </row>
    <row r="133" spans="1:16383">
      <c r="A133" s="8" t="s">
        <v>96</v>
      </c>
      <c r="B133" s="25" t="s">
        <v>31</v>
      </c>
      <c r="C133" s="9" t="s">
        <v>8</v>
      </c>
      <c r="D133" s="25"/>
      <c r="E133" s="45">
        <f>L133/K133</f>
        <v>1.3403744599135863</v>
      </c>
      <c r="F133" s="25">
        <v>14</v>
      </c>
      <c r="G133" s="25">
        <v>19</v>
      </c>
      <c r="H133" s="46" t="inlineStr">
        <is>
          <t>244 to 262</t>
        </is>
      </c>
      <c r="I133" s="11">
        <v>3</v>
      </c>
      <c r="J133" s="11">
        <v>1.6000000000000001</v>
      </c>
      <c r="K133" s="15">
        <v>2083</v>
      </c>
      <c r="L133" s="47">
        <v>2792</v>
      </c>
      <c r="M133" s="48"/>
      <c r="N133" s="49"/>
      <c r="O133" s="27"/>
      <c r="P133" s="13" t="s">
        <v>59</v>
      </c>
    </row>
    <row r="134" spans="1:16383">
      <c r="A134" s="8" t="s">
        <v>96</v>
      </c>
      <c r="B134" s="25" t="s">
        <v>31</v>
      </c>
      <c r="C134" s="9" t="s">
        <v>8</v>
      </c>
      <c r="D134" s="25"/>
      <c r="E134" s="45">
        <f>L134/K134</f>
        <v>5.8799999999999999</v>
      </c>
      <c r="F134" s="25" t="inlineStr">
        <is>
          <t>11&amp; 12&amp; 13</t>
        </is>
      </c>
      <c r="G134" s="25">
        <v>61</v>
      </c>
      <c r="H134" s="25" t="inlineStr">
        <is>
          <t>182 to 243</t>
        </is>
      </c>
      <c r="I134" s="11">
        <v>3</v>
      </c>
      <c r="J134" s="11">
        <v>2</v>
      </c>
      <c r="K134" s="15">
        <f>10000/3/2</f>
        <v>1666.6666666666667</v>
      </c>
      <c r="L134" s="47">
        <v>9800</v>
      </c>
      <c r="M134" s="48"/>
      <c r="N134" s="48"/>
      <c r="O134" s="27" t="s">
        <v>97</v>
      </c>
      <c r="P134" s="13" t="s">
        <v>5</v>
      </c>
    </row>
    <row r="135" spans="1:16383">
      <c r="A135" s="8" t="s">
        <v>96</v>
      </c>
      <c r="B135" s="25" t="s">
        <v>10</v>
      </c>
      <c r="C135" s="9" t="s">
        <v>3</v>
      </c>
      <c r="D135" s="25"/>
      <c r="E135" s="45">
        <f>L135/K135</f>
        <v>1.6200000000000001</v>
      </c>
      <c r="F135" s="25">
        <v>3</v>
      </c>
      <c r="G135" s="25">
        <v>25</v>
      </c>
      <c r="H135" s="25" t="inlineStr">
        <is>
          <t>55 to 79</t>
        </is>
      </c>
      <c r="I135" s="11">
        <v>3</v>
      </c>
      <c r="J135" s="11">
        <v>2</v>
      </c>
      <c r="K135" s="15">
        <f>10000/3/2</f>
        <v>1666.6666666666667</v>
      </c>
      <c r="L135" s="47">
        <v>2700.0000000000005</v>
      </c>
      <c r="M135" s="48"/>
      <c r="N135" s="48"/>
      <c r="O135" s="27">
        <v>1996</v>
      </c>
      <c r="P135" s="13" t="s">
        <v>5</v>
      </c>
    </row>
    <row r="136" spans="1:16383">
      <c r="A136" s="8" t="s">
        <v>96</v>
      </c>
      <c r="B136" s="25" t="s">
        <v>12</v>
      </c>
      <c r="C136" s="9" t="s">
        <v>8</v>
      </c>
      <c r="D136" s="25"/>
      <c r="E136" s="45">
        <f>L136/K136</f>
        <v>1.3899999999999999</v>
      </c>
      <c r="F136" s="25">
        <v>10</v>
      </c>
      <c r="G136" s="25">
        <v>30</v>
      </c>
      <c r="H136" s="25" t="inlineStr">
        <is>
          <t>152 to 185</t>
        </is>
      </c>
      <c r="I136" s="11">
        <v>3</v>
      </c>
      <c r="J136" s="11">
        <v>2</v>
      </c>
      <c r="K136" s="15">
        <f>10000/3/2</f>
        <v>1666.6666666666667</v>
      </c>
      <c r="L136" s="47">
        <v>2316.6666666666665</v>
      </c>
      <c r="M136" s="48"/>
      <c r="N136" s="48"/>
      <c r="O136" s="27">
        <v>1996</v>
      </c>
      <c r="P136" s="13" t="s">
        <v>5</v>
      </c>
    </row>
    <row r="137" spans="1:16383">
      <c r="A137" s="8" t="s">
        <v>96</v>
      </c>
      <c r="B137" s="28" t="s">
        <v>14</v>
      </c>
      <c r="C137" s="9" t="s">
        <v>8</v>
      </c>
      <c r="D137" s="28"/>
      <c r="E137" s="45">
        <f>L137/K137</f>
        <v>0.64000000000000001</v>
      </c>
      <c r="F137" s="25">
        <v>15</v>
      </c>
      <c r="G137" s="25">
        <v>12</v>
      </c>
      <c r="H137" s="25" t="inlineStr">
        <is>
          <t>263 to 274</t>
        </is>
      </c>
      <c r="I137" s="11">
        <v>3</v>
      </c>
      <c r="J137" s="11">
        <v>2</v>
      </c>
      <c r="K137" s="15">
        <f>10000/3/2</f>
        <v>1666.6666666666667</v>
      </c>
      <c r="L137" s="47">
        <v>1066.6666666666667</v>
      </c>
      <c r="M137" s="48"/>
      <c r="N137" s="48"/>
      <c r="O137" s="27">
        <v>1998</v>
      </c>
      <c r="P137" s="13" t="s">
        <v>5</v>
      </c>
    </row>
    <row r="138" spans="1:16383">
      <c r="A138" s="8" t="s">
        <v>96</v>
      </c>
      <c r="B138" s="28" t="s">
        <v>15</v>
      </c>
      <c r="C138" s="9" t="s">
        <v>3</v>
      </c>
      <c r="D138" s="28"/>
      <c r="E138" s="45">
        <f>L138/K138</f>
        <v>2.3700000000000001</v>
      </c>
      <c r="F138" s="25" t="inlineStr">
        <is>
          <t>8 &amp;9</t>
        </is>
      </c>
      <c r="G138" s="25">
        <v>49</v>
      </c>
      <c r="H138" s="25" t="inlineStr">
        <is>
          <t>131 to 151</t>
        </is>
      </c>
      <c r="I138" s="11">
        <v>3</v>
      </c>
      <c r="J138" s="11">
        <v>2</v>
      </c>
      <c r="K138" s="15">
        <f>10000/3/2</f>
        <v>1666.6666666666667</v>
      </c>
      <c r="L138" s="47">
        <v>3950.0000000000005</v>
      </c>
      <c r="M138" s="48"/>
      <c r="N138" s="48"/>
      <c r="O138" s="27">
        <v>1997</v>
      </c>
      <c r="P138" s="13" t="s">
        <v>5</v>
      </c>
    </row>
    <row r="139" spans="1:16383">
      <c r="A139" s="8" t="s">
        <v>96</v>
      </c>
      <c r="B139" s="25" t="s">
        <v>15</v>
      </c>
      <c r="C139" s="9" t="s">
        <v>3</v>
      </c>
      <c r="D139" s="25"/>
      <c r="E139" s="45">
        <f>L139/K139</f>
        <v>2.9329999999999998</v>
      </c>
      <c r="F139" s="25" t="inlineStr">
        <is>
          <t>6 &amp; 7 </t>
        </is>
      </c>
      <c r="G139" s="25">
        <v>51</v>
      </c>
      <c r="H139" s="25" t="inlineStr">
        <is>
          <t>102 to 130</t>
        </is>
      </c>
      <c r="I139" s="11">
        <v>3</v>
      </c>
      <c r="J139" s="11">
        <v>2</v>
      </c>
      <c r="K139" s="15">
        <f>10000/3/2</f>
        <v>1666.6666666666667</v>
      </c>
      <c r="L139" s="47">
        <v>4888.333333333333</v>
      </c>
      <c r="M139" s="48"/>
      <c r="N139" s="48"/>
      <c r="O139" s="27" t="s">
        <v>97</v>
      </c>
      <c r="P139" s="13" t="s">
        <v>5</v>
      </c>
    </row>
    <row r="140" spans="1:16383">
      <c r="A140" s="8" t="s">
        <v>98</v>
      </c>
      <c r="B140" s="25" t="s">
        <v>2</v>
      </c>
      <c r="C140" s="9" t="s">
        <v>3</v>
      </c>
      <c r="D140" s="25"/>
      <c r="E140" s="45">
        <f>L140/K140</f>
        <v>1.6032</v>
      </c>
      <c r="F140" s="25">
        <v>2</v>
      </c>
      <c r="G140" s="25">
        <v>29</v>
      </c>
      <c r="H140" s="25" t="inlineStr">
        <is>
          <t>26 to 54</t>
        </is>
      </c>
      <c r="I140" s="11">
        <v>3</v>
      </c>
      <c r="J140" s="11">
        <v>2</v>
      </c>
      <c r="K140" s="15">
        <f>10000/3/2</f>
        <v>1666.6666666666667</v>
      </c>
      <c r="L140" s="47">
        <v>2672</v>
      </c>
      <c r="M140" s="48" t="s">
        <v>90</v>
      </c>
      <c r="N140" s="48"/>
      <c r="O140" s="27">
        <v>1998</v>
      </c>
      <c r="P140" s="13" t="s">
        <v>5</v>
      </c>
    </row>
    <row r="141" spans="1:16383">
      <c r="A141" s="8" t="s">
        <v>98</v>
      </c>
      <c r="B141" s="25" t="s">
        <v>2</v>
      </c>
      <c r="C141" s="9" t="s">
        <v>3</v>
      </c>
      <c r="D141" s="25"/>
      <c r="E141" s="45">
        <f>L141/K141</f>
        <v>1.6523999999999999</v>
      </c>
      <c r="F141" s="25">
        <v>1</v>
      </c>
      <c r="G141" s="25">
        <v>25</v>
      </c>
      <c r="H141" s="25" t="s">
        <v>75</v>
      </c>
      <c r="I141" s="11">
        <v>3</v>
      </c>
      <c r="J141" s="11">
        <v>2</v>
      </c>
      <c r="K141" s="15">
        <f>10000/3/2</f>
        <v>1666.6666666666667</v>
      </c>
      <c r="L141" s="47">
        <v>2754</v>
      </c>
      <c r="M141" s="48" t="s">
        <v>90</v>
      </c>
      <c r="N141" s="48"/>
      <c r="O141" s="27">
        <v>1998</v>
      </c>
      <c r="P141" s="13" t="s">
        <v>5</v>
      </c>
    </row>
    <row r="142" spans="1:16383">
      <c r="A142" s="8" t="s">
        <v>99</v>
      </c>
      <c r="B142" s="28" t="inlineStr">
        <is>
          <t>cabernet franc</t>
        </is>
      </c>
      <c r="C142" s="9" t="s">
        <v>3</v>
      </c>
      <c r="D142" s="28"/>
      <c r="E142" s="45">
        <f>L142/K142</f>
        <v>0.85050000000000003</v>
      </c>
      <c r="F142" s="25">
        <v>8</v>
      </c>
      <c r="G142" s="25">
        <v>27</v>
      </c>
      <c r="H142" s="45" t="s">
        <v>56</v>
      </c>
      <c r="I142" s="11">
        <v>2.5</v>
      </c>
      <c r="J142" s="11">
        <v>1</v>
      </c>
      <c r="K142" s="15">
        <v>4000</v>
      </c>
      <c r="L142" s="22">
        <v>3402</v>
      </c>
      <c r="M142" s="48"/>
      <c r="N142" s="48"/>
      <c r="O142" s="27">
        <v>1998</v>
      </c>
      <c r="P142" s="13" t="s">
        <v>5</v>
      </c>
    </row>
    <row r="143" spans="1:16383">
      <c r="A143" s="8" t="s">
        <v>99</v>
      </c>
      <c r="B143" s="28" t="s">
        <v>2</v>
      </c>
      <c r="C143" s="9" t="s">
        <v>3</v>
      </c>
      <c r="D143" s="28"/>
      <c r="E143" s="45">
        <f>L143/K143</f>
        <v>0.49912500000000004</v>
      </c>
      <c r="F143" s="25">
        <v>12</v>
      </c>
      <c r="G143" s="25">
        <v>22</v>
      </c>
      <c r="H143" s="45" t="s">
        <v>100</v>
      </c>
      <c r="I143" s="11">
        <v>2.5</v>
      </c>
      <c r="J143" s="11">
        <v>1.5</v>
      </c>
      <c r="K143" s="15">
        <v>2666.6666666666665</v>
      </c>
      <c r="L143" s="22">
        <v>1331</v>
      </c>
      <c r="M143" s="48" t="s">
        <v>90</v>
      </c>
      <c r="N143" s="48"/>
      <c r="O143" s="27">
        <v>2006</v>
      </c>
      <c r="P143" s="13" t="s">
        <v>5</v>
      </c>
    </row>
    <row r="144" spans="1:16383" ht="27.6">
      <c r="A144" s="8" t="s">
        <v>99</v>
      </c>
      <c r="B144" s="25" t="s">
        <v>2</v>
      </c>
      <c r="C144" s="9" t="s">
        <v>3</v>
      </c>
      <c r="D144" s="25"/>
      <c r="E144" s="45">
        <f>L144/K144</f>
        <v>0.94800000000000006</v>
      </c>
      <c r="F144" s="25">
        <v>11</v>
      </c>
      <c r="G144" s="25">
        <v>34</v>
      </c>
      <c r="H144" s="46" t="s">
        <v>101</v>
      </c>
      <c r="I144" s="11">
        <v>2.5</v>
      </c>
      <c r="J144" s="11">
        <v>1.5</v>
      </c>
      <c r="K144" s="15">
        <v>2666.6666666666665</v>
      </c>
      <c r="L144" s="22">
        <v>2528</v>
      </c>
      <c r="M144" s="48" t="s">
        <v>90</v>
      </c>
      <c r="N144" s="49"/>
      <c r="O144" s="27">
        <v>2006</v>
      </c>
      <c r="P144" s="13" t="s">
        <v>5</v>
      </c>
    </row>
    <row r="145" spans="1:16383" ht="27.6">
      <c r="A145" s="8" t="s">
        <v>99</v>
      </c>
      <c r="B145" s="25" t="s">
        <v>2</v>
      </c>
      <c r="C145" s="9" t="s">
        <v>3</v>
      </c>
      <c r="D145" s="25"/>
      <c r="E145" s="45">
        <f>L145/K145</f>
        <v>1.0395000000000001</v>
      </c>
      <c r="F145" s="25">
        <v>7</v>
      </c>
      <c r="G145" s="25">
        <v>33</v>
      </c>
      <c r="H145" s="25" t="s">
        <v>102</v>
      </c>
      <c r="I145" s="11">
        <v>2.5</v>
      </c>
      <c r="J145" s="11">
        <v>1</v>
      </c>
      <c r="K145" s="15">
        <v>4000</v>
      </c>
      <c r="L145" s="22">
        <v>4158</v>
      </c>
      <c r="M145" s="48" t="s">
        <v>90</v>
      </c>
      <c r="N145" s="48"/>
      <c r="O145" s="27">
        <v>1998</v>
      </c>
      <c r="P145" s="13" t="s">
        <v>5</v>
      </c>
    </row>
    <row r="146" spans="1:16383" ht="27.6">
      <c r="A146" s="8" t="s">
        <v>99</v>
      </c>
      <c r="B146" s="25" t="s">
        <v>2</v>
      </c>
      <c r="C146" s="9" t="s">
        <v>3</v>
      </c>
      <c r="D146" s="25"/>
      <c r="E146" s="45">
        <f>L146/K146</f>
        <v>2.6804999999999999</v>
      </c>
      <c r="F146" s="25">
        <v>6</v>
      </c>
      <c r="G146" s="25">
        <v>86</v>
      </c>
      <c r="H146" s="25" t="inlineStr">
        <is>
          <t>1 to 86</t>
        </is>
      </c>
      <c r="I146" s="11">
        <v>2.5</v>
      </c>
      <c r="J146" s="11">
        <v>2</v>
      </c>
      <c r="K146" s="15">
        <v>2000</v>
      </c>
      <c r="L146" s="22">
        <v>5361</v>
      </c>
      <c r="M146" s="48" t="s">
        <v>90</v>
      </c>
      <c r="N146" s="48"/>
      <c r="O146" s="27">
        <v>1998</v>
      </c>
      <c r="P146" s="13" t="s">
        <v>5</v>
      </c>
    </row>
    <row r="147" spans="1:16383" ht="27.6">
      <c r="A147" s="8" t="s">
        <v>99</v>
      </c>
      <c r="B147" s="25" t="s">
        <v>103</v>
      </c>
      <c r="C147" s="9" t="s">
        <v>8</v>
      </c>
      <c r="D147" s="25"/>
      <c r="E147" s="45">
        <f>L147/K147</f>
        <v>1.1639999999999999</v>
      </c>
      <c r="F147" s="25">
        <v>2</v>
      </c>
      <c r="G147" s="25">
        <v>36</v>
      </c>
      <c r="H147" s="25" t="s">
        <v>104</v>
      </c>
      <c r="I147" s="11">
        <v>2.5</v>
      </c>
      <c r="J147" s="11">
        <v>1</v>
      </c>
      <c r="K147" s="15">
        <v>4000</v>
      </c>
      <c r="L147" s="22">
        <v>4656</v>
      </c>
      <c r="M147" s="48" t="s">
        <v>33</v>
      </c>
      <c r="N147" s="48"/>
      <c r="O147" s="27">
        <v>1997</v>
      </c>
      <c r="P147" s="13" t="s">
        <v>5</v>
      </c>
    </row>
    <row r="148" spans="1:16383" ht="27.6">
      <c r="A148" s="8" t="s">
        <v>99</v>
      </c>
      <c r="B148" s="25" t="s">
        <v>103</v>
      </c>
      <c r="C148" s="9" t="s">
        <v>8</v>
      </c>
      <c r="D148" s="25"/>
      <c r="E148" s="45">
        <f>L148/K148</f>
        <v>1.2150000000000001</v>
      </c>
      <c r="F148" s="25">
        <v>1</v>
      </c>
      <c r="G148" s="25">
        <v>36</v>
      </c>
      <c r="H148" s="25" t="s">
        <v>104</v>
      </c>
      <c r="I148" s="11">
        <v>2.5</v>
      </c>
      <c r="J148" s="11">
        <v>1</v>
      </c>
      <c r="K148" s="15">
        <v>4000</v>
      </c>
      <c r="L148" s="22">
        <v>4860</v>
      </c>
      <c r="M148" s="48" t="s">
        <v>33</v>
      </c>
      <c r="N148" s="48"/>
      <c r="O148" s="27">
        <v>1997</v>
      </c>
      <c r="P148" s="13" t="s">
        <v>5</v>
      </c>
    </row>
    <row r="149" spans="1:16383" ht="27.6">
      <c r="A149" s="8" t="s">
        <v>99</v>
      </c>
      <c r="B149" s="28" t="s">
        <v>103</v>
      </c>
      <c r="C149" s="9" t="s">
        <v>8</v>
      </c>
      <c r="D149" s="28"/>
      <c r="E149" s="45">
        <f>L149/K149</f>
        <v>1.413375</v>
      </c>
      <c r="F149" s="25">
        <v>10</v>
      </c>
      <c r="G149" s="25">
        <v>48</v>
      </c>
      <c r="H149" s="25" t="inlineStr">
        <is>
          <t>1 to 48</t>
        </is>
      </c>
      <c r="I149" s="11">
        <v>2.5</v>
      </c>
      <c r="J149" s="11">
        <v>1.5</v>
      </c>
      <c r="K149" s="15">
        <v>2666.6666666666665</v>
      </c>
      <c r="L149" s="22">
        <v>3769</v>
      </c>
      <c r="M149" s="48" t="inlineStr">
        <is>
          <t>Dijon</t>
        </is>
      </c>
      <c r="N149" s="48"/>
      <c r="O149" s="27">
        <v>2005</v>
      </c>
      <c r="P149" s="13" t="s">
        <v>5</v>
      </c>
    </row>
    <row r="150" spans="1:16383" ht="27.6">
      <c r="A150" s="8" t="s">
        <v>99</v>
      </c>
      <c r="B150" s="28" t="inlineStr">
        <is>
          <t>malbec</t>
        </is>
      </c>
      <c r="C150" s="9" t="s">
        <v>3</v>
      </c>
      <c r="D150" s="28"/>
      <c r="E150" s="45">
        <f>L150/K150</f>
        <v>1.2150000000000001</v>
      </c>
      <c r="F150" s="25">
        <v>4</v>
      </c>
      <c r="G150" s="25">
        <v>18</v>
      </c>
      <c r="H150" s="25" t="s">
        <v>13</v>
      </c>
      <c r="I150" s="11">
        <v>2.5</v>
      </c>
      <c r="J150" s="11">
        <v>2</v>
      </c>
      <c r="K150" s="15">
        <v>2000</v>
      </c>
      <c r="L150" s="22">
        <v>2430</v>
      </c>
      <c r="M150" s="48"/>
      <c r="N150" s="48"/>
      <c r="O150" s="27">
        <v>1997</v>
      </c>
      <c r="P150" s="27" t="s">
        <v>5</v>
      </c>
    </row>
    <row r="151" spans="1:16383" ht="27.6">
      <c r="A151" s="8" t="s">
        <v>99</v>
      </c>
      <c r="B151" s="25" t="inlineStr">
        <is>
          <t>merlot</t>
        </is>
      </c>
      <c r="C151" s="9" t="s">
        <v>3</v>
      </c>
      <c r="D151" s="25"/>
      <c r="E151" s="45">
        <f>L151/K151</f>
        <v>0.5595</v>
      </c>
      <c r="F151" s="25">
        <v>9</v>
      </c>
      <c r="G151" s="25">
        <v>19</v>
      </c>
      <c r="H151" s="25" t="s">
        <v>9</v>
      </c>
      <c r="I151" s="11">
        <v>2.5</v>
      </c>
      <c r="J151" s="11">
        <v>1</v>
      </c>
      <c r="K151" s="15">
        <v>4000</v>
      </c>
      <c r="L151" s="22">
        <v>2238</v>
      </c>
      <c r="M151" s="48"/>
      <c r="N151" s="48"/>
      <c r="O151" s="27">
        <v>1998</v>
      </c>
      <c r="P151" s="13" t="s">
        <v>5</v>
      </c>
    </row>
    <row r="152" spans="1:16383">
      <c r="A152" s="8" t="s">
        <v>99</v>
      </c>
      <c r="B152" s="25" t="inlineStr">
        <is>
          <t>pinot noir</t>
        </is>
      </c>
      <c r="C152" s="9" t="s">
        <v>3</v>
      </c>
      <c r="D152" s="25"/>
      <c r="E152" s="45">
        <f>L152/K152</f>
        <v>1.1639999999999999</v>
      </c>
      <c r="F152" s="25">
        <v>5</v>
      </c>
      <c r="G152" s="25">
        <v>36</v>
      </c>
      <c r="H152" s="25" t="s">
        <v>104</v>
      </c>
      <c r="I152" s="11">
        <v>2.5</v>
      </c>
      <c r="J152" s="11">
        <v>1</v>
      </c>
      <c r="K152" s="15">
        <v>4000</v>
      </c>
      <c r="L152" s="22">
        <v>4656</v>
      </c>
      <c r="M152" s="48" t="s">
        <v>44</v>
      </c>
      <c r="N152" s="48"/>
      <c r="O152" s="27">
        <v>1997</v>
      </c>
      <c r="P152" s="13" t="s">
        <v>5</v>
      </c>
    </row>
    <row r="153" spans="1:16383" ht="23.25">
      <c r="A153" s="8" t="s">
        <v>99</v>
      </c>
      <c r="B153" s="25" t="inlineStr">
        <is>
          <t>semillon</t>
        </is>
      </c>
      <c r="C153" s="9" t="s">
        <v>8</v>
      </c>
      <c r="D153" s="25"/>
      <c r="E153" s="45">
        <f>L153/K153</f>
        <v>1.2150000000000001</v>
      </c>
      <c r="F153" s="25">
        <v>3</v>
      </c>
      <c r="G153" s="25">
        <v>18</v>
      </c>
      <c r="H153" s="25" t="s">
        <v>13</v>
      </c>
      <c r="I153" s="11">
        <v>2.5</v>
      </c>
      <c r="J153" s="11">
        <v>2</v>
      </c>
      <c r="K153" s="15">
        <v>2000</v>
      </c>
      <c r="L153" s="22">
        <v>2430</v>
      </c>
      <c r="M153" s="48"/>
      <c r="N153" s="48"/>
      <c r="O153" s="27">
        <v>1997</v>
      </c>
      <c r="P153" s="13" t="s">
        <v>5</v>
      </c>
    </row>
    <row r="154" spans="1:16383" ht="20.4">
      <c r="A154" s="8" t="s">
        <v>105</v>
      </c>
      <c r="B154" s="25" t="s">
        <v>20</v>
      </c>
      <c r="C154" s="9" t="s">
        <v>3</v>
      </c>
      <c r="D154" s="25"/>
      <c r="E154" s="45">
        <f>L154/K154</f>
        <v>0.51400000000000001</v>
      </c>
      <c r="F154" s="25">
        <v>7</v>
      </c>
      <c r="G154" s="25">
        <v>21</v>
      </c>
      <c r="H154" s="46" t="s">
        <v>69</v>
      </c>
      <c r="I154" s="11">
        <v>2.5</v>
      </c>
      <c r="J154" s="11">
        <v>2</v>
      </c>
      <c r="K154" s="11">
        <v>2000</v>
      </c>
      <c r="L154" s="47">
        <v>1028</v>
      </c>
      <c r="M154" s="48" t="s">
        <v>106</v>
      </c>
      <c r="N154" s="49" t="s">
        <v>106</v>
      </c>
      <c r="O154" s="27">
        <v>2000</v>
      </c>
      <c r="P154" s="13" t="s">
        <v>5</v>
      </c>
    </row>
    <row r="155" spans="1:16383" ht="20.4">
      <c r="A155" s="8" t="s">
        <v>105</v>
      </c>
      <c r="B155" s="25" t="s">
        <v>2</v>
      </c>
      <c r="C155" s="9" t="s">
        <v>3</v>
      </c>
      <c r="D155" s="25"/>
      <c r="E155" s="45">
        <f>L155/K155</f>
        <v>0</v>
      </c>
      <c r="F155" s="25">
        <v>4</v>
      </c>
      <c r="G155" s="25">
        <v>10</v>
      </c>
      <c r="H155" s="25" t="inlineStr">
        <is>
          <t>70-79</t>
        </is>
      </c>
      <c r="I155" s="11">
        <v>2.5</v>
      </c>
      <c r="J155" s="11">
        <v>2</v>
      </c>
      <c r="K155" s="11">
        <v>2000</v>
      </c>
      <c r="L155" s="47"/>
      <c r="M155" s="48">
        <v>337</v>
      </c>
      <c r="N155" s="48">
        <v>337</v>
      </c>
      <c r="O155" s="27">
        <v>2000</v>
      </c>
      <c r="P155" s="13" t="s">
        <v>5</v>
      </c>
    </row>
    <row r="156" spans="1:16383" ht="20.4">
      <c r="A156" s="8" t="s">
        <v>105</v>
      </c>
      <c r="B156" s="25" t="s">
        <v>2</v>
      </c>
      <c r="C156" s="9" t="s">
        <v>3</v>
      </c>
      <c r="D156" s="25"/>
      <c r="E156" s="45">
        <f>L156/K156</f>
        <v>1.702</v>
      </c>
      <c r="F156" s="25">
        <v>3</v>
      </c>
      <c r="G156" s="25">
        <f>151-112</f>
        <v>39</v>
      </c>
      <c r="H156" s="25" t="inlineStr">
        <is>
          <t>113-151</t>
        </is>
      </c>
      <c r="I156" s="11">
        <v>2.5</v>
      </c>
      <c r="J156" s="11">
        <v>2</v>
      </c>
      <c r="K156" s="11">
        <v>2000</v>
      </c>
      <c r="L156" s="47">
        <v>3404</v>
      </c>
      <c r="M156" s="48" t="s">
        <v>107</v>
      </c>
      <c r="N156" s="48" t="inlineStr">
        <is>
          <t>MossW </t>
        </is>
      </c>
      <c r="O156" s="27">
        <v>2000</v>
      </c>
      <c r="P156" s="13" t="s">
        <v>5</v>
      </c>
    </row>
    <row r="157" spans="1:16383">
      <c r="A157" s="8" t="s">
        <v>105</v>
      </c>
      <c r="B157" s="25" t="s">
        <v>2</v>
      </c>
      <c r="C157" s="9" t="s">
        <v>3</v>
      </c>
      <c r="D157" s="25"/>
      <c r="E157" s="45">
        <f>L157/K157</f>
        <v>2.3239999999999998</v>
      </c>
      <c r="F157" s="25">
        <v>2</v>
      </c>
      <c r="G157" s="25">
        <f>112-57</f>
        <v>55</v>
      </c>
      <c r="H157" s="25" t="inlineStr">
        <is>
          <t>58-112</t>
        </is>
      </c>
      <c r="I157" s="11">
        <v>2.5</v>
      </c>
      <c r="J157" s="11">
        <v>2</v>
      </c>
      <c r="K157" s="11">
        <v>2000</v>
      </c>
      <c r="L157" s="47">
        <v>4648</v>
      </c>
      <c r="M157" s="48" t="s">
        <v>107</v>
      </c>
      <c r="N157" s="48" t="s">
        <v>108</v>
      </c>
      <c r="O157" s="27">
        <v>2000</v>
      </c>
      <c r="P157" s="13" t="s">
        <v>5</v>
      </c>
    </row>
    <row r="158" spans="1:16383">
      <c r="A158" s="8" t="s">
        <v>105</v>
      </c>
      <c r="B158" s="25" t="s">
        <v>29</v>
      </c>
      <c r="C158" s="9" t="s">
        <v>3</v>
      </c>
      <c r="D158" s="25"/>
      <c r="E158" s="45">
        <f>L158/K158</f>
        <v>2.1970000000000001</v>
      </c>
      <c r="F158" s="25">
        <v>1</v>
      </c>
      <c r="G158" s="25">
        <v>57</v>
      </c>
      <c r="H158" s="25" t="inlineStr">
        <is>
          <t>1 to 57</t>
        </is>
      </c>
      <c r="I158" s="11">
        <v>2.5</v>
      </c>
      <c r="J158" s="11">
        <v>2</v>
      </c>
      <c r="K158" s="11">
        <v>2000</v>
      </c>
      <c r="L158" s="47">
        <v>4394</v>
      </c>
      <c r="M158" s="48" t="s">
        <v>107</v>
      </c>
      <c r="N158" s="48" t="s">
        <v>108</v>
      </c>
      <c r="O158" s="27">
        <v>2000</v>
      </c>
      <c r="P158" s="13" t="s">
        <v>5</v>
      </c>
    </row>
    <row r="159" spans="1:16383">
      <c r="A159" s="8" t="s">
        <v>105</v>
      </c>
      <c r="B159" s="25" t="s">
        <v>31</v>
      </c>
      <c r="C159" s="9" t="s">
        <v>8</v>
      </c>
      <c r="D159" s="25"/>
      <c r="E159" s="45">
        <f>L159/K159</f>
        <v>2.0659999999999998</v>
      </c>
      <c r="F159" s="25">
        <v>8</v>
      </c>
      <c r="G159" s="25">
        <v>73</v>
      </c>
      <c r="H159" s="25" t="s">
        <v>100</v>
      </c>
      <c r="I159" s="11">
        <v>2.5</v>
      </c>
      <c r="J159" s="11">
        <v>2</v>
      </c>
      <c r="K159" s="11">
        <v>2000</v>
      </c>
      <c r="L159" s="47">
        <v>4132</v>
      </c>
      <c r="M159" s="48">
        <v>76</v>
      </c>
      <c r="N159" s="48">
        <v>76</v>
      </c>
      <c r="O159" s="27">
        <v>2000</v>
      </c>
      <c r="P159" s="13" t="s">
        <v>5</v>
      </c>
    </row>
    <row r="160" spans="1:16383">
      <c r="A160" s="8" t="s">
        <v>105</v>
      </c>
      <c r="B160" s="25" t="s">
        <v>31</v>
      </c>
      <c r="C160" s="9" t="s">
        <v>8</v>
      </c>
      <c r="D160" s="25"/>
      <c r="E160" s="45">
        <f>L160/K160</f>
        <v>2.1299999999999999</v>
      </c>
      <c r="F160" s="25">
        <v>15</v>
      </c>
      <c r="G160" s="25">
        <v>43</v>
      </c>
      <c r="H160" s="25" t="inlineStr">
        <is>
          <t>85 to 127</t>
        </is>
      </c>
      <c r="I160" s="11">
        <v>2.5</v>
      </c>
      <c r="J160" s="11">
        <v>2</v>
      </c>
      <c r="K160" s="11">
        <v>2000</v>
      </c>
      <c r="L160" s="47">
        <v>4260</v>
      </c>
      <c r="M160" s="48" t="s">
        <v>33</v>
      </c>
      <c r="N160" s="48" t="s">
        <v>33</v>
      </c>
      <c r="O160" s="27">
        <v>2000</v>
      </c>
      <c r="P160" s="13" t="s">
        <v>5</v>
      </c>
    </row>
    <row r="161" spans="1:16383">
      <c r="A161" s="8" t="s">
        <v>105</v>
      </c>
      <c r="B161" s="25" t="s">
        <v>34</v>
      </c>
      <c r="C161" s="9" t="s">
        <v>3</v>
      </c>
      <c r="D161" s="25" t="inlineStr">
        <is>
          <t> Graft</t>
        </is>
      </c>
      <c r="E161" s="45">
        <f>L161/K161</f>
        <v>0.39550000000000002</v>
      </c>
      <c r="F161" s="25">
        <v>5</v>
      </c>
      <c r="G161" s="25">
        <f>31-21</f>
        <v>10</v>
      </c>
      <c r="H161" s="25" t="inlineStr">
        <is>
          <t>22-31</t>
        </is>
      </c>
      <c r="I161" s="11">
        <v>2.5</v>
      </c>
      <c r="J161" s="11">
        <v>2</v>
      </c>
      <c r="K161" s="11">
        <v>2000</v>
      </c>
      <c r="L161" s="47">
        <v>791</v>
      </c>
      <c r="M161" s="48" t="s">
        <v>106</v>
      </c>
      <c r="N161" s="48" t="s">
        <v>106</v>
      </c>
      <c r="O161" s="27">
        <v>2000</v>
      </c>
      <c r="P161" s="13" t="s">
        <v>5</v>
      </c>
    </row>
    <row r="162" spans="1:16383">
      <c r="A162" s="8" t="s">
        <v>105</v>
      </c>
      <c r="B162" s="25" t="s">
        <v>34</v>
      </c>
      <c r="C162" s="9" t="s">
        <v>3</v>
      </c>
      <c r="D162" s="25"/>
      <c r="E162" s="45">
        <f>L162/K162</f>
        <v>0.48449999999999999</v>
      </c>
      <c r="F162" s="25">
        <v>5</v>
      </c>
      <c r="G162" s="50">
        <v>8</v>
      </c>
      <c r="H162" s="45" t="inlineStr">
        <is>
          <t>51-58</t>
        </is>
      </c>
      <c r="I162" s="11">
        <v>2.5</v>
      </c>
      <c r="J162" s="11">
        <v>2</v>
      </c>
      <c r="K162" s="11">
        <v>2000</v>
      </c>
      <c r="L162" s="47">
        <v>969</v>
      </c>
      <c r="M162" s="48"/>
      <c r="N162" s="48" t="s">
        <v>106</v>
      </c>
      <c r="O162" s="27">
        <v>2000</v>
      </c>
      <c r="P162" s="13" t="s">
        <v>5</v>
      </c>
    </row>
    <row r="163" spans="1:16383">
      <c r="A163" s="8" t="s">
        <v>105</v>
      </c>
      <c r="B163" s="25" t="s">
        <v>34</v>
      </c>
      <c r="C163" s="9" t="s">
        <v>3</v>
      </c>
      <c r="D163" s="25"/>
      <c r="E163" s="45">
        <f>L163/K163</f>
        <v>0.80300000000000005</v>
      </c>
      <c r="F163" s="25">
        <v>4</v>
      </c>
      <c r="G163" s="25">
        <v>11</v>
      </c>
      <c r="H163" s="25" t="inlineStr">
        <is>
          <t>59-69</t>
        </is>
      </c>
      <c r="I163" s="11">
        <v>2.5</v>
      </c>
      <c r="J163" s="11">
        <v>2</v>
      </c>
      <c r="K163" s="11">
        <v>2000</v>
      </c>
      <c r="L163" s="47">
        <v>1606</v>
      </c>
      <c r="M163" s="51"/>
      <c r="N163" s="51" t="inlineStr">
        <is>
          <t>Own</t>
        </is>
      </c>
      <c r="O163" s="27">
        <v>2016</v>
      </c>
      <c r="P163" s="13" t="s">
        <v>5</v>
      </c>
    </row>
    <row r="164" spans="1:16383">
      <c r="A164" s="8" t="s">
        <v>105</v>
      </c>
      <c r="B164" s="25" t="s">
        <v>36</v>
      </c>
      <c r="C164" s="9" t="s">
        <v>3</v>
      </c>
      <c r="D164" s="25"/>
      <c r="E164" s="45">
        <f>L164/K164</f>
        <v>0.72899999999999998</v>
      </c>
      <c r="F164" s="25">
        <v>6</v>
      </c>
      <c r="G164" s="25">
        <f>50-31</f>
        <v>19</v>
      </c>
      <c r="H164" s="25" t="inlineStr">
        <is>
          <t>32-50</t>
        </is>
      </c>
      <c r="I164" s="11">
        <v>2.5</v>
      </c>
      <c r="J164" s="11">
        <v>2</v>
      </c>
      <c r="K164" s="11">
        <v>2000</v>
      </c>
      <c r="L164" s="47">
        <v>1458</v>
      </c>
      <c r="M164" s="48" t="s">
        <v>106</v>
      </c>
      <c r="N164" s="48" t="s">
        <v>106</v>
      </c>
      <c r="O164" s="27">
        <v>2000</v>
      </c>
      <c r="P164" s="13" t="s">
        <v>5</v>
      </c>
    </row>
    <row r="165" spans="1:16383">
      <c r="A165" s="8" t="s">
        <v>105</v>
      </c>
      <c r="B165" s="25" t="s">
        <v>37</v>
      </c>
      <c r="C165" s="9" t="s">
        <v>3</v>
      </c>
      <c r="D165" s="25"/>
      <c r="E165" s="45">
        <f>L165/K165</f>
        <v>0.41949999999999998</v>
      </c>
      <c r="F165" s="25">
        <v>9</v>
      </c>
      <c r="G165" s="25">
        <f>84-73</f>
        <v>11</v>
      </c>
      <c r="H165" s="25" t="inlineStr">
        <is>
          <t>74 to 84</t>
        </is>
      </c>
      <c r="I165" s="11">
        <v>2.5</v>
      </c>
      <c r="J165" s="11">
        <v>2</v>
      </c>
      <c r="K165" s="11">
        <v>2000</v>
      </c>
      <c r="L165" s="47">
        <v>839</v>
      </c>
      <c r="M165" s="48" t="s">
        <v>106</v>
      </c>
      <c r="N165" s="48" t="s">
        <v>106</v>
      </c>
      <c r="O165" s="27">
        <v>2000</v>
      </c>
      <c r="P165" s="13" t="s">
        <v>5</v>
      </c>
    </row>
    <row r="166" spans="1:16383">
      <c r="A166" s="8" t="s">
        <v>109</v>
      </c>
      <c r="B166" s="28" t="s">
        <v>31</v>
      </c>
      <c r="C166" s="9" t="s">
        <v>8</v>
      </c>
      <c r="D166" s="28"/>
      <c r="E166" s="10">
        <f>L166/K166</f>
        <v>2.5335946248600223</v>
      </c>
      <c r="F166" s="11">
        <v>3</v>
      </c>
      <c r="G166" s="11">
        <v>62</v>
      </c>
      <c r="H166" s="11" t="inlineStr">
        <is>
          <t>1 to 62</t>
        </is>
      </c>
      <c r="I166" s="11">
        <v>3.5</v>
      </c>
      <c r="J166" s="11">
        <v>1.6000000000000001</v>
      </c>
      <c r="K166" s="11">
        <v>1786</v>
      </c>
      <c r="L166" s="22">
        <v>4525</v>
      </c>
      <c r="M166" s="16" t="s">
        <v>33</v>
      </c>
      <c r="N166" s="16" t="inlineStr">
        <is>
          <t>Cullens- Treeton/ ARM</t>
        </is>
      </c>
      <c r="O166" s="17">
        <v>2019</v>
      </c>
      <c r="P166" s="13" t="s">
        <v>5</v>
      </c>
    </row>
    <row r="167" spans="1:16383">
      <c r="A167" s="8" t="s">
        <v>109</v>
      </c>
      <c r="B167" s="28" t="s">
        <v>12</v>
      </c>
      <c r="C167" s="9" t="s">
        <v>8</v>
      </c>
      <c r="D167" s="28"/>
      <c r="E167" s="10">
        <f>L167/K167</f>
        <v>2.9587123862841147</v>
      </c>
      <c r="F167" s="11">
        <v>1</v>
      </c>
      <c r="G167" s="11">
        <v>56</v>
      </c>
      <c r="H167" s="11" t="inlineStr">
        <is>
          <t>1 to 56</t>
        </is>
      </c>
      <c r="I167" s="11">
        <v>3.5</v>
      </c>
      <c r="J167" s="11">
        <v>2</v>
      </c>
      <c r="K167" s="11">
        <v>1429</v>
      </c>
      <c r="L167" s="22">
        <v>4228</v>
      </c>
      <c r="M167" s="16"/>
      <c r="N167" s="16"/>
      <c r="O167" s="17">
        <v>1996</v>
      </c>
      <c r="P167" s="13" t="s">
        <v>5</v>
      </c>
    </row>
    <row r="168" spans="1:16383" ht="41.4">
      <c r="A168" s="8" t="s">
        <v>109</v>
      </c>
      <c r="B168" s="28" t="s">
        <v>15</v>
      </c>
      <c r="C168" s="9" t="s">
        <v>3</v>
      </c>
      <c r="D168" s="28"/>
      <c r="E168" s="10">
        <f>L168/K168</f>
        <v>3.728481455563331</v>
      </c>
      <c r="F168" s="11">
        <v>2</v>
      </c>
      <c r="G168" s="11">
        <v>50</v>
      </c>
      <c r="H168" s="11" t="inlineStr">
        <is>
          <t>1 to 50</t>
        </is>
      </c>
      <c r="I168" s="11">
        <v>3.5</v>
      </c>
      <c r="J168" s="11">
        <v>2</v>
      </c>
      <c r="K168" s="11">
        <v>1429</v>
      </c>
      <c r="L168" s="22">
        <v>5328</v>
      </c>
      <c r="M168" s="16"/>
      <c r="N168" s="16"/>
      <c r="O168" s="17">
        <v>1996</v>
      </c>
      <c r="P168" s="13" t="s">
        <v>5</v>
      </c>
    </row>
    <row r="169" spans="1:16383">
      <c r="A169" s="8" t="s">
        <v>24</v>
      </c>
      <c r="B169" s="11" t="s">
        <v>20</v>
      </c>
      <c r="C169" s="9" t="s">
        <v>3</v>
      </c>
      <c r="D169" s="11"/>
      <c r="E169" s="10">
        <f>L169/K169</f>
        <v>0.15359999999999999</v>
      </c>
      <c r="F169" s="11">
        <v>2</v>
      </c>
      <c r="G169" s="11">
        <v>5</v>
      </c>
      <c r="H169" s="11" t="inlineStr">
        <is>
          <t>6 to 10</t>
        </is>
      </c>
      <c r="I169" s="11">
        <v>3</v>
      </c>
      <c r="J169" s="11">
        <v>2</v>
      </c>
      <c r="K169" s="15">
        <f>10000/I169/J169</f>
        <v>1666.6666666666667</v>
      </c>
      <c r="L169" s="11">
        <v>256</v>
      </c>
      <c r="M169" s="52"/>
      <c r="N169" s="52"/>
      <c r="O169" s="53">
        <v>1998</v>
      </c>
      <c r="P169" s="13" t="s">
        <v>5</v>
      </c>
    </row>
    <row r="170" spans="1:16383">
      <c r="A170" s="8" t="s">
        <v>24</v>
      </c>
      <c r="B170" s="11" t="s">
        <v>2</v>
      </c>
      <c r="C170" s="9" t="s">
        <v>3</v>
      </c>
      <c r="D170" s="11"/>
      <c r="E170" s="10">
        <f>L170/K170</f>
        <v>0.98819999999999997</v>
      </c>
      <c r="F170" s="11" t="inlineStr">
        <is>
          <t>3, 6 and 6</t>
        </is>
      </c>
      <c r="G170" s="11">
        <v>50</v>
      </c>
      <c r="H170" s="11" t="inlineStr">
        <is>
          <t>11 to 33 &amp; 41 to 67</t>
        </is>
      </c>
      <c r="I170" s="11">
        <v>3</v>
      </c>
      <c r="J170" s="11">
        <v>2</v>
      </c>
      <c r="K170" s="15">
        <f>10000/I170/J170</f>
        <v>1666.6666666666667</v>
      </c>
      <c r="L170" s="11">
        <v>1647</v>
      </c>
      <c r="M170" s="52"/>
      <c r="N170" s="52"/>
      <c r="O170" s="53">
        <v>1998</v>
      </c>
      <c r="P170" s="13" t="s">
        <v>5</v>
      </c>
    </row>
    <row r="171" spans="1:16383" ht="41.4">
      <c r="A171" s="8" t="s">
        <v>24</v>
      </c>
      <c r="B171" s="11" t="s">
        <v>2</v>
      </c>
      <c r="C171" s="9" t="s">
        <v>3</v>
      </c>
      <c r="D171" s="11"/>
      <c r="E171" s="10">
        <f>L171/K171</f>
        <v>1.3901999999999999</v>
      </c>
      <c r="F171" s="11" t="inlineStr">
        <is>
          <t>7 &amp;8</t>
        </is>
      </c>
      <c r="G171" s="11">
        <v>34</v>
      </c>
      <c r="H171" s="11" t="s">
        <v>101</v>
      </c>
      <c r="I171" s="11">
        <v>3</v>
      </c>
      <c r="J171" s="11">
        <v>2</v>
      </c>
      <c r="K171" s="15">
        <f>10000/I171/J171</f>
        <v>1666.6666666666667</v>
      </c>
      <c r="L171" s="11">
        <v>2317</v>
      </c>
      <c r="M171" s="52"/>
      <c r="N171" s="52"/>
      <c r="O171" s="53">
        <v>1998</v>
      </c>
      <c r="P171" s="13" t="s">
        <v>5</v>
      </c>
    </row>
    <row r="172" spans="1:16383">
      <c r="A172" s="8" t="s">
        <v>24</v>
      </c>
      <c r="B172" s="11" t="s">
        <v>31</v>
      </c>
      <c r="C172" s="9" t="s">
        <v>8</v>
      </c>
      <c r="D172" s="11"/>
      <c r="E172" s="10">
        <f>L172/K172</f>
        <v>0.89807999999999999</v>
      </c>
      <c r="F172" s="11">
        <v>10</v>
      </c>
      <c r="G172" s="11">
        <v>23</v>
      </c>
      <c r="H172" s="11" t="inlineStr">
        <is>
          <t>47 to 69</t>
        </is>
      </c>
      <c r="I172" s="11">
        <v>3</v>
      </c>
      <c r="J172" s="11">
        <v>1.6000000000000001</v>
      </c>
      <c r="K172" s="15">
        <f>10000/I172/J172</f>
        <v>2083.3333333333335</v>
      </c>
      <c r="L172" s="11">
        <v>1871</v>
      </c>
      <c r="M172" s="52"/>
      <c r="N172" s="52"/>
      <c r="O172" s="53">
        <v>1998</v>
      </c>
      <c r="P172" s="13" t="s">
        <v>5</v>
      </c>
    </row>
    <row r="173" spans="1:16383">
      <c r="A173" s="8" t="s">
        <v>24</v>
      </c>
      <c r="B173" s="11" t="s">
        <v>34</v>
      </c>
      <c r="C173" s="11" t="s">
        <v>3</v>
      </c>
      <c r="D173" s="11"/>
      <c r="E173" s="10">
        <f>L173/K173</f>
        <v>0.15479999999999999</v>
      </c>
      <c r="F173" s="11">
        <v>1</v>
      </c>
      <c r="G173" s="11">
        <v>5</v>
      </c>
      <c r="H173" s="11" t="s">
        <v>79</v>
      </c>
      <c r="I173" s="11">
        <v>3</v>
      </c>
      <c r="J173" s="11">
        <v>2</v>
      </c>
      <c r="K173" s="15">
        <f>10000/I173/J173</f>
        <v>1666.6666666666667</v>
      </c>
      <c r="L173" s="11">
        <v>258</v>
      </c>
      <c r="M173" s="52"/>
      <c r="N173" s="52"/>
      <c r="O173" s="53">
        <v>1998</v>
      </c>
      <c r="P173" s="13" t="s">
        <v>5</v>
      </c>
    </row>
    <row r="174" spans="1:16383">
      <c r="A174" s="8" t="s">
        <v>24</v>
      </c>
      <c r="B174" s="11" t="s">
        <v>10</v>
      </c>
      <c r="C174" s="11" t="s">
        <v>3</v>
      </c>
      <c r="D174" s="11"/>
      <c r="E174" s="10">
        <f>L174/K174</f>
        <v>0.45539999999999997</v>
      </c>
      <c r="F174" s="11">
        <v>9</v>
      </c>
      <c r="G174" s="11">
        <v>12</v>
      </c>
      <c r="H174" s="11" t="inlineStr">
        <is>
          <t>35 to 46</t>
        </is>
      </c>
      <c r="I174" s="11">
        <v>3</v>
      </c>
      <c r="J174" s="11">
        <v>2</v>
      </c>
      <c r="K174" s="15">
        <f>10000/I174/J174</f>
        <v>1666.6666666666667</v>
      </c>
      <c r="L174" s="8">
        <v>759</v>
      </c>
      <c r="M174" s="52"/>
      <c r="N174" s="52"/>
      <c r="O174" s="53">
        <v>1998</v>
      </c>
      <c r="P174" s="13" t="s">
        <v>5</v>
      </c>
    </row>
    <row r="175" spans="1:16383">
      <c r="A175" s="8" t="s">
        <v>24</v>
      </c>
      <c r="B175" s="11" t="s">
        <v>36</v>
      </c>
      <c r="C175" s="11" t="s">
        <v>3</v>
      </c>
      <c r="D175" s="11"/>
      <c r="E175" s="10">
        <f>L175/K175</f>
        <v>0.14579999999999999</v>
      </c>
      <c r="F175" s="11">
        <v>4</v>
      </c>
      <c r="G175" s="11">
        <v>7</v>
      </c>
      <c r="H175" s="11" t="inlineStr">
        <is>
          <t>34 to 40</t>
        </is>
      </c>
      <c r="I175" s="11">
        <v>3</v>
      </c>
      <c r="J175" s="11">
        <v>2</v>
      </c>
      <c r="K175" s="15">
        <f>10000/I175/J175</f>
        <v>1666.6666666666667</v>
      </c>
      <c r="L175" s="11">
        <v>243</v>
      </c>
      <c r="M175" s="52"/>
      <c r="N175" s="52"/>
      <c r="O175" s="53">
        <v>1998</v>
      </c>
      <c r="P175" s="13" t="s">
        <v>5</v>
      </c>
    </row>
    <row r="176" spans="1:16383">
      <c r="A176" s="8" t="s">
        <v>110</v>
      </c>
      <c r="B176" s="28" t="s">
        <v>2</v>
      </c>
      <c r="C176" s="11" t="s">
        <v>3</v>
      </c>
      <c r="D176" s="28"/>
      <c r="E176" s="10">
        <v>3.1200000000000001</v>
      </c>
      <c r="F176" s="11">
        <v>1</v>
      </c>
      <c r="G176" s="11"/>
      <c r="H176" s="11"/>
      <c r="I176" s="11">
        <v>2.7999999999999998</v>
      </c>
      <c r="J176" s="11">
        <v>1.8</v>
      </c>
      <c r="K176" s="11">
        <v>1984</v>
      </c>
      <c r="L176" s="22">
        <f>E176*K176</f>
        <v>6190.0799999999999</v>
      </c>
      <c r="M176" s="16"/>
      <c r="N176" s="16"/>
      <c r="O176" s="17"/>
      <c r="P176" s="13" t="s">
        <v>5</v>
      </c>
    </row>
    <row r="177" spans="1:16383">
      <c r="A177" s="8" t="s">
        <v>110</v>
      </c>
      <c r="B177" s="28" t="s">
        <v>31</v>
      </c>
      <c r="C177" s="11" t="s">
        <v>8</v>
      </c>
      <c r="D177" s="28"/>
      <c r="E177" s="10">
        <v>0.66000000000000003</v>
      </c>
      <c r="F177" s="30">
        <v>2</v>
      </c>
      <c r="G177" s="30"/>
      <c r="H177" s="30"/>
      <c r="I177" s="30">
        <v>3</v>
      </c>
      <c r="J177" s="30">
        <v>2</v>
      </c>
      <c r="K177" s="11">
        <v>1984</v>
      </c>
      <c r="L177" s="22">
        <f>E177*K177</f>
        <v>1309.4400000000001</v>
      </c>
      <c r="M177" s="18"/>
      <c r="N177" s="18"/>
      <c r="O177" s="19"/>
      <c r="P177" s="13" t="s">
        <v>5</v>
      </c>
    </row>
    <row r="178" spans="1:16383">
      <c r="A178" s="8" t="s">
        <v>111</v>
      </c>
      <c r="B178" s="28" t="s">
        <v>20</v>
      </c>
      <c r="C178" s="11" t="s">
        <v>3</v>
      </c>
      <c r="D178" s="28"/>
      <c r="E178" s="54">
        <v>0.39000000000000001</v>
      </c>
      <c r="F178" s="55">
        <v>2</v>
      </c>
      <c r="G178" s="56">
        <v>6</v>
      </c>
      <c r="H178" s="56" t="inlineStr">
        <is>
          <t>1-6</t>
        </is>
      </c>
      <c r="I178" s="55">
        <v>3.2999999999999998</v>
      </c>
      <c r="J178" s="55">
        <v>2</v>
      </c>
      <c r="K178" s="15">
        <f>10000/I178/J178</f>
        <v>1515.1515151515152</v>
      </c>
      <c r="L178" s="54">
        <v>307</v>
      </c>
      <c r="M178" s="16"/>
      <c r="N178" s="16"/>
      <c r="O178" s="17"/>
      <c r="P178" s="13" t="s">
        <v>5</v>
      </c>
    </row>
    <row r="179" spans="1:16383">
      <c r="A179" s="8" t="s">
        <v>111</v>
      </c>
      <c r="B179" s="28" t="s">
        <v>2</v>
      </c>
      <c r="C179" s="11" t="s">
        <v>3</v>
      </c>
      <c r="D179" s="28"/>
      <c r="E179" s="54">
        <v>0.45000000000000001</v>
      </c>
      <c r="F179" s="55">
        <v>3</v>
      </c>
      <c r="G179" s="56">
        <v>12</v>
      </c>
      <c r="H179" s="56" t="inlineStr">
        <is>
          <t>7-18</t>
        </is>
      </c>
      <c r="I179" s="55">
        <v>3.2999999999999998</v>
      </c>
      <c r="J179" s="55">
        <v>2</v>
      </c>
      <c r="K179" s="15">
        <f>10000/I179/J179</f>
        <v>1515.1515151515152</v>
      </c>
      <c r="L179" s="54">
        <v>720</v>
      </c>
      <c r="M179" s="16"/>
      <c r="N179" s="16"/>
      <c r="O179" s="17"/>
      <c r="P179" s="13" t="s">
        <v>5</v>
      </c>
    </row>
    <row r="180" spans="1:16383">
      <c r="A180" s="8" t="s">
        <v>111</v>
      </c>
      <c r="B180" s="28" t="s">
        <v>2</v>
      </c>
      <c r="C180" s="11" t="s">
        <v>3</v>
      </c>
      <c r="D180" s="28"/>
      <c r="E180" s="54">
        <v>0.52000000000000002</v>
      </c>
      <c r="F180" s="55">
        <v>9</v>
      </c>
      <c r="G180" s="56">
        <v>16</v>
      </c>
      <c r="H180" s="56" t="inlineStr">
        <is>
          <t>41-56</t>
        </is>
      </c>
      <c r="I180" s="55">
        <v>3.2999999999999998</v>
      </c>
      <c r="J180" s="55">
        <v>2</v>
      </c>
      <c r="K180" s="15">
        <f>10000/I180/J180</f>
        <v>1515.1515151515152</v>
      </c>
      <c r="L180" s="54">
        <v>838</v>
      </c>
      <c r="M180" s="16"/>
      <c r="N180" s="16"/>
      <c r="O180" s="17"/>
      <c r="P180" s="13" t="s">
        <v>5</v>
      </c>
    </row>
    <row r="181" spans="1:16383">
      <c r="A181" s="8" t="s">
        <v>111</v>
      </c>
      <c r="B181" s="28" t="s">
        <v>2</v>
      </c>
      <c r="C181" s="11" t="s">
        <v>3</v>
      </c>
      <c r="D181" s="28"/>
      <c r="E181" s="54">
        <v>0.60999999999999999</v>
      </c>
      <c r="F181" s="55">
        <v>11</v>
      </c>
      <c r="G181" s="56">
        <v>22</v>
      </c>
      <c r="H181" s="56" t="inlineStr">
        <is>
          <t>38-59</t>
        </is>
      </c>
      <c r="I181" s="55">
        <v>3.2999999999999998</v>
      </c>
      <c r="J181" s="55">
        <v>1.2</v>
      </c>
      <c r="K181" s="15">
        <f>10000/I181/J181</f>
        <v>2525.2525252525256</v>
      </c>
      <c r="L181" s="54">
        <v>1436</v>
      </c>
      <c r="M181" s="16"/>
      <c r="N181" s="16"/>
      <c r="O181" s="17"/>
      <c r="P181" s="13" t="s">
        <v>5</v>
      </c>
    </row>
    <row r="182" spans="1:16383">
      <c r="A182" s="8" t="s">
        <v>111</v>
      </c>
      <c r="B182" s="28" t="s">
        <v>2</v>
      </c>
      <c r="C182" s="11" t="s">
        <v>3</v>
      </c>
      <c r="D182" s="28"/>
      <c r="E182" s="54">
        <v>1.3100000000000001</v>
      </c>
      <c r="F182" s="55">
        <v>1</v>
      </c>
      <c r="G182" s="56">
        <v>44</v>
      </c>
      <c r="H182" s="56" t="inlineStr">
        <is>
          <t>1-44</t>
        </is>
      </c>
      <c r="I182" s="55">
        <v>3.2999999999999998</v>
      </c>
      <c r="J182" s="55">
        <v>2</v>
      </c>
      <c r="K182" s="15">
        <f>10000/I182/J182</f>
        <v>1515.1515151515152</v>
      </c>
      <c r="L182" s="54">
        <v>2216</v>
      </c>
      <c r="M182" s="16"/>
      <c r="N182" s="16"/>
      <c r="O182" s="17"/>
      <c r="P182" s="13" t="s">
        <v>5</v>
      </c>
    </row>
    <row r="183" spans="1:16383">
      <c r="A183" s="8" t="s">
        <v>111</v>
      </c>
      <c r="B183" s="28" t="s">
        <v>2</v>
      </c>
      <c r="C183" s="11" t="s">
        <v>3</v>
      </c>
      <c r="D183" s="28"/>
      <c r="E183" s="54">
        <v>3.5899999999999999</v>
      </c>
      <c r="F183" s="55">
        <v>15</v>
      </c>
      <c r="G183" s="56">
        <v>64</v>
      </c>
      <c r="H183" s="56" t="inlineStr">
        <is>
          <t>1-64</t>
        </is>
      </c>
      <c r="I183" s="55">
        <v>3</v>
      </c>
      <c r="J183" s="55">
        <v>1.8</v>
      </c>
      <c r="K183" s="15">
        <f>10000/I183/J183</f>
        <v>1851.851851851852</v>
      </c>
      <c r="L183" s="54">
        <v>6657</v>
      </c>
      <c r="M183" s="16"/>
      <c r="N183" s="16"/>
      <c r="O183" s="17"/>
      <c r="P183" s="13" t="s">
        <v>5</v>
      </c>
    </row>
    <row r="184" spans="1:16383">
      <c r="A184" s="8" t="s">
        <v>111</v>
      </c>
      <c r="B184" s="28" t="s">
        <v>31</v>
      </c>
      <c r="C184" s="11" t="s">
        <v>8</v>
      </c>
      <c r="D184" s="28"/>
      <c r="E184" s="54">
        <v>0.080000000000000002</v>
      </c>
      <c r="F184" s="55">
        <v>5</v>
      </c>
      <c r="G184" s="56">
        <v>2</v>
      </c>
      <c r="H184" s="56" t="inlineStr">
        <is>
          <t>23-24</t>
        </is>
      </c>
      <c r="I184" s="55">
        <v>3.2999999999999998</v>
      </c>
      <c r="J184" s="55">
        <v>2</v>
      </c>
      <c r="K184" s="15">
        <f>10000/I184/J184</f>
        <v>1515.1515151515152</v>
      </c>
      <c r="L184" s="54">
        <v>120</v>
      </c>
      <c r="M184" s="16"/>
      <c r="N184" s="16"/>
      <c r="O184" s="17"/>
      <c r="P184" s="13" t="s">
        <v>5</v>
      </c>
    </row>
    <row r="185" spans="1:16383">
      <c r="A185" s="8" t="s">
        <v>111</v>
      </c>
      <c r="B185" s="28" t="s">
        <v>31</v>
      </c>
      <c r="C185" s="11" t="s">
        <v>8</v>
      </c>
      <c r="D185" s="28"/>
      <c r="E185" s="54">
        <v>0.47999999999999998</v>
      </c>
      <c r="F185" s="55">
        <v>10</v>
      </c>
      <c r="G185" s="56">
        <v>37</v>
      </c>
      <c r="H185" s="56" t="inlineStr">
        <is>
          <t>1-37</t>
        </is>
      </c>
      <c r="I185" s="55">
        <v>3.2999999999999998</v>
      </c>
      <c r="J185" s="55">
        <v>1.2</v>
      </c>
      <c r="K185" s="15">
        <f>10000/I185/J185</f>
        <v>2525.2525252525256</v>
      </c>
      <c r="L185" s="54">
        <v>1090</v>
      </c>
      <c r="M185" s="16"/>
      <c r="N185" s="16"/>
      <c r="O185" s="17"/>
      <c r="P185" s="13" t="s">
        <v>5</v>
      </c>
    </row>
    <row r="186" spans="1:16383">
      <c r="A186" s="8" t="s">
        <v>111</v>
      </c>
      <c r="B186" s="28" t="s">
        <v>34</v>
      </c>
      <c r="C186" s="11" t="s">
        <v>3</v>
      </c>
      <c r="D186" s="28"/>
      <c r="E186" s="54">
        <v>0.23000000000000001</v>
      </c>
      <c r="F186" s="55">
        <v>8</v>
      </c>
      <c r="G186" s="56">
        <v>8</v>
      </c>
      <c r="H186" s="56" t="inlineStr">
        <is>
          <t>33-40</t>
        </is>
      </c>
      <c r="I186" s="55">
        <v>3.2999999999999998</v>
      </c>
      <c r="J186" s="55">
        <v>2</v>
      </c>
      <c r="K186" s="15">
        <f>10000/I186/J186</f>
        <v>1515.1515151515152</v>
      </c>
      <c r="L186" s="54">
        <v>480</v>
      </c>
      <c r="M186" s="16"/>
      <c r="N186" s="16"/>
      <c r="O186" s="17"/>
      <c r="P186" s="13" t="s">
        <v>5</v>
      </c>
    </row>
    <row r="187" spans="1:16383">
      <c r="A187" s="8" t="s">
        <v>111</v>
      </c>
      <c r="B187" s="28" t="s">
        <v>34</v>
      </c>
      <c r="C187" s="11" t="s">
        <v>3</v>
      </c>
      <c r="D187" s="28"/>
      <c r="E187" s="54">
        <v>0.60999999999999999</v>
      </c>
      <c r="F187" s="55">
        <v>12</v>
      </c>
      <c r="G187" s="56">
        <v>10</v>
      </c>
      <c r="H187" s="56" t="inlineStr">
        <is>
          <t>1-10</t>
        </is>
      </c>
      <c r="I187" s="55">
        <v>3.5</v>
      </c>
      <c r="J187" s="55">
        <v>1.8</v>
      </c>
      <c r="K187" s="15">
        <f>10000/I187/J187</f>
        <v>1587.3015873015875</v>
      </c>
      <c r="L187" s="54">
        <v>1215</v>
      </c>
      <c r="M187" s="16"/>
      <c r="N187" s="16"/>
      <c r="O187" s="17"/>
      <c r="P187" s="13" t="s">
        <v>5</v>
      </c>
    </row>
    <row r="188" spans="1:16383">
      <c r="A188" s="8" t="s">
        <v>111</v>
      </c>
      <c r="B188" s="28" t="s">
        <v>10</v>
      </c>
      <c r="C188" s="11" t="s">
        <v>3</v>
      </c>
      <c r="D188" s="28"/>
      <c r="E188" s="54">
        <v>0.14999999999999999</v>
      </c>
      <c r="F188" s="55">
        <v>4</v>
      </c>
      <c r="G188" s="56">
        <v>4</v>
      </c>
      <c r="H188" s="56" t="inlineStr">
        <is>
          <t>19-22</t>
        </is>
      </c>
      <c r="I188" s="55">
        <v>3.2999999999999998</v>
      </c>
      <c r="J188" s="55">
        <v>2</v>
      </c>
      <c r="K188" s="15">
        <f>10000/I188/J188</f>
        <v>1515.1515151515152</v>
      </c>
      <c r="L188" s="54">
        <v>240</v>
      </c>
      <c r="M188" s="16"/>
      <c r="N188" s="16"/>
      <c r="O188" s="17"/>
      <c r="P188" s="13" t="s">
        <v>5</v>
      </c>
    </row>
    <row r="189" spans="1:16383">
      <c r="A189" s="8" t="s">
        <v>111</v>
      </c>
      <c r="B189" s="28" t="s">
        <v>10</v>
      </c>
      <c r="C189" s="11" t="s">
        <v>3</v>
      </c>
      <c r="D189" s="28"/>
      <c r="E189" s="54">
        <v>0.14999999999999999</v>
      </c>
      <c r="F189" s="55">
        <v>6</v>
      </c>
      <c r="G189" s="56">
        <v>4</v>
      </c>
      <c r="H189" s="56" t="inlineStr">
        <is>
          <t>25-28</t>
        </is>
      </c>
      <c r="I189" s="55">
        <v>3.2999999999999998</v>
      </c>
      <c r="J189" s="55">
        <v>2</v>
      </c>
      <c r="K189" s="15">
        <f>10000/I189/J189</f>
        <v>1515.1515151515152</v>
      </c>
      <c r="L189" s="54">
        <v>240</v>
      </c>
      <c r="M189" s="16"/>
      <c r="N189" s="16"/>
      <c r="O189" s="17"/>
      <c r="P189" s="13" t="s">
        <v>5</v>
      </c>
    </row>
    <row r="190" spans="1:16383">
      <c r="A190" s="8" t="s">
        <v>111</v>
      </c>
      <c r="B190" s="28" t="s">
        <v>10</v>
      </c>
      <c r="C190" s="11" t="s">
        <v>3</v>
      </c>
      <c r="D190" s="28"/>
      <c r="E190" s="54">
        <v>0.60999999999999999</v>
      </c>
      <c r="F190" s="55">
        <v>13</v>
      </c>
      <c r="G190" s="56">
        <v>7</v>
      </c>
      <c r="H190" s="56" t="inlineStr">
        <is>
          <t>11-17</t>
        </is>
      </c>
      <c r="I190" s="55">
        <v>3.5</v>
      </c>
      <c r="J190" s="55">
        <v>1.8</v>
      </c>
      <c r="K190" s="15">
        <f>10000/I190/J190</f>
        <v>1587.3015873015875</v>
      </c>
      <c r="L190" s="54">
        <v>763</v>
      </c>
      <c r="M190" s="16"/>
      <c r="N190" s="16"/>
      <c r="O190" s="17"/>
      <c r="P190" s="13" t="s">
        <v>5</v>
      </c>
    </row>
    <row r="191" spans="1:16383">
      <c r="A191" s="8" t="s">
        <v>111</v>
      </c>
      <c r="B191" s="28" t="s">
        <v>36</v>
      </c>
      <c r="C191" s="11" t="s">
        <v>3</v>
      </c>
      <c r="D191" s="28"/>
      <c r="E191" s="54">
        <v>0.080000000000000002</v>
      </c>
      <c r="F191" s="55">
        <v>14</v>
      </c>
      <c r="G191" s="56">
        <v>3</v>
      </c>
      <c r="H191" s="56" t="inlineStr">
        <is>
          <t>18-20</t>
        </is>
      </c>
      <c r="I191" s="55">
        <v>3.5</v>
      </c>
      <c r="J191" s="55">
        <v>1.8</v>
      </c>
      <c r="K191" s="15">
        <f>10000/I191/J191</f>
        <v>1587.3015873015875</v>
      </c>
      <c r="L191" s="54">
        <v>80</v>
      </c>
      <c r="M191" s="16"/>
      <c r="N191" s="16"/>
      <c r="O191" s="17"/>
      <c r="P191" s="13" t="s">
        <v>5</v>
      </c>
    </row>
    <row r="192" spans="1:16383">
      <c r="A192" s="8" t="s">
        <v>111</v>
      </c>
      <c r="B192" s="28" t="s">
        <v>37</v>
      </c>
      <c r="C192" s="11" t="s">
        <v>3</v>
      </c>
      <c r="D192" s="28"/>
      <c r="E192" s="54">
        <v>0.14999999999999999</v>
      </c>
      <c r="F192" s="55">
        <v>7</v>
      </c>
      <c r="G192" s="56">
        <v>4</v>
      </c>
      <c r="H192" s="56" t="inlineStr">
        <is>
          <t>29-32</t>
        </is>
      </c>
      <c r="I192" s="55">
        <v>3.2999999999999998</v>
      </c>
      <c r="J192" s="55">
        <v>2</v>
      </c>
      <c r="K192" s="15">
        <f>10000/I192/J192</f>
        <v>1515.1515151515152</v>
      </c>
      <c r="L192" s="54">
        <v>240</v>
      </c>
      <c r="M192" s="16"/>
      <c r="N192" s="16"/>
      <c r="O192" s="17"/>
      <c r="P192" s="13" t="s">
        <v>5</v>
      </c>
    </row>
    <row r="193" spans="1:16383">
      <c r="A193" s="8" t="s">
        <v>112</v>
      </c>
      <c r="B193" s="28" t="s">
        <v>20</v>
      </c>
      <c r="C193" s="11" t="s">
        <v>3</v>
      </c>
      <c r="D193" s="28"/>
      <c r="E193" s="10">
        <v>0.84999999999999998</v>
      </c>
      <c r="F193" s="57">
        <v>12</v>
      </c>
      <c r="G193" s="11"/>
      <c r="H193" s="11"/>
      <c r="I193" s="11">
        <v>2</v>
      </c>
      <c r="J193" s="11">
        <v>1.5</v>
      </c>
      <c r="K193" s="11">
        <v>3333</v>
      </c>
      <c r="L193" s="15">
        <v>2833</v>
      </c>
      <c r="M193" s="16"/>
      <c r="N193" s="16"/>
      <c r="O193" s="27"/>
      <c r="P193" s="13" t="s">
        <v>5</v>
      </c>
    </row>
    <row r="194" spans="1:16383">
      <c r="A194" s="8" t="s">
        <v>112</v>
      </c>
      <c r="B194" s="28" t="s">
        <v>2</v>
      </c>
      <c r="C194" s="11" t="s">
        <v>3</v>
      </c>
      <c r="D194" s="28"/>
      <c r="E194" s="10">
        <v>4.8399999999999999</v>
      </c>
      <c r="F194" s="56">
        <v>15</v>
      </c>
      <c r="G194" s="11"/>
      <c r="H194" s="11"/>
      <c r="I194" s="11">
        <v>3</v>
      </c>
      <c r="J194" s="11">
        <v>1.5</v>
      </c>
      <c r="K194" s="11">
        <v>2222</v>
      </c>
      <c r="L194" s="15">
        <v>10755</v>
      </c>
      <c r="M194" s="16"/>
      <c r="N194" s="16"/>
      <c r="O194" s="27"/>
      <c r="P194" s="13" t="s">
        <v>5</v>
      </c>
    </row>
    <row r="195" spans="1:16383">
      <c r="A195" s="8" t="s">
        <v>112</v>
      </c>
      <c r="B195" s="28" t="s">
        <v>31</v>
      </c>
      <c r="C195" s="11" t="s">
        <v>8</v>
      </c>
      <c r="D195" s="28"/>
      <c r="E195" s="10">
        <v>6.9000000000000004</v>
      </c>
      <c r="F195" s="56" t="s">
        <v>46</v>
      </c>
      <c r="G195" s="11"/>
      <c r="H195" s="11"/>
      <c r="I195" s="11">
        <v>2</v>
      </c>
      <c r="J195" s="11">
        <v>1</v>
      </c>
      <c r="K195" s="11">
        <v>5000</v>
      </c>
      <c r="L195" s="15">
        <v>34500</v>
      </c>
      <c r="M195" s="16"/>
      <c r="N195" s="16"/>
      <c r="O195" s="27"/>
      <c r="P195" s="13" t="s">
        <v>5</v>
      </c>
    </row>
    <row r="196" spans="1:16383">
      <c r="A196" s="8" t="s">
        <v>112</v>
      </c>
      <c r="B196" s="28" t="s">
        <v>34</v>
      </c>
      <c r="C196" s="28" t="s">
        <v>3</v>
      </c>
      <c r="D196" s="28"/>
      <c r="E196" s="10">
        <v>1.52</v>
      </c>
      <c r="F196" s="56" t="inlineStr">
        <is>
          <t>13 &amp; 14</t>
        </is>
      </c>
      <c r="G196" s="11"/>
      <c r="H196" s="11"/>
      <c r="I196" s="11">
        <v>2</v>
      </c>
      <c r="J196" s="11">
        <v>1.5</v>
      </c>
      <c r="K196" s="11">
        <v>3333</v>
      </c>
      <c r="L196" s="15">
        <v>5067</v>
      </c>
      <c r="M196" s="16"/>
      <c r="N196" s="16"/>
      <c r="O196" s="27"/>
      <c r="P196" s="13" t="s">
        <v>5</v>
      </c>
    </row>
    <row r="197" spans="1:16383">
      <c r="A197" s="8" t="s">
        <v>112</v>
      </c>
      <c r="B197" s="28" t="s">
        <v>10</v>
      </c>
      <c r="C197" s="28" t="s">
        <v>3</v>
      </c>
      <c r="D197" s="28"/>
      <c r="E197" s="10">
        <v>2.5299999999999998</v>
      </c>
      <c r="F197" s="56">
        <v>11</v>
      </c>
      <c r="G197" s="11"/>
      <c r="H197" s="11"/>
      <c r="I197" s="11">
        <v>2</v>
      </c>
      <c r="J197" s="11">
        <v>1.5</v>
      </c>
      <c r="K197" s="11">
        <v>3333</v>
      </c>
      <c r="L197" s="15">
        <v>8433</v>
      </c>
      <c r="M197" s="16"/>
      <c r="N197" s="16"/>
      <c r="O197" s="27"/>
      <c r="P197" s="13" t="s">
        <v>5</v>
      </c>
    </row>
    <row r="198" spans="1:16383">
      <c r="A198" s="8" t="s">
        <v>113</v>
      </c>
      <c r="B198" s="28" t="s">
        <v>2</v>
      </c>
      <c r="C198" s="28" t="s">
        <v>3</v>
      </c>
      <c r="D198" s="28"/>
      <c r="E198" s="11">
        <v>0.28000000000000003</v>
      </c>
      <c r="F198" s="11">
        <v>7</v>
      </c>
      <c r="G198" s="11"/>
      <c r="H198" s="11"/>
      <c r="I198" s="11">
        <v>3</v>
      </c>
      <c r="J198" s="11">
        <v>1.6000000000000001</v>
      </c>
      <c r="K198" s="11">
        <v>2083</v>
      </c>
      <c r="L198" s="22">
        <f>E198*K198</f>
        <v>583.24000000000001</v>
      </c>
      <c r="M198" s="16"/>
      <c r="N198" s="16"/>
      <c r="O198" s="27">
        <v>1978</v>
      </c>
      <c r="P198" s="13" t="s">
        <v>5</v>
      </c>
    </row>
    <row r="199" spans="1:16383">
      <c r="A199" s="8" t="s">
        <v>113</v>
      </c>
      <c r="B199" s="28" t="s">
        <v>2</v>
      </c>
      <c r="C199" s="28" t="s">
        <v>3</v>
      </c>
      <c r="D199" s="28"/>
      <c r="E199" s="11">
        <v>1.03</v>
      </c>
      <c r="F199" s="11">
        <v>1</v>
      </c>
      <c r="G199" s="11"/>
      <c r="H199" s="11"/>
      <c r="I199" s="11">
        <v>3</v>
      </c>
      <c r="J199" s="11">
        <v>1.6000000000000001</v>
      </c>
      <c r="K199" s="11">
        <v>2083</v>
      </c>
      <c r="L199" s="22">
        <f>E199*K199</f>
        <v>2145.4900000000002</v>
      </c>
      <c r="M199" s="16"/>
      <c r="N199" s="16"/>
      <c r="O199" s="27">
        <v>1998</v>
      </c>
      <c r="P199" s="13" t="s">
        <v>5</v>
      </c>
    </row>
    <row r="200" spans="1:16383">
      <c r="A200" s="8" t="s">
        <v>113</v>
      </c>
      <c r="B200" s="28" t="s">
        <v>2</v>
      </c>
      <c r="C200" s="28" t="s">
        <v>3</v>
      </c>
      <c r="D200" s="28"/>
      <c r="E200" s="11">
        <v>3.0299999999999998</v>
      </c>
      <c r="F200" s="11">
        <v>6</v>
      </c>
      <c r="G200" s="11"/>
      <c r="H200" s="11"/>
      <c r="I200" s="11">
        <v>3</v>
      </c>
      <c r="J200" s="11">
        <v>1.6000000000000001</v>
      </c>
      <c r="K200" s="11">
        <v>2083</v>
      </c>
      <c r="L200" s="22">
        <f>E200*K200</f>
        <v>6311.4899999999998</v>
      </c>
      <c r="M200" s="16"/>
      <c r="N200" s="16"/>
      <c r="O200" s="27">
        <v>1998</v>
      </c>
      <c r="P200" s="13" t="s">
        <v>5</v>
      </c>
    </row>
    <row r="201" spans="1:16383">
      <c r="A201" s="8" t="s">
        <v>113</v>
      </c>
      <c r="B201" s="28" t="s">
        <v>2</v>
      </c>
      <c r="C201" s="28" t="s">
        <v>3</v>
      </c>
      <c r="D201" s="28"/>
      <c r="E201" s="11">
        <v>3.8199999999999998</v>
      </c>
      <c r="F201" s="11">
        <v>4</v>
      </c>
      <c r="G201" s="11"/>
      <c r="H201" s="11"/>
      <c r="I201" s="11">
        <v>3</v>
      </c>
      <c r="J201" s="11">
        <v>1.6000000000000001</v>
      </c>
      <c r="K201" s="11">
        <v>2083</v>
      </c>
      <c r="L201" s="22">
        <f>E201*K201</f>
        <v>7957.0599999999995</v>
      </c>
      <c r="M201" s="16"/>
      <c r="N201" s="16"/>
      <c r="O201" s="27">
        <v>1998</v>
      </c>
      <c r="P201" s="13" t="s">
        <v>5</v>
      </c>
    </row>
    <row r="202" spans="1:16383">
      <c r="A202" s="8" t="s">
        <v>113</v>
      </c>
      <c r="B202" s="28" t="s">
        <v>31</v>
      </c>
      <c r="C202" s="28" t="s">
        <v>8</v>
      </c>
      <c r="D202" s="28"/>
      <c r="E202" s="11">
        <v>2.1099999999999999</v>
      </c>
      <c r="F202" s="11">
        <v>5</v>
      </c>
      <c r="G202" s="11"/>
      <c r="H202" s="11"/>
      <c r="I202" s="11">
        <v>3</v>
      </c>
      <c r="J202" s="11">
        <v>1.6000000000000001</v>
      </c>
      <c r="K202" s="11">
        <v>2083</v>
      </c>
      <c r="L202" s="22">
        <f>E202*K202</f>
        <v>4395.1300000000001</v>
      </c>
      <c r="M202" s="16"/>
      <c r="N202" s="16"/>
      <c r="O202" s="27">
        <v>1998</v>
      </c>
      <c r="P202" s="13" t="s">
        <v>5</v>
      </c>
    </row>
    <row r="203" spans="1:16383">
      <c r="A203" s="8" t="s">
        <v>113</v>
      </c>
      <c r="B203" s="28" t="s">
        <v>31</v>
      </c>
      <c r="C203" s="28" t="s">
        <v>8</v>
      </c>
      <c r="D203" s="28"/>
      <c r="E203" s="11">
        <v>2.6200000000000001</v>
      </c>
      <c r="F203" s="11">
        <v>3</v>
      </c>
      <c r="G203" s="11"/>
      <c r="H203" s="11"/>
      <c r="I203" s="11">
        <v>3</v>
      </c>
      <c r="J203" s="11">
        <v>1.6000000000000001</v>
      </c>
      <c r="K203" s="11">
        <v>2083</v>
      </c>
      <c r="L203" s="22">
        <v>5458</v>
      </c>
      <c r="M203" s="16"/>
      <c r="N203" s="16"/>
      <c r="O203" s="27">
        <v>1998</v>
      </c>
      <c r="P203" s="13" t="s">
        <v>5</v>
      </c>
    </row>
    <row r="204" spans="1:16383">
      <c r="A204" s="8" t="s">
        <v>113</v>
      </c>
      <c r="B204" s="28" t="s">
        <v>31</v>
      </c>
      <c r="C204" s="28" t="s">
        <v>8</v>
      </c>
      <c r="D204" s="28"/>
      <c r="E204" s="11">
        <v>2.9399999999999999</v>
      </c>
      <c r="F204" s="11">
        <v>9</v>
      </c>
      <c r="G204" s="11"/>
      <c r="H204" s="11"/>
      <c r="I204" s="11">
        <v>3</v>
      </c>
      <c r="J204" s="11">
        <v>1</v>
      </c>
      <c r="K204" s="11">
        <v>3333</v>
      </c>
      <c r="L204" s="22">
        <f>E204*K204</f>
        <v>9799.0200000000004</v>
      </c>
      <c r="M204" s="16"/>
      <c r="N204" s="16"/>
      <c r="O204" s="27">
        <v>1998</v>
      </c>
      <c r="P204" s="13" t="s">
        <v>5</v>
      </c>
    </row>
    <row r="205" spans="1:16383">
      <c r="A205" s="8" t="s">
        <v>113</v>
      </c>
      <c r="B205" s="28" t="s">
        <v>12</v>
      </c>
      <c r="C205" s="28" t="s">
        <v>8</v>
      </c>
      <c r="D205" s="28"/>
      <c r="E205" s="11">
        <v>2.6299999999999999</v>
      </c>
      <c r="F205" s="11">
        <v>10</v>
      </c>
      <c r="G205" s="11"/>
      <c r="H205" s="11"/>
      <c r="I205" s="11">
        <v>3</v>
      </c>
      <c r="J205" s="11">
        <v>1.6000000000000001</v>
      </c>
      <c r="K205" s="11">
        <v>2083</v>
      </c>
      <c r="L205" s="22">
        <f>E205*K205</f>
        <v>5478.29</v>
      </c>
      <c r="M205" s="16"/>
      <c r="N205" s="16"/>
      <c r="O205" s="27">
        <v>1998</v>
      </c>
      <c r="P205" s="13" t="s">
        <v>5</v>
      </c>
    </row>
    <row r="206" spans="1:16383">
      <c r="A206" s="8" t="s">
        <v>113</v>
      </c>
      <c r="B206" s="28" t="s">
        <v>14</v>
      </c>
      <c r="C206" s="28" t="s">
        <v>8</v>
      </c>
      <c r="D206" s="28"/>
      <c r="E206" s="11">
        <v>2.9100000000000001</v>
      </c>
      <c r="F206" s="11">
        <v>2</v>
      </c>
      <c r="G206" s="11"/>
      <c r="H206" s="11"/>
      <c r="I206" s="11">
        <v>3</v>
      </c>
      <c r="J206" s="11">
        <v>1.6000000000000001</v>
      </c>
      <c r="K206" s="11">
        <v>2083</v>
      </c>
      <c r="L206" s="22">
        <v>6071</v>
      </c>
      <c r="M206" s="16"/>
      <c r="N206" s="16"/>
      <c r="O206" s="27">
        <v>1998</v>
      </c>
      <c r="P206" s="13" t="s">
        <v>5</v>
      </c>
    </row>
    <row r="207" spans="1:16383">
      <c r="A207" s="58" t="s">
        <v>113</v>
      </c>
      <c r="B207" s="59" t="s">
        <v>15</v>
      </c>
      <c r="C207" s="28" t="s">
        <v>3</v>
      </c>
      <c r="D207" s="59"/>
      <c r="E207" s="11">
        <v>3.0099999999999998</v>
      </c>
      <c r="F207" s="60">
        <v>8</v>
      </c>
      <c r="G207" s="60"/>
      <c r="H207" s="60"/>
      <c r="I207" s="60">
        <v>3</v>
      </c>
      <c r="J207" s="60">
        <v>1.6000000000000001</v>
      </c>
      <c r="K207" s="60">
        <v>2083</v>
      </c>
      <c r="L207" s="22">
        <f>E207*K207</f>
        <v>6269.8299999999999</v>
      </c>
      <c r="M207" s="52"/>
      <c r="N207" s="52"/>
      <c r="O207" s="53">
        <v>1998</v>
      </c>
      <c r="P207" s="13" t="s">
        <v>5</v>
      </c>
    </row>
    <row r="208" spans="1:16383">
      <c r="A208" s="8" t="s">
        <v>114</v>
      </c>
      <c r="B208" s="28" t="s">
        <v>103</v>
      </c>
      <c r="C208" s="28" t="s">
        <v>8</v>
      </c>
      <c r="D208" s="28"/>
      <c r="E208" s="10">
        <f>L208/K208</f>
        <v>0.86177105831533474</v>
      </c>
      <c r="F208" s="11">
        <v>3</v>
      </c>
      <c r="G208" s="11">
        <v>16</v>
      </c>
      <c r="H208" s="11" t="s">
        <v>9</v>
      </c>
      <c r="I208" s="11">
        <v>3</v>
      </c>
      <c r="J208" s="11">
        <v>1.8</v>
      </c>
      <c r="K208" s="11">
        <v>1852</v>
      </c>
      <c r="L208" s="22">
        <v>1596</v>
      </c>
      <c r="M208" s="16" t="inlineStr">
        <is>
          <t>174 &amp; 470</t>
        </is>
      </c>
      <c r="N208" s="16"/>
      <c r="O208" s="17"/>
      <c r="P208" s="13" t="s">
        <v>5</v>
      </c>
    </row>
    <row r="209" spans="1:16383">
      <c r="A209" s="8" t="s">
        <v>114</v>
      </c>
      <c r="B209" s="28" t="s">
        <v>103</v>
      </c>
      <c r="C209" s="28" t="s">
        <v>8</v>
      </c>
      <c r="D209" s="28"/>
      <c r="E209" s="10">
        <f>L209/K209</f>
        <v>1.6792656587473003</v>
      </c>
      <c r="F209" s="11">
        <v>5</v>
      </c>
      <c r="G209" s="11">
        <v>46</v>
      </c>
      <c r="H209" s="11" t="inlineStr">
        <is>
          <t>1 to 46</t>
        </is>
      </c>
      <c r="I209" s="11">
        <v>3</v>
      </c>
      <c r="J209" s="11">
        <v>1.8</v>
      </c>
      <c r="K209" s="11">
        <v>1852</v>
      </c>
      <c r="L209" s="22">
        <v>3110</v>
      </c>
      <c r="M209" s="16"/>
      <c r="N209" s="16"/>
      <c r="O209" s="17"/>
      <c r="P209" s="13" t="s">
        <v>5</v>
      </c>
    </row>
    <row r="210" spans="1:16383">
      <c r="A210" s="8" t="s">
        <v>114</v>
      </c>
      <c r="B210" s="28" t="inlineStr">
        <is>
          <t>sauvignon blanc</t>
        </is>
      </c>
      <c r="C210" s="28" t="s">
        <v>8</v>
      </c>
      <c r="D210" s="28"/>
      <c r="E210" s="10">
        <f>L210/K210</f>
        <v>4.4254859611231101</v>
      </c>
      <c r="F210" s="11">
        <v>2</v>
      </c>
      <c r="G210" s="11">
        <v>121</v>
      </c>
      <c r="H210" s="11" t="inlineStr">
        <is>
          <t>1 to 121</t>
        </is>
      </c>
      <c r="I210" s="11">
        <v>3</v>
      </c>
      <c r="J210" s="11">
        <v>1.8</v>
      </c>
      <c r="K210" s="11">
        <v>1852</v>
      </c>
      <c r="L210" s="22">
        <v>8196</v>
      </c>
      <c r="M210" s="16"/>
      <c r="N210" s="16"/>
      <c r="O210" s="17"/>
      <c r="P210" s="13" t="s">
        <v>5</v>
      </c>
    </row>
    <row r="211" spans="1:16383">
      <c r="A211" s="8" t="s">
        <v>114</v>
      </c>
      <c r="B211" s="28" t="s">
        <v>115</v>
      </c>
      <c r="C211" s="28" t="s">
        <v>3</v>
      </c>
      <c r="D211" s="28"/>
      <c r="E211" s="10">
        <v>0</v>
      </c>
      <c r="F211" s="11">
        <v>4</v>
      </c>
      <c r="G211" s="11">
        <v>49</v>
      </c>
      <c r="H211" s="11" t="s">
        <v>49</v>
      </c>
      <c r="I211" s="11">
        <v>3</v>
      </c>
      <c r="J211" s="11">
        <v>1.8</v>
      </c>
      <c r="K211" s="11">
        <v>1852</v>
      </c>
      <c r="L211" s="22">
        <v>5026</v>
      </c>
      <c r="M211" s="16"/>
      <c r="N211" s="16"/>
      <c r="O211" s="17"/>
      <c r="P211" s="13" t="s">
        <v>5</v>
      </c>
    </row>
    <row r="212" spans="1:16383">
      <c r="A212" s="8" t="s">
        <v>114</v>
      </c>
      <c r="B212" s="28" t="s">
        <v>115</v>
      </c>
      <c r="C212" s="28" t="s">
        <v>3</v>
      </c>
      <c r="D212" s="28"/>
      <c r="E212" s="10">
        <f>L212/K212</f>
        <v>2.4778617710583153</v>
      </c>
      <c r="F212" s="11">
        <v>1</v>
      </c>
      <c r="G212" s="11">
        <v>54</v>
      </c>
      <c r="H212" s="11" t="inlineStr">
        <is>
          <t>20 to 53</t>
        </is>
      </c>
      <c r="I212" s="11">
        <v>3</v>
      </c>
      <c r="J212" s="11">
        <v>1.8</v>
      </c>
      <c r="K212" s="11">
        <v>1852</v>
      </c>
      <c r="L212" s="22">
        <v>4589</v>
      </c>
      <c r="M212" s="16"/>
      <c r="N212" s="16"/>
      <c r="O212" s="17"/>
      <c r="P212" s="13" t="s">
        <v>5</v>
      </c>
    </row>
    <row r="213" spans="1:16383">
      <c r="A213" s="8" t="s">
        <v>116</v>
      </c>
      <c r="B213" s="20" t="s">
        <v>2</v>
      </c>
      <c r="C213" s="20" t="s">
        <v>3</v>
      </c>
      <c r="D213" s="20"/>
      <c r="E213" s="10">
        <f>L213/K213</f>
        <v>1.79</v>
      </c>
      <c r="F213" s="8">
        <v>3</v>
      </c>
      <c r="G213" s="60">
        <v>41</v>
      </c>
      <c r="H213" s="60" t="s">
        <v>43</v>
      </c>
      <c r="I213" s="60">
        <v>2.5</v>
      </c>
      <c r="J213" s="60">
        <v>2</v>
      </c>
      <c r="K213" s="60">
        <v>2000</v>
      </c>
      <c r="L213" s="61">
        <v>3580</v>
      </c>
      <c r="M213" s="52"/>
      <c r="N213" s="52"/>
      <c r="O213" s="53"/>
      <c r="P213" s="13" t="s">
        <v>5</v>
      </c>
    </row>
    <row r="214" spans="1:16383">
      <c r="A214" s="8" t="s">
        <v>116</v>
      </c>
      <c r="B214" s="20" t="s">
        <v>31</v>
      </c>
      <c r="C214" s="20" t="s">
        <v>8</v>
      </c>
      <c r="D214" s="20"/>
      <c r="E214" s="10">
        <f>L214/K214</f>
        <v>2.1199850018747655</v>
      </c>
      <c r="F214" s="8" t="s">
        <v>55</v>
      </c>
      <c r="G214" s="60">
        <v>27</v>
      </c>
      <c r="H214" s="60" t="s">
        <v>56</v>
      </c>
      <c r="I214" s="60">
        <v>2.5</v>
      </c>
      <c r="J214" s="60">
        <v>1.5</v>
      </c>
      <c r="K214" s="60">
        <v>2667</v>
      </c>
      <c r="L214" s="61">
        <v>5654</v>
      </c>
      <c r="M214" s="52"/>
      <c r="N214" s="52"/>
      <c r="O214" s="53"/>
      <c r="P214" s="13" t="s">
        <v>5</v>
      </c>
    </row>
    <row r="215" spans="1:16383">
      <c r="A215" s="8" t="s">
        <v>116</v>
      </c>
      <c r="B215" s="28" t="s">
        <v>12</v>
      </c>
      <c r="C215" s="28" t="s">
        <v>8</v>
      </c>
      <c r="D215" s="28"/>
      <c r="E215" s="10">
        <f>L215/K215</f>
        <v>2.3100000000000001</v>
      </c>
      <c r="F215" s="8">
        <v>1</v>
      </c>
      <c r="G215" s="60">
        <v>33</v>
      </c>
      <c r="H215" s="60" t="s">
        <v>102</v>
      </c>
      <c r="I215" s="60">
        <v>2.5</v>
      </c>
      <c r="J215" s="60">
        <v>2</v>
      </c>
      <c r="K215" s="60">
        <v>2000</v>
      </c>
      <c r="L215" s="61">
        <v>4620</v>
      </c>
      <c r="M215" s="52"/>
      <c r="N215" s="52"/>
      <c r="O215" s="53"/>
      <c r="P215" s="13" t="s">
        <v>5</v>
      </c>
    </row>
    <row r="216" spans="1:16383">
      <c r="A216" s="58" t="s">
        <v>116</v>
      </c>
      <c r="B216" s="62" t="s">
        <v>14</v>
      </c>
      <c r="C216" s="62" t="s">
        <v>8</v>
      </c>
      <c r="D216" s="62"/>
      <c r="E216" s="10">
        <f>L216/K216</f>
        <v>1.9199999999999999</v>
      </c>
      <c r="F216" s="58">
        <v>4</v>
      </c>
      <c r="G216" s="60">
        <v>43</v>
      </c>
      <c r="H216" s="60" t="s">
        <v>6</v>
      </c>
      <c r="I216" s="60">
        <v>2.5</v>
      </c>
      <c r="J216" s="60">
        <v>2</v>
      </c>
      <c r="K216" s="60">
        <v>2000</v>
      </c>
      <c r="L216" s="63">
        <v>3840</v>
      </c>
      <c r="M216" s="52"/>
      <c r="N216" s="52"/>
      <c r="O216" s="53"/>
      <c r="P216" s="13" t="s">
        <v>5</v>
      </c>
    </row>
    <row r="217" spans="1:16383">
      <c r="A217" s="58" t="s">
        <v>116</v>
      </c>
      <c r="B217" s="20"/>
      <c r="C217" s="20"/>
      <c r="D217" s="20" t="inlineStr">
        <is>
          <t>Heritage</t>
        </is>
      </c>
      <c r="E217" s="10">
        <f>L217/K217</f>
        <v>0.73790776152980875</v>
      </c>
      <c r="F217" s="8" t="s">
        <v>92</v>
      </c>
      <c r="G217" s="11">
        <v>7</v>
      </c>
      <c r="H217" s="11" t="inlineStr">
        <is>
          <t>1 to 7 </t>
        </is>
      </c>
      <c r="I217" s="11">
        <v>2.5</v>
      </c>
      <c r="J217" s="11">
        <v>1.5</v>
      </c>
      <c r="K217" s="11">
        <v>2667</v>
      </c>
      <c r="L217" s="15">
        <v>1968</v>
      </c>
      <c r="M217" s="16"/>
      <c r="N217" s="16"/>
      <c r="O217" s="27"/>
      <c r="P217" s="20" t="s">
        <v>59</v>
      </c>
    </row>
    <row r="218" spans="1:16383">
      <c r="L218" s="64"/>
    </row>
    <row r="219" spans="1:16383">
      <c r="L219" s="64"/>
    </row>
    <row r="1048546" spans="1:16383">
      <c r="A1048546" s="0"/>
      <c r="B1048546" s="0"/>
      <c r="C1048546" s="0"/>
      <c r="D1048546" s="0"/>
      <c r="E1048546" s="0"/>
      <c r="F1048546" s="0"/>
      <c r="G1048546" s="0"/>
      <c r="H1048546" s="0"/>
      <c r="I1048546" s="0"/>
      <c r="J1048546" s="0"/>
      <c r="K1048546" s="0"/>
      <c r="L1048546" s="0"/>
      <c r="M1048546" s="0"/>
      <c r="N1048546" s="0"/>
      <c r="O1048546" s="0"/>
      <c r="P1048546" s="0"/>
      <c r="Q1048546" s="0"/>
      <c r="R1048546" s="0"/>
      <c r="S1048546" s="0"/>
      <c r="T1048546" s="0"/>
      <c r="U1048546" s="0"/>
      <c r="V1048546" s="0"/>
      <c r="W1048546" s="0"/>
      <c r="X1048546" s="0"/>
      <c r="Y1048546" s="0"/>
      <c r="Z1048546" s="0"/>
      <c r="AA1048546" s="0"/>
      <c r="AB1048546" s="0"/>
      <c r="AC1048546" s="0"/>
      <c r="AD1048546" s="0"/>
      <c r="AE1048546" s="0"/>
      <c r="AF1048546" s="0"/>
      <c r="AG1048546" s="0"/>
      <c r="AH1048546" s="0"/>
      <c r="AI1048546" s="0"/>
      <c r="AJ1048546" s="0"/>
      <c r="AK1048546" s="0"/>
      <c r="AL1048546" s="0"/>
      <c r="AM1048546" s="0"/>
      <c r="AN1048546" s="0"/>
      <c r="AO1048546" s="0"/>
      <c r="AP1048546" s="0"/>
      <c r="AQ1048546" s="0"/>
      <c r="AR1048546" s="0"/>
      <c r="AS1048546" s="0"/>
      <c r="AT1048546" s="0"/>
      <c r="AU1048546" s="0"/>
      <c r="AV1048546" s="0"/>
      <c r="AW1048546" s="0"/>
      <c r="AX1048546" s="0"/>
      <c r="AY1048546" s="0"/>
      <c r="AZ1048546" s="0"/>
      <c r="BA1048546" s="0"/>
      <c r="BB1048546" s="0"/>
      <c r="BC1048546" s="0"/>
      <c r="BD1048546" s="0"/>
      <c r="BE1048546" s="0"/>
      <c r="BF1048546" s="0"/>
      <c r="BG1048546" s="0"/>
      <c r="BH1048546" s="0"/>
      <c r="BI1048546" s="0"/>
      <c r="BJ1048546" s="0"/>
      <c r="BK1048546" s="0"/>
      <c r="BL1048546" s="0"/>
      <c r="BM1048546" s="0"/>
      <c r="BN1048546" s="0"/>
      <c r="BO1048546" s="0"/>
      <c r="BP1048546" s="0"/>
      <c r="BQ1048546" s="0"/>
      <c r="BR1048546" s="0"/>
      <c r="BS1048546" s="0"/>
      <c r="BT1048546" s="0"/>
      <c r="BU1048546" s="0"/>
      <c r="BV1048546" s="0"/>
      <c r="BW1048546" s="0"/>
      <c r="BX1048546" s="0"/>
      <c r="BY1048546" s="0"/>
      <c r="BZ1048546" s="0"/>
      <c r="CA1048546" s="0"/>
      <c r="CB1048546" s="0"/>
      <c r="CC1048546" s="0"/>
      <c r="CD1048546" s="0"/>
      <c r="CE1048546" s="0"/>
      <c r="CF1048546" s="0"/>
      <c r="CG1048546" s="0"/>
      <c r="CH1048546" s="0"/>
      <c r="CI1048546" s="0"/>
      <c r="CJ1048546" s="0"/>
      <c r="CK1048546" s="0"/>
      <c r="CL1048546" s="0"/>
      <c r="CM1048546" s="0"/>
      <c r="CN1048546" s="0"/>
      <c r="CO1048546" s="0"/>
      <c r="CP1048546" s="0"/>
      <c r="CQ1048546" s="0"/>
      <c r="CR1048546" s="0"/>
      <c r="CS1048546" s="0"/>
      <c r="CT1048546" s="0"/>
      <c r="CU1048546" s="0"/>
      <c r="CV1048546" s="0"/>
      <c r="CW1048546" s="0"/>
      <c r="CX1048546" s="0"/>
      <c r="CY1048546" s="0"/>
      <c r="CZ1048546" s="0"/>
      <c r="DA1048546" s="0"/>
      <c r="DB1048546" s="0"/>
      <c r="DC1048546" s="0"/>
      <c r="DD1048546" s="0"/>
      <c r="DE1048546" s="0"/>
      <c r="DF1048546" s="0"/>
      <c r="DG1048546" s="0"/>
      <c r="DH1048546" s="0"/>
      <c r="DI1048546" s="0"/>
      <c r="DJ1048546" s="0"/>
      <c r="DK1048546" s="0"/>
      <c r="DL1048546" s="0"/>
      <c r="DM1048546" s="0"/>
      <c r="DN1048546" s="0"/>
      <c r="DO1048546" s="0"/>
      <c r="DP1048546" s="0"/>
      <c r="DQ1048546" s="0"/>
      <c r="DR1048546" s="0"/>
      <c r="DS1048546" s="0"/>
      <c r="DT1048546" s="0"/>
      <c r="DU1048546" s="0"/>
      <c r="DV1048546" s="0"/>
      <c r="DW1048546" s="0"/>
      <c r="DX1048546" s="0"/>
      <c r="DY1048546" s="0"/>
      <c r="DZ1048546" s="0"/>
      <c r="EA1048546" s="0"/>
      <c r="EB1048546" s="0"/>
      <c r="EC1048546" s="0"/>
      <c r="ED1048546" s="0"/>
      <c r="EE1048546" s="0"/>
      <c r="EF1048546" s="0"/>
      <c r="EG1048546" s="0"/>
      <c r="EH1048546" s="0"/>
      <c r="EI1048546" s="0"/>
      <c r="EJ1048546" s="0"/>
      <c r="EK1048546" s="0"/>
      <c r="EL1048546" s="0"/>
      <c r="EM1048546" s="0"/>
      <c r="EN1048546" s="0"/>
      <c r="EO1048546" s="0"/>
      <c r="EP1048546" s="0"/>
      <c r="EQ1048546" s="0"/>
      <c r="ER1048546" s="0"/>
      <c r="ES1048546" s="0"/>
      <c r="ET1048546" s="0"/>
      <c r="EU1048546" s="0"/>
      <c r="EV1048546" s="0"/>
      <c r="EW1048546" s="0"/>
      <c r="EX1048546" s="0"/>
      <c r="EY1048546" s="0"/>
      <c r="EZ1048546" s="0"/>
      <c r="FA1048546" s="0"/>
      <c r="FB1048546" s="0"/>
      <c r="FC1048546" s="0"/>
      <c r="FD1048546" s="0"/>
      <c r="FE1048546" s="0"/>
      <c r="FF1048546" s="0"/>
      <c r="FG1048546" s="0"/>
      <c r="FH1048546" s="0"/>
      <c r="FI1048546" s="0"/>
      <c r="FJ1048546" s="0"/>
      <c r="FK1048546" s="0"/>
      <c r="FL1048546" s="0"/>
      <c r="FM1048546" s="0"/>
      <c r="FN1048546" s="0"/>
      <c r="FO1048546" s="0"/>
      <c r="FP1048546" s="0"/>
      <c r="FQ1048546" s="0"/>
      <c r="FR1048546" s="0"/>
      <c r="FS1048546" s="0"/>
      <c r="FT1048546" s="0"/>
      <c r="FU1048546" s="0"/>
      <c r="FV1048546" s="0"/>
      <c r="FW1048546" s="0"/>
      <c r="FX1048546" s="0"/>
      <c r="FY1048546" s="0"/>
      <c r="FZ1048546" s="0"/>
      <c r="GA1048546" s="0"/>
      <c r="GB1048546" s="0"/>
      <c r="GC1048546" s="0"/>
      <c r="GD1048546" s="0"/>
      <c r="GE1048546" s="0"/>
      <c r="GF1048546" s="0"/>
      <c r="GG1048546" s="0"/>
      <c r="GH1048546" s="0"/>
      <c r="GI1048546" s="0"/>
      <c r="GJ1048546" s="0"/>
      <c r="GK1048546" s="0"/>
      <c r="GL1048546" s="0"/>
      <c r="GM1048546" s="0"/>
      <c r="GN1048546" s="0"/>
      <c r="GO1048546" s="0"/>
      <c r="GP1048546" s="0"/>
      <c r="GQ1048546" s="0"/>
      <c r="GR1048546" s="0"/>
      <c r="GS1048546" s="0"/>
      <c r="GT1048546" s="0"/>
      <c r="GU1048546" s="0"/>
      <c r="GV1048546" s="0"/>
      <c r="GW1048546" s="0"/>
      <c r="GX1048546" s="0"/>
      <c r="GY1048546" s="0"/>
      <c r="GZ1048546" s="0"/>
      <c r="HA1048546" s="0"/>
      <c r="HB1048546" s="0"/>
      <c r="HC1048546" s="0"/>
      <c r="HD1048546" s="0"/>
      <c r="HE1048546" s="0"/>
      <c r="HF1048546" s="0"/>
      <c r="HG1048546" s="0"/>
      <c r="HH1048546" s="0"/>
      <c r="HI1048546" s="0"/>
      <c r="HJ1048546" s="0"/>
      <c r="HK1048546" s="0"/>
      <c r="HL1048546" s="0"/>
      <c r="HM1048546" s="0"/>
      <c r="HN1048546" s="0"/>
      <c r="HO1048546" s="0"/>
      <c r="HP1048546" s="0"/>
      <c r="HQ1048546" s="0"/>
      <c r="HR1048546" s="0"/>
      <c r="HS1048546" s="0"/>
      <c r="HT1048546" s="0"/>
      <c r="HU1048546" s="0"/>
      <c r="HV1048546" s="0"/>
      <c r="HW1048546" s="0"/>
      <c r="HX1048546" s="0"/>
      <c r="HY1048546" s="0"/>
      <c r="HZ1048546" s="0"/>
      <c r="IA1048546" s="0"/>
      <c r="IB1048546" s="0"/>
      <c r="IC1048546" s="0"/>
      <c r="ID1048546" s="0"/>
      <c r="IE1048546" s="0"/>
      <c r="IF1048546" s="0"/>
      <c r="IG1048546" s="0"/>
      <c r="IH1048546" s="0"/>
      <c r="II1048546" s="0"/>
      <c r="IJ1048546" s="0"/>
      <c r="IK1048546" s="0"/>
      <c r="IL1048546" s="0"/>
      <c r="IM1048546" s="0"/>
      <c r="IN1048546" s="0"/>
      <c r="IO1048546" s="0"/>
      <c r="IP1048546" s="0"/>
      <c r="IQ1048546" s="0"/>
      <c r="IR1048546" s="0"/>
      <c r="IS1048546" s="0"/>
      <c r="IT1048546" s="0"/>
      <c r="IU1048546" s="0"/>
      <c r="IV1048546" s="0"/>
      <c r="IW1048546" s="0"/>
      <c r="IX1048546" s="0"/>
      <c r="IY1048546" s="0"/>
      <c r="IZ1048546" s="0"/>
      <c r="JA1048546" s="0"/>
      <c r="JB1048546" s="0"/>
      <c r="JC1048546" s="0"/>
      <c r="JD1048546" s="0"/>
      <c r="JE1048546" s="0"/>
      <c r="JF1048546" s="0"/>
      <c r="JG1048546" s="0"/>
      <c r="JH1048546" s="0"/>
      <c r="JI1048546" s="0"/>
      <c r="JJ1048546" s="0"/>
      <c r="JK1048546" s="0"/>
      <c r="JL1048546" s="0"/>
      <c r="JM1048546" s="0"/>
      <c r="JN1048546" s="0"/>
      <c r="JO1048546" s="0"/>
      <c r="JP1048546" s="0"/>
      <c r="JQ1048546" s="0"/>
      <c r="JR1048546" s="0"/>
      <c r="JS1048546" s="0"/>
      <c r="JT1048546" s="0"/>
      <c r="JU1048546" s="0"/>
      <c r="JV1048546" s="0"/>
      <c r="JW1048546" s="0"/>
      <c r="JX1048546" s="0"/>
      <c r="JY1048546" s="0"/>
      <c r="JZ1048546" s="0"/>
      <c r="KA1048546" s="0"/>
      <c r="KB1048546" s="0"/>
      <c r="KC1048546" s="0"/>
      <c r="KD1048546" s="0"/>
      <c r="KE1048546" s="0"/>
      <c r="KF1048546" s="0"/>
      <c r="KG1048546" s="0"/>
      <c r="KH1048546" s="0"/>
      <c r="KI1048546" s="0"/>
      <c r="KJ1048546" s="0"/>
      <c r="KK1048546" s="0"/>
      <c r="KL1048546" s="0"/>
      <c r="KM1048546" s="0"/>
      <c r="KN1048546" s="0"/>
      <c r="KO1048546" s="0"/>
      <c r="KP1048546" s="0"/>
      <c r="KQ1048546" s="0"/>
      <c r="KR1048546" s="0"/>
      <c r="KS1048546" s="0"/>
      <c r="KT1048546" s="0"/>
      <c r="KU1048546" s="0"/>
      <c r="KV1048546" s="0"/>
      <c r="KW1048546" s="0"/>
      <c r="KX1048546" s="0"/>
      <c r="KY1048546" s="0"/>
      <c r="KZ1048546" s="0"/>
      <c r="LA1048546" s="0"/>
      <c r="LB1048546" s="0"/>
      <c r="LC1048546" s="0"/>
      <c r="LD1048546" s="0"/>
      <c r="LE1048546" s="0"/>
      <c r="LF1048546" s="0"/>
      <c r="LG1048546" s="0"/>
      <c r="LH1048546" s="0"/>
      <c r="LI1048546" s="0"/>
      <c r="LJ1048546" s="0"/>
      <c r="LK1048546" s="0"/>
      <c r="LL1048546" s="0"/>
      <c r="LM1048546" s="0"/>
      <c r="LN1048546" s="0"/>
      <c r="LO1048546" s="0"/>
      <c r="LP1048546" s="0"/>
      <c r="LQ1048546" s="0"/>
      <c r="LR1048546" s="0"/>
      <c r="LS1048546" s="0"/>
      <c r="LT1048546" s="0"/>
      <c r="LU1048546" s="0"/>
      <c r="LV1048546" s="0"/>
      <c r="LW1048546" s="0"/>
      <c r="LX1048546" s="0"/>
      <c r="LY1048546" s="0"/>
      <c r="LZ1048546" s="0"/>
      <c r="MA1048546" s="0"/>
      <c r="MB1048546" s="0"/>
      <c r="MC1048546" s="0"/>
      <c r="MD1048546" s="0"/>
      <c r="ME1048546" s="0"/>
      <c r="MF1048546" s="0"/>
      <c r="MG1048546" s="0"/>
      <c r="MH1048546" s="0"/>
      <c r="MI1048546" s="0"/>
      <c r="MJ1048546" s="0"/>
      <c r="MK1048546" s="0"/>
      <c r="ML1048546" s="0"/>
      <c r="MM1048546" s="0"/>
      <c r="MN1048546" s="0"/>
      <c r="MO1048546" s="0"/>
      <c r="MP1048546" s="0"/>
      <c r="MQ1048546" s="0"/>
      <c r="MR1048546" s="0"/>
      <c r="MS1048546" s="0"/>
      <c r="MT1048546" s="0"/>
      <c r="MU1048546" s="0"/>
      <c r="MV1048546" s="0"/>
      <c r="MW1048546" s="0"/>
      <c r="MX1048546" s="0"/>
      <c r="MY1048546" s="0"/>
      <c r="MZ1048546" s="0"/>
      <c r="NA1048546" s="0"/>
      <c r="NB1048546" s="0"/>
      <c r="NC1048546" s="0"/>
      <c r="ND1048546" s="0"/>
      <c r="NE1048546" s="0"/>
      <c r="NF1048546" s="0"/>
      <c r="NG1048546" s="0"/>
      <c r="NH1048546" s="0"/>
      <c r="NI1048546" s="0"/>
      <c r="NJ1048546" s="0"/>
      <c r="NK1048546" s="0"/>
      <c r="NL1048546" s="0"/>
      <c r="NM1048546" s="0"/>
      <c r="NN1048546" s="0"/>
      <c r="NO1048546" s="0"/>
      <c r="NP1048546" s="0"/>
      <c r="NQ1048546" s="0"/>
      <c r="NR1048546" s="0"/>
      <c r="NS1048546" s="0"/>
      <c r="NT1048546" s="0"/>
      <c r="NU1048546" s="0"/>
      <c r="NV1048546" s="0"/>
      <c r="NW1048546" s="0"/>
      <c r="NX1048546" s="0"/>
      <c r="NY1048546" s="0"/>
      <c r="NZ1048546" s="0"/>
      <c r="OA1048546" s="0"/>
      <c r="OB1048546" s="0"/>
      <c r="OC1048546" s="0"/>
      <c r="OD1048546" s="0"/>
      <c r="OE1048546" s="0"/>
      <c r="OF1048546" s="0"/>
      <c r="OG1048546" s="0"/>
      <c r="OH1048546" s="0"/>
      <c r="OI1048546" s="0"/>
      <c r="OJ1048546" s="0"/>
      <c r="OK1048546" s="0"/>
      <c r="OL1048546" s="0"/>
      <c r="OM1048546" s="0"/>
      <c r="ON1048546" s="0"/>
      <c r="OO1048546" s="0"/>
      <c r="OP1048546" s="0"/>
      <c r="OQ1048546" s="0"/>
      <c r="OR1048546" s="0"/>
      <c r="OS1048546" s="0"/>
      <c r="OT1048546" s="0"/>
      <c r="OU1048546" s="0"/>
      <c r="OV1048546" s="0"/>
      <c r="OW1048546" s="0"/>
      <c r="OX1048546" s="0"/>
      <c r="OY1048546" s="0"/>
      <c r="OZ1048546" s="0"/>
      <c r="PA1048546" s="0"/>
      <c r="PB1048546" s="0"/>
      <c r="PC1048546" s="0"/>
      <c r="PD1048546" s="0"/>
      <c r="PE1048546" s="0"/>
      <c r="PF1048546" s="0"/>
      <c r="PG1048546" s="0"/>
      <c r="PH1048546" s="0"/>
      <c r="PI1048546" s="0"/>
      <c r="PJ1048546" s="0"/>
      <c r="PK1048546" s="0"/>
      <c r="PL1048546" s="0"/>
      <c r="PM1048546" s="0"/>
      <c r="PN1048546" s="0"/>
      <c r="PO1048546" s="0"/>
      <c r="PP1048546" s="0"/>
      <c r="PQ1048546" s="0"/>
      <c r="PR1048546" s="0"/>
      <c r="PS1048546" s="0"/>
      <c r="PT1048546" s="0"/>
      <c r="PU1048546" s="0"/>
      <c r="PV1048546" s="0"/>
      <c r="PW1048546" s="0"/>
      <c r="PX1048546" s="0"/>
      <c r="PY1048546" s="0"/>
      <c r="PZ1048546" s="0"/>
      <c r="QA1048546" s="0"/>
      <c r="QB1048546" s="0"/>
      <c r="QC1048546" s="0"/>
      <c r="QD1048546" s="0"/>
      <c r="QE1048546" s="0"/>
      <c r="QF1048546" s="0"/>
      <c r="QG1048546" s="0"/>
      <c r="QH1048546" s="0"/>
      <c r="QI1048546" s="0"/>
      <c r="QJ1048546" s="0"/>
      <c r="QK1048546" s="0"/>
      <c r="QL1048546" s="0"/>
      <c r="QM1048546" s="0"/>
      <c r="QN1048546" s="0"/>
      <c r="QO1048546" s="0"/>
      <c r="QP1048546" s="0"/>
      <c r="QQ1048546" s="0"/>
      <c r="QR1048546" s="0"/>
      <c r="QS1048546" s="0"/>
      <c r="QT1048546" s="0"/>
      <c r="QU1048546" s="0"/>
      <c r="QV1048546" s="0"/>
      <c r="QW1048546" s="0"/>
      <c r="QX1048546" s="0"/>
      <c r="QY1048546" s="0"/>
      <c r="QZ1048546" s="0"/>
      <c r="RA1048546" s="0"/>
      <c r="RB1048546" s="0"/>
      <c r="RC1048546" s="0"/>
      <c r="RD1048546" s="0"/>
      <c r="RE1048546" s="0"/>
      <c r="RF1048546" s="0"/>
      <c r="RG1048546" s="0"/>
      <c r="RH1048546" s="0"/>
      <c r="RI1048546" s="0"/>
      <c r="RJ1048546" s="0"/>
      <c r="RK1048546" s="0"/>
      <c r="RL1048546" s="0"/>
      <c r="RM1048546" s="0"/>
      <c r="RN1048546" s="0"/>
      <c r="RO1048546" s="0"/>
      <c r="RP1048546" s="0"/>
      <c r="RQ1048546" s="0"/>
      <c r="RR1048546" s="0"/>
      <c r="RS1048546" s="0"/>
      <c r="RT1048546" s="0"/>
      <c r="RU1048546" s="0"/>
      <c r="RV1048546" s="0"/>
      <c r="RW1048546" s="0"/>
      <c r="RX1048546" s="0"/>
      <c r="RY1048546" s="0"/>
      <c r="RZ1048546" s="0"/>
      <c r="SA1048546" s="0"/>
      <c r="SB1048546" s="0"/>
      <c r="SC1048546" s="0"/>
      <c r="SD1048546" s="0"/>
      <c r="SE1048546" s="0"/>
      <c r="SF1048546" s="0"/>
      <c r="SG1048546" s="0"/>
      <c r="SH1048546" s="0"/>
      <c r="SI1048546" s="0"/>
      <c r="SJ1048546" s="0"/>
      <c r="SK1048546" s="0"/>
      <c r="SL1048546" s="0"/>
      <c r="SM1048546" s="0"/>
      <c r="SN1048546" s="0"/>
      <c r="SO1048546" s="0"/>
      <c r="SP1048546" s="0"/>
      <c r="SQ1048546" s="0"/>
      <c r="SR1048546" s="0"/>
      <c r="SS1048546" s="0"/>
      <c r="ST1048546" s="0"/>
      <c r="SU1048546" s="0"/>
      <c r="SV1048546" s="0"/>
      <c r="SW1048546" s="0"/>
      <c r="SX1048546" s="0"/>
      <c r="SY1048546" s="0"/>
      <c r="SZ1048546" s="0"/>
      <c r="TA1048546" s="0"/>
      <c r="TB1048546" s="0"/>
      <c r="TC1048546" s="0"/>
      <c r="TD1048546" s="0"/>
      <c r="TE1048546" s="0"/>
      <c r="TF1048546" s="0"/>
      <c r="TG1048546" s="0"/>
      <c r="TH1048546" s="0"/>
      <c r="TI1048546" s="0"/>
      <c r="TJ1048546" s="0"/>
      <c r="TK1048546" s="0"/>
      <c r="TL1048546" s="0"/>
      <c r="TM1048546" s="0"/>
      <c r="TN1048546" s="0"/>
      <c r="TO1048546" s="0"/>
      <c r="TP1048546" s="0"/>
      <c r="TQ1048546" s="0"/>
      <c r="TR1048546" s="0"/>
      <c r="TS1048546" s="0"/>
      <c r="TT1048546" s="0"/>
      <c r="TU1048546" s="0"/>
      <c r="TV1048546" s="0"/>
      <c r="TW1048546" s="0"/>
      <c r="TX1048546" s="0"/>
      <c r="TY1048546" s="0"/>
      <c r="TZ1048546" s="0"/>
      <c r="UA1048546" s="0"/>
      <c r="UB1048546" s="0"/>
      <c r="UC1048546" s="0"/>
      <c r="UD1048546" s="0"/>
      <c r="UE1048546" s="0"/>
      <c r="UF1048546" s="0"/>
      <c r="UG1048546" s="0"/>
      <c r="UH1048546" s="0"/>
      <c r="UI1048546" s="0"/>
      <c r="UJ1048546" s="0"/>
      <c r="UK1048546" s="0"/>
      <c r="UL1048546" s="0"/>
      <c r="UM1048546" s="0"/>
      <c r="UN1048546" s="0"/>
      <c r="UO1048546" s="0"/>
      <c r="UP1048546" s="0"/>
      <c r="UQ1048546" s="0"/>
      <c r="UR1048546" s="0"/>
      <c r="US1048546" s="0"/>
      <c r="UT1048546" s="0"/>
      <c r="UU1048546" s="0"/>
      <c r="UV1048546" s="0"/>
      <c r="UW1048546" s="0"/>
      <c r="UX1048546" s="0"/>
      <c r="UY1048546" s="0"/>
      <c r="UZ1048546" s="0"/>
      <c r="VA1048546" s="0"/>
      <c r="VB1048546" s="0"/>
      <c r="VC1048546" s="0"/>
      <c r="VD1048546" s="0"/>
      <c r="VE1048546" s="0"/>
      <c r="VF1048546" s="0"/>
      <c r="VG1048546" s="0"/>
      <c r="VH1048546" s="0"/>
      <c r="VI1048546" s="0"/>
      <c r="VJ1048546" s="0"/>
      <c r="VK1048546" s="0"/>
      <c r="VL1048546" s="0"/>
      <c r="VM1048546" s="0"/>
      <c r="VN1048546" s="0"/>
      <c r="VO1048546" s="0"/>
      <c r="VP1048546" s="0"/>
      <c r="VQ1048546" s="0"/>
      <c r="VR1048546" s="0"/>
      <c r="VS1048546" s="0"/>
      <c r="VT1048546" s="0"/>
      <c r="VU1048546" s="0"/>
      <c r="VV1048546" s="0"/>
      <c r="VW1048546" s="0"/>
      <c r="VX1048546" s="0"/>
      <c r="VY1048546" s="0"/>
      <c r="VZ1048546" s="0"/>
      <c r="WA1048546" s="0"/>
      <c r="WB1048546" s="0"/>
      <c r="WC1048546" s="0"/>
      <c r="WD1048546" s="0"/>
      <c r="WE1048546" s="0"/>
      <c r="WF1048546" s="0"/>
      <c r="WG1048546" s="0"/>
      <c r="WH1048546" s="0"/>
      <c r="WI1048546" s="0"/>
      <c r="WJ1048546" s="0"/>
      <c r="WK1048546" s="0"/>
      <c r="WL1048546" s="0"/>
      <c r="WM1048546" s="0"/>
      <c r="WN1048546" s="0"/>
      <c r="WO1048546" s="0"/>
      <c r="WP1048546" s="0"/>
      <c r="WQ1048546" s="0"/>
      <c r="WR1048546" s="0"/>
      <c r="WS1048546" s="0"/>
      <c r="WT1048546" s="0"/>
      <c r="WU1048546" s="0"/>
      <c r="WV1048546" s="0"/>
      <c r="WW1048546" s="0"/>
      <c r="WX1048546" s="0"/>
      <c r="WY1048546" s="0"/>
      <c r="WZ1048546" s="0"/>
      <c r="XA1048546" s="0"/>
      <c r="XB1048546" s="0"/>
      <c r="XC1048546" s="0"/>
      <c r="XD1048546" s="0"/>
      <c r="XE1048546" s="0"/>
      <c r="XF1048546" s="0"/>
      <c r="XG1048546" s="0"/>
      <c r="XH1048546" s="0"/>
      <c r="XI1048546" s="0"/>
      <c r="XJ1048546" s="0"/>
      <c r="XK1048546" s="0"/>
      <c r="XL1048546" s="0"/>
      <c r="XM1048546" s="0"/>
      <c r="XN1048546" s="0"/>
      <c r="XO1048546" s="0"/>
      <c r="XP1048546" s="0"/>
      <c r="XQ1048546" s="0"/>
      <c r="XR1048546" s="0"/>
      <c r="XS1048546" s="0"/>
      <c r="XT1048546" s="0"/>
      <c r="XU1048546" s="0"/>
      <c r="XV1048546" s="0"/>
      <c r="XW1048546" s="0"/>
      <c r="XX1048546" s="0"/>
      <c r="XY1048546" s="0"/>
      <c r="XZ1048546" s="0"/>
      <c r="YA1048546" s="0"/>
      <c r="YB1048546" s="0"/>
      <c r="YC1048546" s="0"/>
      <c r="YD1048546" s="0"/>
      <c r="YE1048546" s="0"/>
      <c r="YF1048546" s="0"/>
      <c r="YG1048546" s="0"/>
      <c r="YH1048546" s="0"/>
      <c r="YI1048546" s="0"/>
      <c r="YJ1048546" s="0"/>
      <c r="YK1048546" s="0"/>
      <c r="YL1048546" s="0"/>
      <c r="YM1048546" s="0"/>
      <c r="YN1048546" s="0"/>
      <c r="YO1048546" s="0"/>
      <c r="YP1048546" s="0"/>
      <c r="YQ1048546" s="0"/>
      <c r="YR1048546" s="0"/>
      <c r="YS1048546" s="0"/>
      <c r="YT1048546" s="0"/>
      <c r="YU1048546" s="0"/>
      <c r="YV1048546" s="0"/>
      <c r="YW1048546" s="0"/>
      <c r="YX1048546" s="0"/>
      <c r="YY1048546" s="0"/>
      <c r="YZ1048546" s="0"/>
      <c r="ZA1048546" s="0"/>
      <c r="ZB1048546" s="0"/>
      <c r="ZC1048546" s="0"/>
      <c r="ZD1048546" s="0"/>
      <c r="ZE1048546" s="0"/>
      <c r="ZF1048546" s="0"/>
      <c r="ZG1048546" s="0"/>
      <c r="ZH1048546" s="0"/>
      <c r="ZI1048546" s="0"/>
      <c r="ZJ1048546" s="0"/>
      <c r="ZK1048546" s="0"/>
      <c r="ZL1048546" s="0"/>
      <c r="ZM1048546" s="0"/>
      <c r="ZN1048546" s="0"/>
      <c r="ZO1048546" s="0"/>
      <c r="ZP1048546" s="0"/>
      <c r="ZQ1048546" s="0"/>
      <c r="ZR1048546" s="0"/>
      <c r="ZS1048546" s="0"/>
      <c r="ZT1048546" s="0"/>
      <c r="ZU1048546" s="0"/>
      <c r="ZV1048546" s="0"/>
      <c r="ZW1048546" s="0"/>
      <c r="ZX1048546" s="0"/>
      <c r="ZY1048546" s="0"/>
      <c r="ZZ1048546" s="0"/>
      <c r="AAA1048546" s="0"/>
      <c r="AAB1048546" s="0"/>
      <c r="AAC1048546" s="0"/>
      <c r="AAD1048546" s="0"/>
      <c r="AAE1048546" s="0"/>
      <c r="AAF1048546" s="0"/>
      <c r="AAG1048546" s="0"/>
      <c r="AAH1048546" s="0"/>
      <c r="AAI1048546" s="0"/>
      <c r="AAJ1048546" s="0"/>
      <c r="AAK1048546" s="0"/>
      <c r="AAL1048546" s="0"/>
      <c r="AAM1048546" s="0"/>
      <c r="AAN1048546" s="0"/>
      <c r="AAO1048546" s="0"/>
      <c r="AAP1048546" s="0"/>
      <c r="AAQ1048546" s="0"/>
      <c r="AAR1048546" s="0"/>
      <c r="AAS1048546" s="0"/>
      <c r="AAT1048546" s="0"/>
      <c r="AAU1048546" s="0"/>
      <c r="AAV1048546" s="0"/>
      <c r="AAW1048546" s="0"/>
      <c r="AAX1048546" s="0"/>
      <c r="AAY1048546" s="0"/>
      <c r="AAZ1048546" s="0"/>
      <c r="ABA1048546" s="0"/>
      <c r="ABB1048546" s="0"/>
      <c r="ABC1048546" s="0"/>
      <c r="ABD1048546" s="0"/>
      <c r="ABE1048546" s="0"/>
      <c r="ABF1048546" s="0"/>
      <c r="ABG1048546" s="0"/>
      <c r="ABH1048546" s="0"/>
      <c r="ABI1048546" s="0"/>
      <c r="ABJ1048546" s="0"/>
      <c r="ABK1048546" s="0"/>
      <c r="ABL1048546" s="0"/>
      <c r="ABM1048546" s="0"/>
      <c r="ABN1048546" s="0"/>
      <c r="ABO1048546" s="0"/>
      <c r="ABP1048546" s="0"/>
      <c r="ABQ1048546" s="0"/>
      <c r="ABR1048546" s="0"/>
      <c r="ABS1048546" s="0"/>
      <c r="ABT1048546" s="0"/>
      <c r="ABU1048546" s="0"/>
      <c r="ABV1048546" s="0"/>
      <c r="ABW1048546" s="0"/>
      <c r="ABX1048546" s="0"/>
      <c r="ABY1048546" s="0"/>
      <c r="ABZ1048546" s="0"/>
      <c r="ACA1048546" s="0"/>
      <c r="ACB1048546" s="0"/>
      <c r="ACC1048546" s="0"/>
      <c r="ACD1048546" s="0"/>
      <c r="ACE1048546" s="0"/>
      <c r="ACF1048546" s="0"/>
      <c r="ACG1048546" s="0"/>
      <c r="ACH1048546" s="0"/>
      <c r="ACI1048546" s="0"/>
      <c r="ACJ1048546" s="0"/>
      <c r="ACK1048546" s="0"/>
      <c r="ACL1048546" s="0"/>
      <c r="ACM1048546" s="0"/>
      <c r="ACN1048546" s="0"/>
      <c r="ACO1048546" s="0"/>
      <c r="ACP1048546" s="0"/>
      <c r="ACQ1048546" s="0"/>
      <c r="ACR1048546" s="0"/>
      <c r="ACS1048546" s="0"/>
      <c r="ACT1048546" s="0"/>
      <c r="ACU1048546" s="0"/>
      <c r="ACV1048546" s="0"/>
      <c r="ACW1048546" s="0"/>
      <c r="ACX1048546" s="0"/>
      <c r="ACY1048546" s="0"/>
      <c r="ACZ1048546" s="0"/>
      <c r="ADA1048546" s="0"/>
      <c r="ADB1048546" s="0"/>
      <c r="ADC1048546" s="0"/>
      <c r="ADD1048546" s="0"/>
      <c r="ADE1048546" s="0"/>
      <c r="ADF1048546" s="0"/>
      <c r="ADG1048546" s="0"/>
      <c r="ADH1048546" s="0"/>
      <c r="ADI1048546" s="0"/>
      <c r="ADJ1048546" s="0"/>
      <c r="ADK1048546" s="0"/>
      <c r="ADL1048546" s="0"/>
      <c r="ADM1048546" s="0"/>
      <c r="ADN1048546" s="0"/>
      <c r="ADO1048546" s="0"/>
      <c r="ADP1048546" s="0"/>
      <c r="ADQ1048546" s="0"/>
      <c r="ADR1048546" s="0"/>
      <c r="ADS1048546" s="0"/>
      <c r="ADT1048546" s="0"/>
      <c r="ADU1048546" s="0"/>
      <c r="ADV1048546" s="0"/>
      <c r="ADW1048546" s="0"/>
      <c r="ADX1048546" s="0"/>
      <c r="ADY1048546" s="0"/>
      <c r="ADZ1048546" s="0"/>
      <c r="AEA1048546" s="0"/>
      <c r="AEB1048546" s="0"/>
      <c r="AEC1048546" s="0"/>
      <c r="AED1048546" s="0"/>
      <c r="AEE1048546" s="0"/>
      <c r="AEF1048546" s="0"/>
      <c r="AEG1048546" s="0"/>
      <c r="AEH1048546" s="0"/>
      <c r="AEI1048546" s="0"/>
      <c r="AEJ1048546" s="0"/>
      <c r="AEK1048546" s="0"/>
      <c r="AEL1048546" s="0"/>
      <c r="AEM1048546" s="0"/>
      <c r="AEN1048546" s="0"/>
      <c r="AEO1048546" s="0"/>
      <c r="AEP1048546" s="0"/>
      <c r="AEQ1048546" s="0"/>
      <c r="AER1048546" s="0"/>
      <c r="AES1048546" s="0"/>
      <c r="AET1048546" s="0"/>
      <c r="AEU1048546" s="0"/>
      <c r="AEV1048546" s="0"/>
      <c r="AEW1048546" s="0"/>
      <c r="AEX1048546" s="0"/>
      <c r="AEY1048546" s="0"/>
      <c r="AEZ1048546" s="0"/>
      <c r="AFA1048546" s="0"/>
      <c r="AFB1048546" s="0"/>
      <c r="AFC1048546" s="0"/>
      <c r="AFD1048546" s="0"/>
      <c r="AFE1048546" s="0"/>
      <c r="AFF1048546" s="0"/>
      <c r="AFG1048546" s="0"/>
      <c r="AFH1048546" s="0"/>
      <c r="AFI1048546" s="0"/>
      <c r="AFJ1048546" s="0"/>
      <c r="AFK1048546" s="0"/>
      <c r="AFL1048546" s="0"/>
      <c r="AFM1048546" s="0"/>
      <c r="AFN1048546" s="0"/>
      <c r="AFO1048546" s="0"/>
      <c r="AFP1048546" s="0"/>
      <c r="AFQ1048546" s="0"/>
      <c r="AFR1048546" s="0"/>
      <c r="AFS1048546" s="0"/>
      <c r="AFT1048546" s="0"/>
      <c r="AFU1048546" s="0"/>
      <c r="AFV1048546" s="0"/>
      <c r="AFW1048546" s="0"/>
      <c r="AFX1048546" s="0"/>
      <c r="AFY1048546" s="0"/>
      <c r="AFZ1048546" s="0"/>
      <c r="AGA1048546" s="0"/>
      <c r="AGB1048546" s="0"/>
      <c r="AGC1048546" s="0"/>
      <c r="AGD1048546" s="0"/>
      <c r="AGE1048546" s="0"/>
      <c r="AGF1048546" s="0"/>
      <c r="AGG1048546" s="0"/>
      <c r="AGH1048546" s="0"/>
      <c r="AGI1048546" s="0"/>
      <c r="AGJ1048546" s="0"/>
      <c r="AGK1048546" s="0"/>
      <c r="AGL1048546" s="0"/>
      <c r="AGM1048546" s="0"/>
      <c r="AGN1048546" s="0"/>
      <c r="AGO1048546" s="0"/>
      <c r="AGP1048546" s="0"/>
      <c r="AGQ1048546" s="0"/>
      <c r="AGR1048546" s="0"/>
      <c r="AGS1048546" s="0"/>
      <c r="AGT1048546" s="0"/>
      <c r="AGU1048546" s="0"/>
      <c r="AGV1048546" s="0"/>
      <c r="AGW1048546" s="0"/>
      <c r="AGX1048546" s="0"/>
      <c r="AGY1048546" s="0"/>
      <c r="AGZ1048546" s="0"/>
      <c r="AHA1048546" s="0"/>
      <c r="AHB1048546" s="0"/>
      <c r="AHC1048546" s="0"/>
      <c r="AHD1048546" s="0"/>
      <c r="AHE1048546" s="0"/>
      <c r="AHF1048546" s="0"/>
      <c r="AHG1048546" s="0"/>
      <c r="AHH1048546" s="0"/>
      <c r="AHI1048546" s="0"/>
      <c r="AHJ1048546" s="0"/>
      <c r="AHK1048546" s="0"/>
      <c r="AHL1048546" s="0"/>
      <c r="AHM1048546" s="0"/>
      <c r="AHN1048546" s="0"/>
      <c r="AHO1048546" s="0"/>
      <c r="AHP1048546" s="0"/>
      <c r="AHQ1048546" s="0"/>
      <c r="AHR1048546" s="0"/>
      <c r="AHS1048546" s="0"/>
      <c r="AHT1048546" s="0"/>
      <c r="AHU1048546" s="0"/>
      <c r="AHV1048546" s="0"/>
      <c r="AHW1048546" s="0"/>
      <c r="AHX1048546" s="0"/>
      <c r="AHY1048546" s="0"/>
      <c r="AHZ1048546" s="0"/>
      <c r="AIA1048546" s="0"/>
      <c r="AIB1048546" s="0"/>
      <c r="AIC1048546" s="0"/>
      <c r="AID1048546" s="0"/>
      <c r="AIE1048546" s="0"/>
      <c r="AIF1048546" s="0"/>
      <c r="AIG1048546" s="0"/>
      <c r="AIH1048546" s="0"/>
      <c r="AII1048546" s="0"/>
      <c r="AIJ1048546" s="0"/>
      <c r="AIK1048546" s="0"/>
      <c r="AIL1048546" s="0"/>
      <c r="AIM1048546" s="0"/>
      <c r="AIN1048546" s="0"/>
      <c r="AIO1048546" s="0"/>
      <c r="AIP1048546" s="0"/>
      <c r="AIQ1048546" s="0"/>
      <c r="AIR1048546" s="0"/>
      <c r="AIS1048546" s="0"/>
      <c r="AIT1048546" s="0"/>
      <c r="AIU1048546" s="0"/>
      <c r="AIV1048546" s="0"/>
      <c r="AIW1048546" s="0"/>
      <c r="AIX1048546" s="0"/>
      <c r="AIY1048546" s="0"/>
      <c r="AIZ1048546" s="0"/>
      <c r="AJA1048546" s="0"/>
      <c r="AJB1048546" s="0"/>
      <c r="AJC1048546" s="0"/>
      <c r="AJD1048546" s="0"/>
      <c r="AJE1048546" s="0"/>
      <c r="AJF1048546" s="0"/>
      <c r="AJG1048546" s="0"/>
      <c r="AJH1048546" s="0"/>
      <c r="AJI1048546" s="0"/>
      <c r="AJJ1048546" s="0"/>
      <c r="AJK1048546" s="0"/>
      <c r="AJL1048546" s="0"/>
      <c r="AJM1048546" s="0"/>
      <c r="AJN1048546" s="0"/>
      <c r="AJO1048546" s="0"/>
      <c r="AJP1048546" s="0"/>
      <c r="AJQ1048546" s="0"/>
      <c r="AJR1048546" s="0"/>
      <c r="AJS1048546" s="0"/>
      <c r="AJT1048546" s="0"/>
      <c r="AJU1048546" s="0"/>
      <c r="AJV1048546" s="0"/>
      <c r="AJW1048546" s="0"/>
      <c r="AJX1048546" s="0"/>
      <c r="AJY1048546" s="0"/>
      <c r="AJZ1048546" s="0"/>
      <c r="AKA1048546" s="0"/>
      <c r="AKB1048546" s="0"/>
      <c r="AKC1048546" s="0"/>
      <c r="AKD1048546" s="0"/>
      <c r="AKE1048546" s="0"/>
      <c r="AKF1048546" s="0"/>
      <c r="AKG1048546" s="0"/>
      <c r="AKH1048546" s="0"/>
      <c r="AKI1048546" s="0"/>
      <c r="AKJ1048546" s="0"/>
      <c r="AKK1048546" s="0"/>
      <c r="AKL1048546" s="0"/>
      <c r="AKM1048546" s="0"/>
      <c r="AKN1048546" s="0"/>
      <c r="AKO1048546" s="0"/>
      <c r="AKP1048546" s="0"/>
      <c r="AKQ1048546" s="0"/>
      <c r="AKR1048546" s="0"/>
      <c r="AKS1048546" s="0"/>
      <c r="AKT1048546" s="0"/>
      <c r="AKU1048546" s="0"/>
      <c r="AKV1048546" s="0"/>
      <c r="AKW1048546" s="0"/>
      <c r="AKX1048546" s="0"/>
      <c r="AKY1048546" s="0"/>
      <c r="AKZ1048546" s="0"/>
      <c r="ALA1048546" s="0"/>
      <c r="ALB1048546" s="0"/>
      <c r="ALC1048546" s="0"/>
      <c r="ALD1048546" s="0"/>
      <c r="ALE1048546" s="0"/>
      <c r="ALF1048546" s="0"/>
      <c r="ALG1048546" s="0"/>
      <c r="ALH1048546" s="0"/>
      <c r="ALI1048546" s="0"/>
      <c r="ALJ1048546" s="0"/>
      <c r="ALK1048546" s="0"/>
      <c r="ALL1048546" s="0"/>
      <c r="ALM1048546" s="0"/>
      <c r="ALN1048546" s="0"/>
      <c r="ALO1048546" s="0"/>
      <c r="ALP1048546" s="0"/>
      <c r="ALQ1048546" s="0"/>
      <c r="ALR1048546" s="0"/>
      <c r="ALS1048546" s="0"/>
      <c r="ALT1048546" s="0"/>
      <c r="ALU1048546" s="0"/>
      <c r="ALV1048546" s="0"/>
      <c r="ALW1048546" s="0"/>
      <c r="ALX1048546" s="0"/>
      <c r="ALY1048546" s="0"/>
      <c r="ALZ1048546" s="0"/>
      <c r="AMA1048546" s="0"/>
      <c r="AMB1048546" s="0"/>
      <c r="AMC1048546" s="0"/>
      <c r="AMD1048546" s="0"/>
      <c r="AME1048546" s="0"/>
      <c r="AMF1048546" s="0"/>
      <c r="AMG1048546" s="0"/>
      <c r="AMH1048546" s="0"/>
      <c r="AMI1048546" s="0"/>
      <c r="AMJ1048546" s="0"/>
      <c r="AMK1048546" s="0"/>
      <c r="AML1048546" s="0"/>
      <c r="AMM1048546" s="0"/>
      <c r="AMN1048546" s="0"/>
      <c r="AMO1048546" s="0"/>
      <c r="AMP1048546" s="0"/>
      <c r="AMQ1048546" s="0"/>
      <c r="AMR1048546" s="0"/>
      <c r="AMS1048546" s="0"/>
      <c r="AMT1048546" s="0"/>
      <c r="AMU1048546" s="0"/>
      <c r="AMV1048546" s="0"/>
      <c r="AMW1048546" s="0"/>
      <c r="AMX1048546" s="0"/>
      <c r="AMY1048546" s="0"/>
      <c r="AMZ1048546" s="0"/>
      <c r="ANA1048546" s="0"/>
      <c r="ANB1048546" s="0"/>
      <c r="ANC1048546" s="0"/>
      <c r="AND1048546" s="0"/>
      <c r="ANE1048546" s="0"/>
      <c r="ANF1048546" s="0"/>
      <c r="ANG1048546" s="0"/>
      <c r="ANH1048546" s="0"/>
      <c r="ANI1048546" s="0"/>
      <c r="ANJ1048546" s="0"/>
      <c r="ANK1048546" s="0"/>
      <c r="ANL1048546" s="0"/>
      <c r="ANM1048546" s="0"/>
      <c r="ANN1048546" s="0"/>
      <c r="ANO1048546" s="0"/>
      <c r="ANP1048546" s="0"/>
      <c r="ANQ1048546" s="0"/>
      <c r="ANR1048546" s="0"/>
      <c r="ANS1048546" s="0"/>
      <c r="ANT1048546" s="0"/>
      <c r="ANU1048546" s="0"/>
      <c r="ANV1048546" s="0"/>
      <c r="ANW1048546" s="0"/>
      <c r="ANX1048546" s="0"/>
      <c r="ANY1048546" s="0"/>
      <c r="ANZ1048546" s="0"/>
      <c r="AOA1048546" s="0"/>
      <c r="AOB1048546" s="0"/>
      <c r="AOC1048546" s="0"/>
      <c r="AOD1048546" s="0"/>
      <c r="AOE1048546" s="0"/>
      <c r="AOF1048546" s="0"/>
      <c r="AOG1048546" s="0"/>
      <c r="AOH1048546" s="0"/>
      <c r="AOI1048546" s="0"/>
      <c r="AOJ1048546" s="0"/>
      <c r="AOK1048546" s="0"/>
      <c r="AOL1048546" s="0"/>
      <c r="AOM1048546" s="0"/>
      <c r="AON1048546" s="0"/>
      <c r="AOO1048546" s="0"/>
      <c r="AOP1048546" s="0"/>
      <c r="AOQ1048546" s="0"/>
      <c r="AOR1048546" s="0"/>
      <c r="AOS1048546" s="0"/>
      <c r="AOT1048546" s="0"/>
      <c r="AOU1048546" s="0"/>
      <c r="AOV1048546" s="0"/>
      <c r="AOW1048546" s="0"/>
      <c r="AOX1048546" s="0"/>
      <c r="AOY1048546" s="0"/>
      <c r="AOZ1048546" s="0"/>
      <c r="APA1048546" s="0"/>
      <c r="APB1048546" s="0"/>
      <c r="APC1048546" s="0"/>
      <c r="APD1048546" s="0"/>
      <c r="APE1048546" s="0"/>
      <c r="APF1048546" s="0"/>
      <c r="APG1048546" s="0"/>
      <c r="APH1048546" s="0"/>
      <c r="API1048546" s="0"/>
      <c r="APJ1048546" s="0"/>
      <c r="APK1048546" s="0"/>
      <c r="APL1048546" s="0"/>
      <c r="APM1048546" s="0"/>
      <c r="APN1048546" s="0"/>
      <c r="APO1048546" s="0"/>
      <c r="APP1048546" s="0"/>
      <c r="APQ1048546" s="0"/>
      <c r="APR1048546" s="0"/>
      <c r="APS1048546" s="0"/>
      <c r="APT1048546" s="0"/>
      <c r="APU1048546" s="0"/>
      <c r="APV1048546" s="0"/>
      <c r="APW1048546" s="0"/>
      <c r="APX1048546" s="0"/>
      <c r="APY1048546" s="0"/>
      <c r="APZ1048546" s="0"/>
      <c r="AQA1048546" s="0"/>
      <c r="AQB1048546" s="0"/>
      <c r="AQC1048546" s="0"/>
      <c r="AQD1048546" s="0"/>
      <c r="AQE1048546" s="0"/>
      <c r="AQF1048546" s="0"/>
      <c r="AQG1048546" s="0"/>
      <c r="AQH1048546" s="0"/>
      <c r="AQI1048546" s="0"/>
      <c r="AQJ1048546" s="0"/>
      <c r="AQK1048546" s="0"/>
      <c r="AQL1048546" s="0"/>
      <c r="AQM1048546" s="0"/>
      <c r="AQN1048546" s="0"/>
      <c r="AQO1048546" s="0"/>
      <c r="AQP1048546" s="0"/>
      <c r="AQQ1048546" s="0"/>
      <c r="AQR1048546" s="0"/>
      <c r="AQS1048546" s="0"/>
      <c r="AQT1048546" s="0"/>
      <c r="AQU1048546" s="0"/>
      <c r="AQV1048546" s="0"/>
      <c r="AQW1048546" s="0"/>
      <c r="AQX1048546" s="0"/>
      <c r="AQY1048546" s="0"/>
      <c r="AQZ1048546" s="0"/>
      <c r="ARA1048546" s="0"/>
      <c r="ARB1048546" s="0"/>
      <c r="ARC1048546" s="0"/>
      <c r="ARD1048546" s="0"/>
      <c r="ARE1048546" s="0"/>
      <c r="ARF1048546" s="0"/>
      <c r="ARG1048546" s="0"/>
      <c r="ARH1048546" s="0"/>
      <c r="ARI1048546" s="0"/>
      <c r="ARJ1048546" s="0"/>
      <c r="ARK1048546" s="0"/>
      <c r="ARL1048546" s="0"/>
      <c r="ARM1048546" s="0"/>
      <c r="ARN1048546" s="0"/>
      <c r="ARO1048546" s="0"/>
      <c r="ARP1048546" s="0"/>
      <c r="ARQ1048546" s="0"/>
      <c r="ARR1048546" s="0"/>
      <c r="ARS1048546" s="0"/>
      <c r="ART1048546" s="0"/>
      <c r="ARU1048546" s="0"/>
      <c r="ARV1048546" s="0"/>
      <c r="ARW1048546" s="0"/>
      <c r="ARX1048546" s="0"/>
      <c r="ARY1048546" s="0"/>
      <c r="ARZ1048546" s="0"/>
      <c r="ASA1048546" s="0"/>
      <c r="ASB1048546" s="0"/>
      <c r="ASC1048546" s="0"/>
      <c r="ASD1048546" s="0"/>
      <c r="ASE1048546" s="0"/>
      <c r="ASF1048546" s="0"/>
      <c r="ASG1048546" s="0"/>
      <c r="ASH1048546" s="0"/>
      <c r="ASI1048546" s="0"/>
      <c r="ASJ1048546" s="0"/>
      <c r="ASK1048546" s="0"/>
      <c r="ASL1048546" s="0"/>
      <c r="ASM1048546" s="0"/>
      <c r="ASN1048546" s="0"/>
      <c r="ASO1048546" s="0"/>
      <c r="ASP1048546" s="0"/>
      <c r="ASQ1048546" s="0"/>
      <c r="ASR1048546" s="0"/>
      <c r="ASS1048546" s="0"/>
      <c r="AST1048546" s="0"/>
      <c r="ASU1048546" s="0"/>
      <c r="ASV1048546" s="0"/>
      <c r="ASW1048546" s="0"/>
      <c r="ASX1048546" s="0"/>
      <c r="ASY1048546" s="0"/>
      <c r="ASZ1048546" s="0"/>
      <c r="ATA1048546" s="0"/>
      <c r="ATB1048546" s="0"/>
      <c r="ATC1048546" s="0"/>
      <c r="ATD1048546" s="0"/>
      <c r="ATE1048546" s="0"/>
      <c r="ATF1048546" s="0"/>
      <c r="ATG1048546" s="0"/>
      <c r="ATH1048546" s="0"/>
      <c r="ATI1048546" s="0"/>
      <c r="ATJ1048546" s="0"/>
      <c r="ATK1048546" s="0"/>
      <c r="ATL1048546" s="0"/>
      <c r="ATM1048546" s="0"/>
      <c r="ATN1048546" s="0"/>
      <c r="ATO1048546" s="0"/>
      <c r="ATP1048546" s="0"/>
      <c r="ATQ1048546" s="0"/>
      <c r="ATR1048546" s="0"/>
      <c r="ATS1048546" s="0"/>
      <c r="ATT1048546" s="0"/>
      <c r="ATU1048546" s="0"/>
      <c r="ATV1048546" s="0"/>
      <c r="ATW1048546" s="0"/>
      <c r="ATX1048546" s="0"/>
      <c r="ATY1048546" s="0"/>
      <c r="ATZ1048546" s="0"/>
      <c r="AUA1048546" s="0"/>
      <c r="AUB1048546" s="0"/>
      <c r="AUC1048546" s="0"/>
      <c r="AUD1048546" s="0"/>
      <c r="AUE1048546" s="0"/>
      <c r="AUF1048546" s="0"/>
      <c r="AUG1048546" s="0"/>
      <c r="AUH1048546" s="0"/>
      <c r="AUI1048546" s="0"/>
      <c r="AUJ1048546" s="0"/>
      <c r="AUK1048546" s="0"/>
      <c r="AUL1048546" s="0"/>
      <c r="AUM1048546" s="0"/>
      <c r="AUN1048546" s="0"/>
      <c r="AUO1048546" s="0"/>
      <c r="AUP1048546" s="0"/>
      <c r="AUQ1048546" s="0"/>
      <c r="AUR1048546" s="0"/>
      <c r="AUS1048546" s="0"/>
      <c r="AUT1048546" s="0"/>
      <c r="AUU1048546" s="0"/>
      <c r="AUV1048546" s="0"/>
      <c r="AUW1048546" s="0"/>
      <c r="AUX1048546" s="0"/>
      <c r="AUY1048546" s="0"/>
      <c r="AUZ1048546" s="0"/>
      <c r="AVA1048546" s="0"/>
      <c r="AVB1048546" s="0"/>
      <c r="AVC1048546" s="0"/>
      <c r="AVD1048546" s="0"/>
      <c r="AVE1048546" s="0"/>
      <c r="AVF1048546" s="0"/>
      <c r="AVG1048546" s="0"/>
      <c r="AVH1048546" s="0"/>
      <c r="AVI1048546" s="0"/>
      <c r="AVJ1048546" s="0"/>
      <c r="AVK1048546" s="0"/>
      <c r="AVL1048546" s="0"/>
      <c r="AVM1048546" s="0"/>
      <c r="AVN1048546" s="0"/>
      <c r="AVO1048546" s="0"/>
      <c r="AVP1048546" s="0"/>
      <c r="AVQ1048546" s="0"/>
      <c r="AVR1048546" s="0"/>
      <c r="AVS1048546" s="0"/>
      <c r="AVT1048546" s="0"/>
      <c r="AVU1048546" s="0"/>
      <c r="AVV1048546" s="0"/>
      <c r="AVW1048546" s="0"/>
      <c r="AVX1048546" s="0"/>
      <c r="AVY1048546" s="0"/>
      <c r="AVZ1048546" s="0"/>
      <c r="AWA1048546" s="0"/>
      <c r="AWB1048546" s="0"/>
      <c r="AWC1048546" s="0"/>
      <c r="AWD1048546" s="0"/>
      <c r="AWE1048546" s="0"/>
      <c r="AWF1048546" s="0"/>
      <c r="AWG1048546" s="0"/>
      <c r="AWH1048546" s="0"/>
      <c r="AWI1048546" s="0"/>
      <c r="AWJ1048546" s="0"/>
      <c r="AWK1048546" s="0"/>
      <c r="AWL1048546" s="0"/>
      <c r="AWM1048546" s="0"/>
      <c r="AWN1048546" s="0"/>
      <c r="AWO1048546" s="0"/>
      <c r="AWP1048546" s="0"/>
      <c r="AWQ1048546" s="0"/>
      <c r="AWR1048546" s="0"/>
      <c r="AWS1048546" s="0"/>
      <c r="AWT1048546" s="0"/>
      <c r="AWU1048546" s="0"/>
      <c r="AWV1048546" s="0"/>
      <c r="AWW1048546" s="0"/>
      <c r="AWX1048546" s="0"/>
      <c r="AWY1048546" s="0"/>
      <c r="AWZ1048546" s="0"/>
      <c r="AXA1048546" s="0"/>
      <c r="AXB1048546" s="0"/>
      <c r="AXC1048546" s="0"/>
      <c r="AXD1048546" s="0"/>
      <c r="AXE1048546" s="0"/>
      <c r="AXF1048546" s="0"/>
      <c r="AXG1048546" s="0"/>
      <c r="AXH1048546" s="0"/>
      <c r="AXI1048546" s="0"/>
      <c r="AXJ1048546" s="0"/>
      <c r="AXK1048546" s="0"/>
      <c r="AXL1048546" s="0"/>
      <c r="AXM1048546" s="0"/>
      <c r="AXN1048546" s="0"/>
      <c r="AXO1048546" s="0"/>
      <c r="AXP1048546" s="0"/>
      <c r="AXQ1048546" s="0"/>
      <c r="AXR1048546" s="0"/>
      <c r="AXS1048546" s="0"/>
      <c r="AXT1048546" s="0"/>
      <c r="AXU1048546" s="0"/>
      <c r="AXV1048546" s="0"/>
      <c r="AXW1048546" s="0"/>
      <c r="AXX1048546" s="0"/>
      <c r="AXY1048546" s="0"/>
      <c r="AXZ1048546" s="0"/>
      <c r="AYA1048546" s="0"/>
      <c r="AYB1048546" s="0"/>
      <c r="AYC1048546" s="0"/>
      <c r="AYD1048546" s="0"/>
      <c r="AYE1048546" s="0"/>
      <c r="AYF1048546" s="0"/>
      <c r="AYG1048546" s="0"/>
      <c r="AYH1048546" s="0"/>
      <c r="AYI1048546" s="0"/>
      <c r="AYJ1048546" s="0"/>
      <c r="AYK1048546" s="0"/>
      <c r="AYL1048546" s="0"/>
      <c r="AYM1048546" s="0"/>
      <c r="AYN1048546" s="0"/>
      <c r="AYO1048546" s="0"/>
      <c r="AYP1048546" s="0"/>
      <c r="AYQ1048546" s="0"/>
      <c r="AYR1048546" s="0"/>
      <c r="AYS1048546" s="0"/>
      <c r="AYT1048546" s="0"/>
      <c r="AYU1048546" s="0"/>
      <c r="AYV1048546" s="0"/>
      <c r="AYW1048546" s="0"/>
      <c r="AYX1048546" s="0"/>
      <c r="AYY1048546" s="0"/>
      <c r="AYZ1048546" s="0"/>
      <c r="AZA1048546" s="0"/>
      <c r="AZB1048546" s="0"/>
      <c r="AZC1048546" s="0"/>
      <c r="AZD1048546" s="0"/>
      <c r="AZE1048546" s="0"/>
      <c r="AZF1048546" s="0"/>
      <c r="AZG1048546" s="0"/>
      <c r="AZH1048546" s="0"/>
      <c r="AZI1048546" s="0"/>
      <c r="AZJ1048546" s="0"/>
      <c r="AZK1048546" s="0"/>
      <c r="AZL1048546" s="0"/>
      <c r="AZM1048546" s="0"/>
      <c r="AZN1048546" s="0"/>
      <c r="AZO1048546" s="0"/>
      <c r="AZP1048546" s="0"/>
      <c r="AZQ1048546" s="0"/>
      <c r="AZR1048546" s="0"/>
      <c r="AZS1048546" s="0"/>
      <c r="AZT1048546" s="0"/>
      <c r="AZU1048546" s="0"/>
      <c r="AZV1048546" s="0"/>
      <c r="AZW1048546" s="0"/>
      <c r="AZX1048546" s="0"/>
      <c r="AZY1048546" s="0"/>
      <c r="AZZ1048546" s="0"/>
      <c r="BAA1048546" s="0"/>
      <c r="BAB1048546" s="0"/>
      <c r="BAC1048546" s="0"/>
      <c r="BAD1048546" s="0"/>
      <c r="BAE1048546" s="0"/>
      <c r="BAF1048546" s="0"/>
      <c r="BAG1048546" s="0"/>
      <c r="BAH1048546" s="0"/>
      <c r="BAI1048546" s="0"/>
      <c r="BAJ1048546" s="0"/>
      <c r="BAK1048546" s="0"/>
      <c r="BAL1048546" s="0"/>
      <c r="BAM1048546" s="0"/>
      <c r="BAN1048546" s="0"/>
      <c r="BAO1048546" s="0"/>
      <c r="BAP1048546" s="0"/>
      <c r="BAQ1048546" s="0"/>
      <c r="BAR1048546" s="0"/>
      <c r="BAS1048546" s="0"/>
      <c r="BAT1048546" s="0"/>
      <c r="BAU1048546" s="0"/>
      <c r="BAV1048546" s="0"/>
      <c r="BAW1048546" s="0"/>
      <c r="BAX1048546" s="0"/>
      <c r="BAY1048546" s="0"/>
      <c r="BAZ1048546" s="0"/>
      <c r="BBA1048546" s="0"/>
      <c r="BBB1048546" s="0"/>
      <c r="BBC1048546" s="0"/>
      <c r="BBD1048546" s="0"/>
      <c r="BBE1048546" s="0"/>
      <c r="BBF1048546" s="0"/>
      <c r="BBG1048546" s="0"/>
      <c r="BBH1048546" s="0"/>
      <c r="BBI1048546" s="0"/>
      <c r="BBJ1048546" s="0"/>
      <c r="BBK1048546" s="0"/>
      <c r="BBL1048546" s="0"/>
      <c r="BBM1048546" s="0"/>
      <c r="BBN1048546" s="0"/>
      <c r="BBO1048546" s="0"/>
      <c r="BBP1048546" s="0"/>
      <c r="BBQ1048546" s="0"/>
      <c r="BBR1048546" s="0"/>
      <c r="BBS1048546" s="0"/>
      <c r="BBT1048546" s="0"/>
      <c r="BBU1048546" s="0"/>
      <c r="BBV1048546" s="0"/>
      <c r="BBW1048546" s="0"/>
      <c r="BBX1048546" s="0"/>
      <c r="BBY1048546" s="0"/>
      <c r="BBZ1048546" s="0"/>
      <c r="BCA1048546" s="0"/>
      <c r="BCB1048546" s="0"/>
      <c r="BCC1048546" s="0"/>
      <c r="BCD1048546" s="0"/>
      <c r="BCE1048546" s="0"/>
      <c r="BCF1048546" s="0"/>
      <c r="BCG1048546" s="0"/>
      <c r="BCH1048546" s="0"/>
      <c r="BCI1048546" s="0"/>
      <c r="BCJ1048546" s="0"/>
      <c r="BCK1048546" s="0"/>
      <c r="BCL1048546" s="0"/>
      <c r="BCM1048546" s="0"/>
      <c r="BCN1048546" s="0"/>
      <c r="BCO1048546" s="0"/>
      <c r="BCP1048546" s="0"/>
      <c r="BCQ1048546" s="0"/>
      <c r="BCR1048546" s="0"/>
      <c r="BCS1048546" s="0"/>
      <c r="BCT1048546" s="0"/>
      <c r="BCU1048546" s="0"/>
      <c r="BCV1048546" s="0"/>
      <c r="BCW1048546" s="0"/>
      <c r="BCX1048546" s="0"/>
      <c r="BCY1048546" s="0"/>
      <c r="BCZ1048546" s="0"/>
      <c r="BDA1048546" s="0"/>
      <c r="BDB1048546" s="0"/>
      <c r="BDC1048546" s="0"/>
      <c r="BDD1048546" s="0"/>
      <c r="BDE1048546" s="0"/>
      <c r="BDF1048546" s="0"/>
      <c r="BDG1048546" s="0"/>
      <c r="BDH1048546" s="0"/>
      <c r="BDI1048546" s="0"/>
      <c r="BDJ1048546" s="0"/>
      <c r="BDK1048546" s="0"/>
      <c r="BDL1048546" s="0"/>
      <c r="BDM1048546" s="0"/>
      <c r="BDN1048546" s="0"/>
      <c r="BDO1048546" s="0"/>
      <c r="BDP1048546" s="0"/>
      <c r="BDQ1048546" s="0"/>
      <c r="BDR1048546" s="0"/>
      <c r="BDS1048546" s="0"/>
      <c r="BDT1048546" s="0"/>
      <c r="BDU1048546" s="0"/>
      <c r="BDV1048546" s="0"/>
      <c r="BDW1048546" s="0"/>
      <c r="BDX1048546" s="0"/>
      <c r="BDY1048546" s="0"/>
      <c r="BDZ1048546" s="0"/>
      <c r="BEA1048546" s="0"/>
      <c r="BEB1048546" s="0"/>
      <c r="BEC1048546" s="0"/>
      <c r="BED1048546" s="0"/>
      <c r="BEE1048546" s="0"/>
      <c r="BEF1048546" s="0"/>
      <c r="BEG1048546" s="0"/>
      <c r="BEH1048546" s="0"/>
      <c r="BEI1048546" s="0"/>
      <c r="BEJ1048546" s="0"/>
      <c r="BEK1048546" s="0"/>
      <c r="BEL1048546" s="0"/>
      <c r="BEM1048546" s="0"/>
      <c r="BEN1048546" s="0"/>
      <c r="BEO1048546" s="0"/>
      <c r="BEP1048546" s="0"/>
      <c r="BEQ1048546" s="0"/>
      <c r="BER1048546" s="0"/>
      <c r="BES1048546" s="0"/>
      <c r="BET1048546" s="0"/>
      <c r="BEU1048546" s="0"/>
      <c r="BEV1048546" s="0"/>
      <c r="BEW1048546" s="0"/>
      <c r="BEX1048546" s="0"/>
      <c r="BEY1048546" s="0"/>
      <c r="BEZ1048546" s="0"/>
      <c r="BFA1048546" s="0"/>
      <c r="BFB1048546" s="0"/>
      <c r="BFC1048546" s="0"/>
      <c r="BFD1048546" s="0"/>
      <c r="BFE1048546" s="0"/>
      <c r="BFF1048546" s="0"/>
      <c r="BFG1048546" s="0"/>
      <c r="BFH1048546" s="0"/>
      <c r="BFI1048546" s="0"/>
      <c r="BFJ1048546" s="0"/>
      <c r="BFK1048546" s="0"/>
      <c r="BFL1048546" s="0"/>
      <c r="BFM1048546" s="0"/>
      <c r="BFN1048546" s="0"/>
      <c r="BFO1048546" s="0"/>
      <c r="BFP1048546" s="0"/>
      <c r="BFQ1048546" s="0"/>
      <c r="BFR1048546" s="0"/>
      <c r="BFS1048546" s="0"/>
      <c r="BFT1048546" s="0"/>
      <c r="BFU1048546" s="0"/>
      <c r="BFV1048546" s="0"/>
      <c r="BFW1048546" s="0"/>
      <c r="BFX1048546" s="0"/>
      <c r="BFY1048546" s="0"/>
      <c r="BFZ1048546" s="0"/>
      <c r="BGA1048546" s="0"/>
      <c r="BGB1048546" s="0"/>
      <c r="BGC1048546" s="0"/>
      <c r="BGD1048546" s="0"/>
      <c r="BGE1048546" s="0"/>
      <c r="BGF1048546" s="0"/>
      <c r="BGG1048546" s="0"/>
      <c r="BGH1048546" s="0"/>
      <c r="BGI1048546" s="0"/>
      <c r="BGJ1048546" s="0"/>
      <c r="BGK1048546" s="0"/>
      <c r="BGL1048546" s="0"/>
      <c r="BGM1048546" s="0"/>
      <c r="BGN1048546" s="0"/>
      <c r="BGO1048546" s="0"/>
      <c r="BGP1048546" s="0"/>
      <c r="BGQ1048546" s="0"/>
      <c r="BGR1048546" s="0"/>
      <c r="BGS1048546" s="0"/>
      <c r="BGT1048546" s="0"/>
      <c r="BGU1048546" s="0"/>
      <c r="BGV1048546" s="0"/>
      <c r="BGW1048546" s="0"/>
      <c r="BGX1048546" s="0"/>
      <c r="BGY1048546" s="0"/>
      <c r="BGZ1048546" s="0"/>
      <c r="BHA1048546" s="0"/>
      <c r="BHB1048546" s="0"/>
      <c r="BHC1048546" s="0"/>
      <c r="BHD1048546" s="0"/>
      <c r="BHE1048546" s="0"/>
      <c r="BHF1048546" s="0"/>
      <c r="BHG1048546" s="0"/>
      <c r="BHH1048546" s="0"/>
      <c r="BHI1048546" s="0"/>
      <c r="BHJ1048546" s="0"/>
      <c r="BHK1048546" s="0"/>
      <c r="BHL1048546" s="0"/>
      <c r="BHM1048546" s="0"/>
      <c r="BHN1048546" s="0"/>
      <c r="BHO1048546" s="0"/>
      <c r="BHP1048546" s="0"/>
      <c r="BHQ1048546" s="0"/>
      <c r="BHR1048546" s="0"/>
      <c r="BHS1048546" s="0"/>
      <c r="BHT1048546" s="0"/>
      <c r="BHU1048546" s="0"/>
      <c r="BHV1048546" s="0"/>
      <c r="BHW1048546" s="0"/>
      <c r="BHX1048546" s="0"/>
      <c r="BHY1048546" s="0"/>
      <c r="BHZ1048546" s="0"/>
      <c r="BIA1048546" s="0"/>
      <c r="BIB1048546" s="0"/>
      <c r="BIC1048546" s="0"/>
      <c r="BID1048546" s="0"/>
      <c r="BIE1048546" s="0"/>
      <c r="BIF1048546" s="0"/>
      <c r="BIG1048546" s="0"/>
      <c r="BIH1048546" s="0"/>
      <c r="BII1048546" s="0"/>
      <c r="BIJ1048546" s="0"/>
      <c r="BIK1048546" s="0"/>
      <c r="BIL1048546" s="0"/>
      <c r="BIM1048546" s="0"/>
      <c r="BIN1048546" s="0"/>
      <c r="BIO1048546" s="0"/>
      <c r="BIP1048546" s="0"/>
      <c r="BIQ1048546" s="0"/>
      <c r="BIR1048546" s="0"/>
      <c r="BIS1048546" s="0"/>
      <c r="BIT1048546" s="0"/>
      <c r="BIU1048546" s="0"/>
      <c r="BIV1048546" s="0"/>
      <c r="BIW1048546" s="0"/>
      <c r="BIX1048546" s="0"/>
      <c r="BIY1048546" s="0"/>
      <c r="BIZ1048546" s="0"/>
      <c r="BJA1048546" s="0"/>
      <c r="BJB1048546" s="0"/>
      <c r="BJC1048546" s="0"/>
      <c r="BJD1048546" s="0"/>
      <c r="BJE1048546" s="0"/>
      <c r="BJF1048546" s="0"/>
      <c r="BJG1048546" s="0"/>
      <c r="BJH1048546" s="0"/>
      <c r="BJI1048546" s="0"/>
      <c r="BJJ1048546" s="0"/>
      <c r="BJK1048546" s="0"/>
      <c r="BJL1048546" s="0"/>
      <c r="BJM1048546" s="0"/>
      <c r="BJN1048546" s="0"/>
      <c r="BJO1048546" s="0"/>
      <c r="BJP1048546" s="0"/>
      <c r="BJQ1048546" s="0"/>
      <c r="BJR1048546" s="0"/>
      <c r="BJS1048546" s="0"/>
      <c r="BJT1048546" s="0"/>
      <c r="BJU1048546" s="0"/>
      <c r="BJV1048546" s="0"/>
      <c r="BJW1048546" s="0"/>
      <c r="BJX1048546" s="0"/>
      <c r="BJY1048546" s="0"/>
      <c r="BJZ1048546" s="0"/>
      <c r="BKA1048546" s="0"/>
      <c r="BKB1048546" s="0"/>
      <c r="BKC1048546" s="0"/>
      <c r="BKD1048546" s="0"/>
      <c r="BKE1048546" s="0"/>
      <c r="BKF1048546" s="0"/>
      <c r="BKG1048546" s="0"/>
      <c r="BKH1048546" s="0"/>
      <c r="BKI1048546" s="0"/>
      <c r="BKJ1048546" s="0"/>
      <c r="BKK1048546" s="0"/>
      <c r="BKL1048546" s="0"/>
      <c r="BKM1048546" s="0"/>
      <c r="BKN1048546" s="0"/>
      <c r="BKO1048546" s="0"/>
      <c r="BKP1048546" s="0"/>
      <c r="BKQ1048546" s="0"/>
      <c r="BKR1048546" s="0"/>
      <c r="BKS1048546" s="0"/>
      <c r="BKT1048546" s="0"/>
      <c r="BKU1048546" s="0"/>
      <c r="BKV1048546" s="0"/>
      <c r="BKW1048546" s="0"/>
      <c r="BKX1048546" s="0"/>
      <c r="BKY1048546" s="0"/>
      <c r="BKZ1048546" s="0"/>
      <c r="BLA1048546" s="0"/>
      <c r="BLB1048546" s="0"/>
      <c r="BLC1048546" s="0"/>
      <c r="BLD1048546" s="0"/>
      <c r="BLE1048546" s="0"/>
      <c r="BLF1048546" s="0"/>
      <c r="BLG1048546" s="0"/>
      <c r="BLH1048546" s="0"/>
      <c r="BLI1048546" s="0"/>
      <c r="BLJ1048546" s="0"/>
      <c r="BLK1048546" s="0"/>
      <c r="BLL1048546" s="0"/>
      <c r="BLM1048546" s="0"/>
      <c r="BLN1048546" s="0"/>
      <c r="BLO1048546" s="0"/>
      <c r="BLP1048546" s="0"/>
      <c r="BLQ1048546" s="0"/>
      <c r="BLR1048546" s="0"/>
      <c r="BLS1048546" s="0"/>
      <c r="BLT1048546" s="0"/>
      <c r="BLU1048546" s="0"/>
      <c r="BLV1048546" s="0"/>
      <c r="BLW1048546" s="0"/>
      <c r="BLX1048546" s="0"/>
      <c r="BLY1048546" s="0"/>
      <c r="BLZ1048546" s="0"/>
      <c r="BMA1048546" s="0"/>
      <c r="BMB1048546" s="0"/>
      <c r="BMC1048546" s="0"/>
      <c r="BMD1048546" s="0"/>
      <c r="BME1048546" s="0"/>
      <c r="BMF1048546" s="0"/>
      <c r="BMG1048546" s="0"/>
      <c r="BMH1048546" s="0"/>
      <c r="BMI1048546" s="0"/>
      <c r="BMJ1048546" s="0"/>
      <c r="BMK1048546" s="0"/>
      <c r="BML1048546" s="0"/>
      <c r="BMM1048546" s="0"/>
      <c r="BMN1048546" s="0"/>
      <c r="BMO1048546" s="0"/>
      <c r="BMP1048546" s="0"/>
      <c r="BMQ1048546" s="0"/>
      <c r="BMR1048546" s="0"/>
      <c r="BMS1048546" s="0"/>
      <c r="BMT1048546" s="0"/>
      <c r="BMU1048546" s="0"/>
      <c r="BMV1048546" s="0"/>
      <c r="BMW1048546" s="0"/>
      <c r="BMX1048546" s="0"/>
      <c r="BMY1048546" s="0"/>
      <c r="BMZ1048546" s="0"/>
      <c r="BNA1048546" s="0"/>
      <c r="BNB1048546" s="0"/>
      <c r="BNC1048546" s="0"/>
      <c r="BND1048546" s="0"/>
      <c r="BNE1048546" s="0"/>
      <c r="BNF1048546" s="0"/>
      <c r="BNG1048546" s="0"/>
      <c r="BNH1048546" s="0"/>
      <c r="BNI1048546" s="0"/>
      <c r="BNJ1048546" s="0"/>
      <c r="BNK1048546" s="0"/>
      <c r="BNL1048546" s="0"/>
      <c r="BNM1048546" s="0"/>
      <c r="BNN1048546" s="0"/>
      <c r="BNO1048546" s="0"/>
      <c r="BNP1048546" s="0"/>
      <c r="BNQ1048546" s="0"/>
      <c r="BNR1048546" s="0"/>
      <c r="BNS1048546" s="0"/>
      <c r="BNT1048546" s="0"/>
      <c r="BNU1048546" s="0"/>
      <c r="BNV1048546" s="0"/>
      <c r="BNW1048546" s="0"/>
      <c r="BNX1048546" s="0"/>
      <c r="BNY1048546" s="0"/>
      <c r="BNZ1048546" s="0"/>
      <c r="BOA1048546" s="0"/>
      <c r="BOB1048546" s="0"/>
      <c r="BOC1048546" s="0"/>
      <c r="BOD1048546" s="0"/>
      <c r="BOE1048546" s="0"/>
      <c r="BOF1048546" s="0"/>
      <c r="BOG1048546" s="0"/>
      <c r="BOH1048546" s="0"/>
      <c r="BOI1048546" s="0"/>
      <c r="BOJ1048546" s="0"/>
      <c r="BOK1048546" s="0"/>
      <c r="BOL1048546" s="0"/>
      <c r="BOM1048546" s="0"/>
      <c r="BON1048546" s="0"/>
      <c r="BOO1048546" s="0"/>
      <c r="BOP1048546" s="0"/>
      <c r="BOQ1048546" s="0"/>
      <c r="BOR1048546" s="0"/>
      <c r="BOS1048546" s="0"/>
      <c r="BOT1048546" s="0"/>
      <c r="BOU1048546" s="0"/>
      <c r="BOV1048546" s="0"/>
      <c r="BOW1048546" s="0"/>
      <c r="BOX1048546" s="0"/>
      <c r="BOY1048546" s="0"/>
      <c r="BOZ1048546" s="0"/>
      <c r="BPA1048546" s="0"/>
      <c r="BPB1048546" s="0"/>
      <c r="BPC1048546" s="0"/>
      <c r="BPD1048546" s="0"/>
      <c r="BPE1048546" s="0"/>
      <c r="BPF1048546" s="0"/>
      <c r="BPG1048546" s="0"/>
      <c r="BPH1048546" s="0"/>
      <c r="BPI1048546" s="0"/>
      <c r="BPJ1048546" s="0"/>
      <c r="BPK1048546" s="0"/>
      <c r="BPL1048546" s="0"/>
      <c r="BPM1048546" s="0"/>
      <c r="BPN1048546" s="0"/>
      <c r="BPO1048546" s="0"/>
      <c r="BPP1048546" s="0"/>
      <c r="BPQ1048546" s="0"/>
      <c r="BPR1048546" s="0"/>
      <c r="BPS1048546" s="0"/>
      <c r="BPT1048546" s="0"/>
      <c r="BPU1048546" s="0"/>
      <c r="BPV1048546" s="0"/>
      <c r="BPW1048546" s="0"/>
      <c r="BPX1048546" s="0"/>
      <c r="BPY1048546" s="0"/>
      <c r="BPZ1048546" s="0"/>
      <c r="BQA1048546" s="0"/>
      <c r="BQB1048546" s="0"/>
      <c r="BQC1048546" s="0"/>
      <c r="BQD1048546" s="0"/>
      <c r="BQE1048546" s="0"/>
      <c r="BQF1048546" s="0"/>
      <c r="BQG1048546" s="0"/>
      <c r="BQH1048546" s="0"/>
      <c r="BQI1048546" s="0"/>
      <c r="BQJ1048546" s="0"/>
      <c r="BQK1048546" s="0"/>
      <c r="BQL1048546" s="0"/>
      <c r="BQM1048546" s="0"/>
      <c r="BQN1048546" s="0"/>
      <c r="BQO1048546" s="0"/>
      <c r="BQP1048546" s="0"/>
      <c r="BQQ1048546" s="0"/>
      <c r="BQR1048546" s="0"/>
      <c r="BQS1048546" s="0"/>
      <c r="BQT1048546" s="0"/>
      <c r="BQU1048546" s="0"/>
      <c r="BQV1048546" s="0"/>
      <c r="BQW1048546" s="0"/>
      <c r="BQX1048546" s="0"/>
      <c r="BQY1048546" s="0"/>
      <c r="BQZ1048546" s="0"/>
      <c r="BRA1048546" s="0"/>
      <c r="BRB1048546" s="0"/>
      <c r="BRC1048546" s="0"/>
      <c r="BRD1048546" s="0"/>
      <c r="BRE1048546" s="0"/>
      <c r="BRF1048546" s="0"/>
      <c r="BRG1048546" s="0"/>
      <c r="BRH1048546" s="0"/>
      <c r="BRI1048546" s="0"/>
      <c r="BRJ1048546" s="0"/>
      <c r="BRK1048546" s="0"/>
      <c r="BRL1048546" s="0"/>
      <c r="BRM1048546" s="0"/>
      <c r="BRN1048546" s="0"/>
      <c r="BRO1048546" s="0"/>
      <c r="BRP1048546" s="0"/>
      <c r="BRQ1048546" s="0"/>
      <c r="BRR1048546" s="0"/>
      <c r="BRS1048546" s="0"/>
      <c r="BRT1048546" s="0"/>
      <c r="BRU1048546" s="0"/>
      <c r="BRV1048546" s="0"/>
      <c r="BRW1048546" s="0"/>
      <c r="BRX1048546" s="0"/>
      <c r="BRY1048546" s="0"/>
      <c r="BRZ1048546" s="0"/>
      <c r="BSA1048546" s="0"/>
      <c r="BSB1048546" s="0"/>
      <c r="BSC1048546" s="0"/>
      <c r="BSD1048546" s="0"/>
      <c r="BSE1048546" s="0"/>
      <c r="BSF1048546" s="0"/>
      <c r="BSG1048546" s="0"/>
      <c r="BSH1048546" s="0"/>
      <c r="BSI1048546" s="0"/>
      <c r="BSJ1048546" s="0"/>
      <c r="BSK1048546" s="0"/>
      <c r="BSL1048546" s="0"/>
      <c r="BSM1048546" s="0"/>
      <c r="BSN1048546" s="0"/>
      <c r="BSO1048546" s="0"/>
      <c r="BSP1048546" s="0"/>
      <c r="BSQ1048546" s="0"/>
      <c r="BSR1048546" s="0"/>
      <c r="BSS1048546" s="0"/>
      <c r="BST1048546" s="0"/>
      <c r="BSU1048546" s="0"/>
      <c r="BSV1048546" s="0"/>
      <c r="BSW1048546" s="0"/>
      <c r="BSX1048546" s="0"/>
      <c r="BSY1048546" s="0"/>
      <c r="BSZ1048546" s="0"/>
      <c r="BTA1048546" s="0"/>
      <c r="BTB1048546" s="0"/>
      <c r="BTC1048546" s="0"/>
      <c r="BTD1048546" s="0"/>
      <c r="BTE1048546" s="0"/>
      <c r="BTF1048546" s="0"/>
      <c r="BTG1048546" s="0"/>
      <c r="BTH1048546" s="0"/>
      <c r="BTI1048546" s="0"/>
      <c r="BTJ1048546" s="0"/>
      <c r="BTK1048546" s="0"/>
      <c r="BTL1048546" s="0"/>
      <c r="BTM1048546" s="0"/>
      <c r="BTN1048546" s="0"/>
      <c r="BTO1048546" s="0"/>
      <c r="BTP1048546" s="0"/>
      <c r="BTQ1048546" s="0"/>
      <c r="BTR1048546" s="0"/>
      <c r="BTS1048546" s="0"/>
      <c r="BTT1048546" s="0"/>
      <c r="BTU1048546" s="0"/>
      <c r="BTV1048546" s="0"/>
      <c r="BTW1048546" s="0"/>
      <c r="BTX1048546" s="0"/>
      <c r="BTY1048546" s="0"/>
      <c r="BTZ1048546" s="0"/>
      <c r="BUA1048546" s="0"/>
      <c r="BUB1048546" s="0"/>
      <c r="BUC1048546" s="0"/>
      <c r="BUD1048546" s="0"/>
      <c r="BUE1048546" s="0"/>
      <c r="BUF1048546" s="0"/>
      <c r="BUG1048546" s="0"/>
      <c r="BUH1048546" s="0"/>
      <c r="BUI1048546" s="0"/>
      <c r="BUJ1048546" s="0"/>
      <c r="BUK1048546" s="0"/>
      <c r="BUL1048546" s="0"/>
      <c r="BUM1048546" s="0"/>
      <c r="BUN1048546" s="0"/>
      <c r="BUO1048546" s="0"/>
      <c r="BUP1048546" s="0"/>
      <c r="BUQ1048546" s="0"/>
      <c r="BUR1048546" s="0"/>
      <c r="BUS1048546" s="0"/>
      <c r="BUT1048546" s="0"/>
      <c r="BUU1048546" s="0"/>
      <c r="BUV1048546" s="0"/>
      <c r="BUW1048546" s="0"/>
      <c r="BUX1048546" s="0"/>
      <c r="BUY1048546" s="0"/>
      <c r="BUZ1048546" s="0"/>
      <c r="BVA1048546" s="0"/>
      <c r="BVB1048546" s="0"/>
      <c r="BVC1048546" s="0"/>
      <c r="BVD1048546" s="0"/>
      <c r="BVE1048546" s="0"/>
      <c r="BVF1048546" s="0"/>
      <c r="BVG1048546" s="0"/>
      <c r="BVH1048546" s="0"/>
      <c r="BVI1048546" s="0"/>
      <c r="BVJ1048546" s="0"/>
      <c r="BVK1048546" s="0"/>
      <c r="BVL1048546" s="0"/>
      <c r="BVM1048546" s="0"/>
      <c r="BVN1048546" s="0"/>
      <c r="BVO1048546" s="0"/>
      <c r="BVP1048546" s="0"/>
      <c r="BVQ1048546" s="0"/>
      <c r="BVR1048546" s="0"/>
      <c r="BVS1048546" s="0"/>
      <c r="BVT1048546" s="0"/>
      <c r="BVU1048546" s="0"/>
      <c r="BVV1048546" s="0"/>
      <c r="BVW1048546" s="0"/>
      <c r="BVX1048546" s="0"/>
      <c r="BVY1048546" s="0"/>
      <c r="BVZ1048546" s="0"/>
      <c r="BWA1048546" s="0"/>
      <c r="BWB1048546" s="0"/>
      <c r="BWC1048546" s="0"/>
      <c r="BWD1048546" s="0"/>
      <c r="BWE1048546" s="0"/>
      <c r="BWF1048546" s="0"/>
      <c r="BWG1048546" s="0"/>
      <c r="BWH1048546" s="0"/>
      <c r="BWI1048546" s="0"/>
      <c r="BWJ1048546" s="0"/>
      <c r="BWK1048546" s="0"/>
      <c r="BWL1048546" s="0"/>
      <c r="BWM1048546" s="0"/>
      <c r="BWN1048546" s="0"/>
      <c r="BWO1048546" s="0"/>
      <c r="BWP1048546" s="0"/>
      <c r="BWQ1048546" s="0"/>
      <c r="BWR1048546" s="0"/>
      <c r="BWS1048546" s="0"/>
      <c r="BWT1048546" s="0"/>
      <c r="BWU1048546" s="0"/>
      <c r="BWV1048546" s="0"/>
      <c r="BWW1048546" s="0"/>
      <c r="BWX1048546" s="0"/>
      <c r="BWY1048546" s="0"/>
      <c r="BWZ1048546" s="0"/>
      <c r="BXA1048546" s="0"/>
      <c r="BXB1048546" s="0"/>
      <c r="BXC1048546" s="0"/>
      <c r="BXD1048546" s="0"/>
      <c r="BXE1048546" s="0"/>
      <c r="BXF1048546" s="0"/>
      <c r="BXG1048546" s="0"/>
      <c r="BXH1048546" s="0"/>
      <c r="BXI1048546" s="0"/>
      <c r="BXJ1048546" s="0"/>
      <c r="BXK1048546" s="0"/>
      <c r="BXL1048546" s="0"/>
      <c r="BXM1048546" s="0"/>
      <c r="BXN1048546" s="0"/>
      <c r="BXO1048546" s="0"/>
      <c r="BXP1048546" s="0"/>
      <c r="BXQ1048546" s="0"/>
      <c r="BXR1048546" s="0"/>
      <c r="BXS1048546" s="0"/>
      <c r="BXT1048546" s="0"/>
      <c r="BXU1048546" s="0"/>
      <c r="BXV1048546" s="0"/>
      <c r="BXW1048546" s="0"/>
      <c r="BXX1048546" s="0"/>
      <c r="BXY1048546" s="0"/>
      <c r="BXZ1048546" s="0"/>
      <c r="BYA1048546" s="0"/>
      <c r="BYB1048546" s="0"/>
      <c r="BYC1048546" s="0"/>
      <c r="BYD1048546" s="0"/>
      <c r="BYE1048546" s="0"/>
      <c r="BYF1048546" s="0"/>
      <c r="BYG1048546" s="0"/>
      <c r="BYH1048546" s="0"/>
      <c r="BYI1048546" s="0"/>
      <c r="BYJ1048546" s="0"/>
      <c r="BYK1048546" s="0"/>
      <c r="BYL1048546" s="0"/>
      <c r="BYM1048546" s="0"/>
      <c r="BYN1048546" s="0"/>
      <c r="BYO1048546" s="0"/>
      <c r="BYP1048546" s="0"/>
      <c r="BYQ1048546" s="0"/>
      <c r="BYR1048546" s="0"/>
      <c r="BYS1048546" s="0"/>
      <c r="BYT1048546" s="0"/>
      <c r="BYU1048546" s="0"/>
      <c r="BYV1048546" s="0"/>
      <c r="BYW1048546" s="0"/>
      <c r="BYX1048546" s="0"/>
      <c r="BYY1048546" s="0"/>
      <c r="BYZ1048546" s="0"/>
      <c r="BZA1048546" s="0"/>
      <c r="BZB1048546" s="0"/>
      <c r="BZC1048546" s="0"/>
      <c r="BZD1048546" s="0"/>
      <c r="BZE1048546" s="0"/>
      <c r="BZF1048546" s="0"/>
      <c r="BZG1048546" s="0"/>
      <c r="BZH1048546" s="0"/>
      <c r="BZI1048546" s="0"/>
      <c r="BZJ1048546" s="0"/>
      <c r="BZK1048546" s="0"/>
      <c r="BZL1048546" s="0"/>
      <c r="BZM1048546" s="0"/>
      <c r="BZN1048546" s="0"/>
      <c r="BZO1048546" s="0"/>
      <c r="BZP1048546" s="0"/>
      <c r="BZQ1048546" s="0"/>
      <c r="BZR1048546" s="0"/>
      <c r="BZS1048546" s="0"/>
      <c r="BZT1048546" s="0"/>
      <c r="BZU1048546" s="0"/>
      <c r="BZV1048546" s="0"/>
      <c r="BZW1048546" s="0"/>
      <c r="BZX1048546" s="0"/>
      <c r="BZY1048546" s="0"/>
      <c r="BZZ1048546" s="0"/>
      <c r="CAA1048546" s="0"/>
      <c r="CAB1048546" s="0"/>
      <c r="CAC1048546" s="0"/>
      <c r="CAD1048546" s="0"/>
      <c r="CAE1048546" s="0"/>
      <c r="CAF1048546" s="0"/>
      <c r="CAG1048546" s="0"/>
      <c r="CAH1048546" s="0"/>
      <c r="CAI1048546" s="0"/>
      <c r="CAJ1048546" s="0"/>
      <c r="CAK1048546" s="0"/>
      <c r="CAL1048546" s="0"/>
      <c r="CAM1048546" s="0"/>
      <c r="CAN1048546" s="0"/>
      <c r="CAO1048546" s="0"/>
      <c r="CAP1048546" s="0"/>
      <c r="CAQ1048546" s="0"/>
      <c r="CAR1048546" s="0"/>
      <c r="CAS1048546" s="0"/>
      <c r="CAT1048546" s="0"/>
      <c r="CAU1048546" s="0"/>
      <c r="CAV1048546" s="0"/>
      <c r="CAW1048546" s="0"/>
      <c r="CAX1048546" s="0"/>
      <c r="CAY1048546" s="0"/>
      <c r="CAZ1048546" s="0"/>
      <c r="CBA1048546" s="0"/>
      <c r="CBB1048546" s="0"/>
      <c r="CBC1048546" s="0"/>
      <c r="CBD1048546" s="0"/>
      <c r="CBE1048546" s="0"/>
      <c r="CBF1048546" s="0"/>
      <c r="CBG1048546" s="0"/>
      <c r="CBH1048546" s="0"/>
      <c r="CBI1048546" s="0"/>
      <c r="CBJ1048546" s="0"/>
      <c r="CBK1048546" s="0"/>
      <c r="CBL1048546" s="0"/>
      <c r="CBM1048546" s="0"/>
      <c r="CBN1048546" s="0"/>
      <c r="CBO1048546" s="0"/>
      <c r="CBP1048546" s="0"/>
      <c r="CBQ1048546" s="0"/>
      <c r="CBR1048546" s="0"/>
      <c r="CBS1048546" s="0"/>
      <c r="CBT1048546" s="0"/>
      <c r="CBU1048546" s="0"/>
      <c r="CBV1048546" s="0"/>
      <c r="CBW1048546" s="0"/>
      <c r="CBX1048546" s="0"/>
      <c r="CBY1048546" s="0"/>
      <c r="CBZ1048546" s="0"/>
      <c r="CCA1048546" s="0"/>
      <c r="CCB1048546" s="0"/>
      <c r="CCC1048546" s="0"/>
      <c r="CCD1048546" s="0"/>
      <c r="CCE1048546" s="0"/>
      <c r="CCF1048546" s="0"/>
      <c r="CCG1048546" s="0"/>
      <c r="CCH1048546" s="0"/>
      <c r="CCI1048546" s="0"/>
      <c r="CCJ1048546" s="0"/>
      <c r="CCK1048546" s="0"/>
      <c r="CCL1048546" s="0"/>
      <c r="CCM1048546" s="0"/>
      <c r="CCN1048546" s="0"/>
      <c r="CCO1048546" s="0"/>
      <c r="CCP1048546" s="0"/>
      <c r="CCQ1048546" s="0"/>
      <c r="CCR1048546" s="0"/>
      <c r="CCS1048546" s="0"/>
      <c r="CCT1048546" s="0"/>
      <c r="CCU1048546" s="0"/>
      <c r="CCV1048546" s="0"/>
      <c r="CCW1048546" s="0"/>
      <c r="CCX1048546" s="0"/>
      <c r="CCY1048546" s="0"/>
      <c r="CCZ1048546" s="0"/>
      <c r="CDA1048546" s="0"/>
      <c r="CDB1048546" s="0"/>
      <c r="CDC1048546" s="0"/>
      <c r="CDD1048546" s="0"/>
      <c r="CDE1048546" s="0"/>
      <c r="CDF1048546" s="0"/>
      <c r="CDG1048546" s="0"/>
      <c r="CDH1048546" s="0"/>
      <c r="CDI1048546" s="0"/>
      <c r="CDJ1048546" s="0"/>
      <c r="CDK1048546" s="0"/>
      <c r="CDL1048546" s="0"/>
      <c r="CDM1048546" s="0"/>
      <c r="CDN1048546" s="0"/>
      <c r="CDO1048546" s="0"/>
      <c r="CDP1048546" s="0"/>
      <c r="CDQ1048546" s="0"/>
      <c r="CDR1048546" s="0"/>
      <c r="CDS1048546" s="0"/>
      <c r="CDT1048546" s="0"/>
      <c r="CDU1048546" s="0"/>
      <c r="CDV1048546" s="0"/>
      <c r="CDW1048546" s="0"/>
      <c r="CDX1048546" s="0"/>
      <c r="CDY1048546" s="0"/>
      <c r="CDZ1048546" s="0"/>
      <c r="CEA1048546" s="0"/>
      <c r="CEB1048546" s="0"/>
      <c r="CEC1048546" s="0"/>
      <c r="CED1048546" s="0"/>
      <c r="CEE1048546" s="0"/>
      <c r="CEF1048546" s="0"/>
      <c r="CEG1048546" s="0"/>
      <c r="CEH1048546" s="0"/>
      <c r="CEI1048546" s="0"/>
      <c r="CEJ1048546" s="0"/>
      <c r="CEK1048546" s="0"/>
      <c r="CEL1048546" s="0"/>
      <c r="CEM1048546" s="0"/>
      <c r="CEN1048546" s="0"/>
      <c r="CEO1048546" s="0"/>
      <c r="CEP1048546" s="0"/>
      <c r="CEQ1048546" s="0"/>
      <c r="CER1048546" s="0"/>
      <c r="CES1048546" s="0"/>
      <c r="CET1048546" s="0"/>
      <c r="CEU1048546" s="0"/>
      <c r="CEV1048546" s="0"/>
      <c r="CEW1048546" s="0"/>
      <c r="CEX1048546" s="0"/>
      <c r="CEY1048546" s="0"/>
      <c r="CEZ1048546" s="0"/>
      <c r="CFA1048546" s="0"/>
      <c r="CFB1048546" s="0"/>
      <c r="CFC1048546" s="0"/>
      <c r="CFD1048546" s="0"/>
      <c r="CFE1048546" s="0"/>
      <c r="CFF1048546" s="0"/>
      <c r="CFG1048546" s="0"/>
      <c r="CFH1048546" s="0"/>
      <c r="CFI1048546" s="0"/>
      <c r="CFJ1048546" s="0"/>
      <c r="CFK1048546" s="0"/>
      <c r="CFL1048546" s="0"/>
      <c r="CFM1048546" s="0"/>
      <c r="CFN1048546" s="0"/>
      <c r="CFO1048546" s="0"/>
      <c r="CFP1048546" s="0"/>
      <c r="CFQ1048546" s="0"/>
      <c r="CFR1048546" s="0"/>
      <c r="CFS1048546" s="0"/>
      <c r="CFT1048546" s="0"/>
      <c r="CFU1048546" s="0"/>
      <c r="CFV1048546" s="0"/>
      <c r="CFW1048546" s="0"/>
      <c r="CFX1048546" s="0"/>
      <c r="CFY1048546" s="0"/>
      <c r="CFZ1048546" s="0"/>
      <c r="CGA1048546" s="0"/>
      <c r="CGB1048546" s="0"/>
      <c r="CGC1048546" s="0"/>
      <c r="CGD1048546" s="0"/>
      <c r="CGE1048546" s="0"/>
      <c r="CGF1048546" s="0"/>
      <c r="CGG1048546" s="0"/>
      <c r="CGH1048546" s="0"/>
      <c r="CGI1048546" s="0"/>
      <c r="CGJ1048546" s="0"/>
      <c r="CGK1048546" s="0"/>
      <c r="CGL1048546" s="0"/>
      <c r="CGM1048546" s="0"/>
      <c r="CGN1048546" s="0"/>
      <c r="CGO1048546" s="0"/>
      <c r="CGP1048546" s="0"/>
      <c r="CGQ1048546" s="0"/>
      <c r="CGR1048546" s="0"/>
      <c r="CGS1048546" s="0"/>
      <c r="CGT1048546" s="0"/>
      <c r="CGU1048546" s="0"/>
      <c r="CGV1048546" s="0"/>
      <c r="CGW1048546" s="0"/>
      <c r="CGX1048546" s="0"/>
      <c r="CGY1048546" s="0"/>
      <c r="CGZ1048546" s="0"/>
      <c r="CHA1048546" s="0"/>
      <c r="CHB1048546" s="0"/>
      <c r="CHC1048546" s="0"/>
      <c r="CHD1048546" s="0"/>
      <c r="CHE1048546" s="0"/>
      <c r="CHF1048546" s="0"/>
      <c r="CHG1048546" s="0"/>
      <c r="CHH1048546" s="0"/>
      <c r="CHI1048546" s="0"/>
      <c r="CHJ1048546" s="0"/>
      <c r="CHK1048546" s="0"/>
      <c r="CHL1048546" s="0"/>
      <c r="CHM1048546" s="0"/>
      <c r="CHN1048546" s="0"/>
      <c r="CHO1048546" s="0"/>
      <c r="CHP1048546" s="0"/>
      <c r="CHQ1048546" s="0"/>
      <c r="CHR1048546" s="0"/>
      <c r="CHS1048546" s="0"/>
      <c r="CHT1048546" s="0"/>
      <c r="CHU1048546" s="0"/>
      <c r="CHV1048546" s="0"/>
      <c r="CHW1048546" s="0"/>
      <c r="CHX1048546" s="0"/>
      <c r="CHY1048546" s="0"/>
      <c r="CHZ1048546" s="0"/>
      <c r="CIA1048546" s="0"/>
      <c r="CIB1048546" s="0"/>
      <c r="CIC1048546" s="0"/>
      <c r="CID1048546" s="0"/>
      <c r="CIE1048546" s="0"/>
      <c r="CIF1048546" s="0"/>
      <c r="CIG1048546" s="0"/>
      <c r="CIH1048546" s="0"/>
      <c r="CII1048546" s="0"/>
      <c r="CIJ1048546" s="0"/>
      <c r="CIK1048546" s="0"/>
      <c r="CIL1048546" s="0"/>
      <c r="CIM1048546" s="0"/>
      <c r="CIN1048546" s="0"/>
      <c r="CIO1048546" s="0"/>
      <c r="CIP1048546" s="0"/>
      <c r="CIQ1048546" s="0"/>
      <c r="CIR1048546" s="0"/>
      <c r="CIS1048546" s="0"/>
      <c r="CIT1048546" s="0"/>
      <c r="CIU1048546" s="0"/>
      <c r="CIV1048546" s="0"/>
      <c r="CIW1048546" s="0"/>
      <c r="CIX1048546" s="0"/>
      <c r="CIY1048546" s="0"/>
      <c r="CIZ1048546" s="0"/>
      <c r="CJA1048546" s="0"/>
      <c r="CJB1048546" s="0"/>
      <c r="CJC1048546" s="0"/>
      <c r="CJD1048546" s="0"/>
      <c r="CJE1048546" s="0"/>
      <c r="CJF1048546" s="0"/>
      <c r="CJG1048546" s="0"/>
      <c r="CJH1048546" s="0"/>
      <c r="CJI1048546" s="0"/>
      <c r="CJJ1048546" s="0"/>
      <c r="CJK1048546" s="0"/>
      <c r="CJL1048546" s="0"/>
      <c r="CJM1048546" s="0"/>
      <c r="CJN1048546" s="0"/>
      <c r="CJO1048546" s="0"/>
      <c r="CJP1048546" s="0"/>
      <c r="CJQ1048546" s="0"/>
      <c r="CJR1048546" s="0"/>
      <c r="CJS1048546" s="0"/>
      <c r="CJT1048546" s="0"/>
      <c r="CJU1048546" s="0"/>
      <c r="CJV1048546" s="0"/>
      <c r="CJW1048546" s="0"/>
      <c r="CJX1048546" s="0"/>
      <c r="CJY1048546" s="0"/>
      <c r="CJZ1048546" s="0"/>
      <c r="CKA1048546" s="0"/>
      <c r="CKB1048546" s="0"/>
      <c r="CKC1048546" s="0"/>
      <c r="CKD1048546" s="0"/>
      <c r="CKE1048546" s="0"/>
      <c r="CKF1048546" s="0"/>
      <c r="CKG1048546" s="0"/>
      <c r="CKH1048546" s="0"/>
      <c r="CKI1048546" s="0"/>
      <c r="CKJ1048546" s="0"/>
      <c r="CKK1048546" s="0"/>
      <c r="CKL1048546" s="0"/>
      <c r="CKM1048546" s="0"/>
      <c r="CKN1048546" s="0"/>
      <c r="CKO1048546" s="0"/>
      <c r="CKP1048546" s="0"/>
      <c r="CKQ1048546" s="0"/>
      <c r="CKR1048546" s="0"/>
      <c r="CKS1048546" s="0"/>
      <c r="CKT1048546" s="0"/>
      <c r="CKU1048546" s="0"/>
      <c r="CKV1048546" s="0"/>
      <c r="CKW1048546" s="0"/>
      <c r="CKX1048546" s="0"/>
      <c r="CKY1048546" s="0"/>
      <c r="CKZ1048546" s="0"/>
      <c r="CLA1048546" s="0"/>
      <c r="CLB1048546" s="0"/>
      <c r="CLC1048546" s="0"/>
      <c r="CLD1048546" s="0"/>
      <c r="CLE1048546" s="0"/>
      <c r="CLF1048546" s="0"/>
      <c r="CLG1048546" s="0"/>
      <c r="CLH1048546" s="0"/>
      <c r="CLI1048546" s="0"/>
      <c r="CLJ1048546" s="0"/>
      <c r="CLK1048546" s="0"/>
      <c r="CLL1048546" s="0"/>
      <c r="CLM1048546" s="0"/>
      <c r="CLN1048546" s="0"/>
      <c r="CLO1048546" s="0"/>
      <c r="CLP1048546" s="0"/>
      <c r="CLQ1048546" s="0"/>
      <c r="CLR1048546" s="0"/>
      <c r="CLS1048546" s="0"/>
      <c r="CLT1048546" s="0"/>
      <c r="CLU1048546" s="0"/>
      <c r="CLV1048546" s="0"/>
      <c r="CLW1048546" s="0"/>
      <c r="CLX1048546" s="0"/>
      <c r="CLY1048546" s="0"/>
      <c r="CLZ1048546" s="0"/>
      <c r="CMA1048546" s="0"/>
      <c r="CMB1048546" s="0"/>
      <c r="CMC1048546" s="0"/>
      <c r="CMD1048546" s="0"/>
      <c r="CME1048546" s="0"/>
      <c r="CMF1048546" s="0"/>
      <c r="CMG1048546" s="0"/>
      <c r="CMH1048546" s="0"/>
      <c r="CMI1048546" s="0"/>
      <c r="CMJ1048546" s="0"/>
      <c r="CMK1048546" s="0"/>
      <c r="CML1048546" s="0"/>
      <c r="CMM1048546" s="0"/>
      <c r="CMN1048546" s="0"/>
      <c r="CMO1048546" s="0"/>
      <c r="CMP1048546" s="0"/>
      <c r="CMQ1048546" s="0"/>
      <c r="CMR1048546" s="0"/>
      <c r="CMS1048546" s="0"/>
      <c r="CMT1048546" s="0"/>
      <c r="CMU1048546" s="0"/>
      <c r="CMV1048546" s="0"/>
      <c r="CMW1048546" s="0"/>
      <c r="CMX1048546" s="0"/>
      <c r="CMY1048546" s="0"/>
      <c r="CMZ1048546" s="0"/>
      <c r="CNA1048546" s="0"/>
      <c r="CNB1048546" s="0"/>
      <c r="CNC1048546" s="0"/>
      <c r="CND1048546" s="0"/>
      <c r="CNE1048546" s="0"/>
      <c r="CNF1048546" s="0"/>
      <c r="CNG1048546" s="0"/>
      <c r="CNH1048546" s="0"/>
      <c r="CNI1048546" s="0"/>
      <c r="CNJ1048546" s="0"/>
      <c r="CNK1048546" s="0"/>
      <c r="CNL1048546" s="0"/>
      <c r="CNM1048546" s="0"/>
      <c r="CNN1048546" s="0"/>
      <c r="CNO1048546" s="0"/>
      <c r="CNP1048546" s="0"/>
      <c r="CNQ1048546" s="0"/>
      <c r="CNR1048546" s="0"/>
      <c r="CNS1048546" s="0"/>
      <c r="CNT1048546" s="0"/>
      <c r="CNU1048546" s="0"/>
      <c r="CNV1048546" s="0"/>
      <c r="CNW1048546" s="0"/>
      <c r="CNX1048546" s="0"/>
      <c r="CNY1048546" s="0"/>
      <c r="CNZ1048546" s="0"/>
      <c r="COA1048546" s="0"/>
      <c r="COB1048546" s="0"/>
      <c r="COC1048546" s="0"/>
      <c r="COD1048546" s="0"/>
      <c r="COE1048546" s="0"/>
      <c r="COF1048546" s="0"/>
      <c r="COG1048546" s="0"/>
      <c r="COH1048546" s="0"/>
      <c r="COI1048546" s="0"/>
      <c r="COJ1048546" s="0"/>
      <c r="COK1048546" s="0"/>
      <c r="COL1048546" s="0"/>
      <c r="COM1048546" s="0"/>
      <c r="CON1048546" s="0"/>
      <c r="COO1048546" s="0"/>
      <c r="COP1048546" s="0"/>
      <c r="COQ1048546" s="0"/>
      <c r="COR1048546" s="0"/>
      <c r="COS1048546" s="0"/>
      <c r="COT1048546" s="0"/>
      <c r="COU1048546" s="0"/>
      <c r="COV1048546" s="0"/>
      <c r="COW1048546" s="0"/>
      <c r="COX1048546" s="0"/>
      <c r="COY1048546" s="0"/>
      <c r="COZ1048546" s="0"/>
      <c r="CPA1048546" s="0"/>
      <c r="CPB1048546" s="0"/>
      <c r="CPC1048546" s="0"/>
      <c r="CPD1048546" s="0"/>
      <c r="CPE1048546" s="0"/>
      <c r="CPF1048546" s="0"/>
      <c r="CPG1048546" s="0"/>
      <c r="CPH1048546" s="0"/>
      <c r="CPI1048546" s="0"/>
      <c r="CPJ1048546" s="0"/>
      <c r="CPK1048546" s="0"/>
      <c r="CPL1048546" s="0"/>
      <c r="CPM1048546" s="0"/>
      <c r="CPN1048546" s="0"/>
      <c r="CPO1048546" s="0"/>
      <c r="CPP1048546" s="0"/>
      <c r="CPQ1048546" s="0"/>
      <c r="CPR1048546" s="0"/>
      <c r="CPS1048546" s="0"/>
      <c r="CPT1048546" s="0"/>
      <c r="CPU1048546" s="0"/>
      <c r="CPV1048546" s="0"/>
      <c r="CPW1048546" s="0"/>
      <c r="CPX1048546" s="0"/>
      <c r="CPY1048546" s="0"/>
      <c r="CPZ1048546" s="0"/>
      <c r="CQA1048546" s="0"/>
      <c r="CQB1048546" s="0"/>
      <c r="CQC1048546" s="0"/>
      <c r="CQD1048546" s="0"/>
      <c r="CQE1048546" s="0"/>
      <c r="CQF1048546" s="0"/>
      <c r="CQG1048546" s="0"/>
      <c r="CQH1048546" s="0"/>
      <c r="CQI1048546" s="0"/>
      <c r="CQJ1048546" s="0"/>
      <c r="CQK1048546" s="0"/>
      <c r="CQL1048546" s="0"/>
      <c r="CQM1048546" s="0"/>
      <c r="CQN1048546" s="0"/>
      <c r="CQO1048546" s="0"/>
      <c r="CQP1048546" s="0"/>
      <c r="CQQ1048546" s="0"/>
      <c r="CQR1048546" s="0"/>
      <c r="CQS1048546" s="0"/>
      <c r="CQT1048546" s="0"/>
      <c r="CQU1048546" s="0"/>
      <c r="CQV1048546" s="0"/>
      <c r="CQW1048546" s="0"/>
      <c r="CQX1048546" s="0"/>
      <c r="CQY1048546" s="0"/>
      <c r="CQZ1048546" s="0"/>
      <c r="CRA1048546" s="0"/>
      <c r="CRB1048546" s="0"/>
      <c r="CRC1048546" s="0"/>
      <c r="CRD1048546" s="0"/>
      <c r="CRE1048546" s="0"/>
      <c r="CRF1048546" s="0"/>
      <c r="CRG1048546" s="0"/>
      <c r="CRH1048546" s="0"/>
      <c r="CRI1048546" s="0"/>
      <c r="CRJ1048546" s="0"/>
      <c r="CRK1048546" s="0"/>
      <c r="CRL1048546" s="0"/>
      <c r="CRM1048546" s="0"/>
      <c r="CRN1048546" s="0"/>
      <c r="CRO1048546" s="0"/>
      <c r="CRP1048546" s="0"/>
      <c r="CRQ1048546" s="0"/>
      <c r="CRR1048546" s="0"/>
      <c r="CRS1048546" s="0"/>
      <c r="CRT1048546" s="0"/>
      <c r="CRU1048546" s="0"/>
      <c r="CRV1048546" s="0"/>
      <c r="CRW1048546" s="0"/>
      <c r="CRX1048546" s="0"/>
      <c r="CRY1048546" s="0"/>
      <c r="CRZ1048546" s="0"/>
      <c r="CSA1048546" s="0"/>
      <c r="CSB1048546" s="0"/>
      <c r="CSC1048546" s="0"/>
      <c r="CSD1048546" s="0"/>
      <c r="CSE1048546" s="0"/>
      <c r="CSF1048546" s="0"/>
      <c r="CSG1048546" s="0"/>
      <c r="CSH1048546" s="0"/>
      <c r="CSI1048546" s="0"/>
      <c r="CSJ1048546" s="0"/>
      <c r="CSK1048546" s="0"/>
      <c r="CSL1048546" s="0"/>
      <c r="CSM1048546" s="0"/>
      <c r="CSN1048546" s="0"/>
      <c r="CSO1048546" s="0"/>
      <c r="CSP1048546" s="0"/>
      <c r="CSQ1048546" s="0"/>
      <c r="CSR1048546" s="0"/>
      <c r="CSS1048546" s="0"/>
      <c r="CST1048546" s="0"/>
      <c r="CSU1048546" s="0"/>
      <c r="CSV1048546" s="0"/>
      <c r="CSW1048546" s="0"/>
      <c r="CSX1048546" s="0"/>
      <c r="CSY1048546" s="0"/>
      <c r="CSZ1048546" s="0"/>
      <c r="CTA1048546" s="0"/>
      <c r="CTB1048546" s="0"/>
      <c r="CTC1048546" s="0"/>
      <c r="CTD1048546" s="0"/>
      <c r="CTE1048546" s="0"/>
      <c r="CTF1048546" s="0"/>
      <c r="CTG1048546" s="0"/>
      <c r="CTH1048546" s="0"/>
      <c r="CTI1048546" s="0"/>
      <c r="CTJ1048546" s="0"/>
      <c r="CTK1048546" s="0"/>
      <c r="CTL1048546" s="0"/>
      <c r="CTM1048546" s="0"/>
      <c r="CTN1048546" s="0"/>
      <c r="CTO1048546" s="0"/>
      <c r="CTP1048546" s="0"/>
      <c r="CTQ1048546" s="0"/>
      <c r="CTR1048546" s="0"/>
      <c r="CTS1048546" s="0"/>
      <c r="CTT1048546" s="0"/>
      <c r="CTU1048546" s="0"/>
      <c r="CTV1048546" s="0"/>
      <c r="CTW1048546" s="0"/>
      <c r="CTX1048546" s="0"/>
      <c r="CTY1048546" s="0"/>
      <c r="CTZ1048546" s="0"/>
      <c r="CUA1048546" s="0"/>
      <c r="CUB1048546" s="0"/>
      <c r="CUC1048546" s="0"/>
      <c r="CUD1048546" s="0"/>
      <c r="CUE1048546" s="0"/>
      <c r="CUF1048546" s="0"/>
      <c r="CUG1048546" s="0"/>
      <c r="CUH1048546" s="0"/>
      <c r="CUI1048546" s="0"/>
      <c r="CUJ1048546" s="0"/>
      <c r="CUK1048546" s="0"/>
      <c r="CUL1048546" s="0"/>
      <c r="CUM1048546" s="0"/>
      <c r="CUN1048546" s="0"/>
      <c r="CUO1048546" s="0"/>
      <c r="CUP1048546" s="0"/>
      <c r="CUQ1048546" s="0"/>
      <c r="CUR1048546" s="0"/>
      <c r="CUS1048546" s="0"/>
      <c r="CUT1048546" s="0"/>
      <c r="CUU1048546" s="0"/>
      <c r="CUV1048546" s="0"/>
      <c r="CUW1048546" s="0"/>
      <c r="CUX1048546" s="0"/>
      <c r="CUY1048546" s="0"/>
      <c r="CUZ1048546" s="0"/>
      <c r="CVA1048546" s="0"/>
      <c r="CVB1048546" s="0"/>
      <c r="CVC1048546" s="0"/>
      <c r="CVD1048546" s="0"/>
      <c r="CVE1048546" s="0"/>
      <c r="CVF1048546" s="0"/>
      <c r="CVG1048546" s="0"/>
      <c r="CVH1048546" s="0"/>
      <c r="CVI1048546" s="0"/>
      <c r="CVJ1048546" s="0"/>
      <c r="CVK1048546" s="0"/>
      <c r="CVL1048546" s="0"/>
      <c r="CVM1048546" s="0"/>
      <c r="CVN1048546" s="0"/>
      <c r="CVO1048546" s="0"/>
      <c r="CVP1048546" s="0"/>
      <c r="CVQ1048546" s="0"/>
      <c r="CVR1048546" s="0"/>
      <c r="CVS1048546" s="0"/>
      <c r="CVT1048546" s="0"/>
      <c r="CVU1048546" s="0"/>
      <c r="CVV1048546" s="0"/>
      <c r="CVW1048546" s="0"/>
      <c r="CVX1048546" s="0"/>
      <c r="CVY1048546" s="0"/>
      <c r="CVZ1048546" s="0"/>
      <c r="CWA1048546" s="0"/>
      <c r="CWB1048546" s="0"/>
      <c r="CWC1048546" s="0"/>
      <c r="CWD1048546" s="0"/>
      <c r="CWE1048546" s="0"/>
      <c r="CWF1048546" s="0"/>
      <c r="CWG1048546" s="0"/>
      <c r="CWH1048546" s="0"/>
      <c r="CWI1048546" s="0"/>
      <c r="CWJ1048546" s="0"/>
      <c r="CWK1048546" s="0"/>
      <c r="CWL1048546" s="0"/>
      <c r="CWM1048546" s="0"/>
      <c r="CWN1048546" s="0"/>
      <c r="CWO1048546" s="0"/>
      <c r="CWP1048546" s="0"/>
      <c r="CWQ1048546" s="0"/>
      <c r="CWR1048546" s="0"/>
      <c r="CWS1048546" s="0"/>
      <c r="CWT1048546" s="0"/>
      <c r="CWU1048546" s="0"/>
      <c r="CWV1048546" s="0"/>
      <c r="CWW1048546" s="0"/>
      <c r="CWX1048546" s="0"/>
      <c r="CWY1048546" s="0"/>
      <c r="CWZ1048546" s="0"/>
      <c r="CXA1048546" s="0"/>
      <c r="CXB1048546" s="0"/>
      <c r="CXC1048546" s="0"/>
      <c r="CXD1048546" s="0"/>
      <c r="CXE1048546" s="0"/>
      <c r="CXF1048546" s="0"/>
      <c r="CXG1048546" s="0"/>
      <c r="CXH1048546" s="0"/>
      <c r="CXI1048546" s="0"/>
      <c r="CXJ1048546" s="0"/>
      <c r="CXK1048546" s="0"/>
      <c r="CXL1048546" s="0"/>
      <c r="CXM1048546" s="0"/>
      <c r="CXN1048546" s="0"/>
      <c r="CXO1048546" s="0"/>
      <c r="CXP1048546" s="0"/>
      <c r="CXQ1048546" s="0"/>
      <c r="CXR1048546" s="0"/>
      <c r="CXS1048546" s="0"/>
      <c r="CXT1048546" s="0"/>
      <c r="CXU1048546" s="0"/>
      <c r="CXV1048546" s="0"/>
      <c r="CXW1048546" s="0"/>
      <c r="CXX1048546" s="0"/>
      <c r="CXY1048546" s="0"/>
      <c r="CXZ1048546" s="0"/>
      <c r="CYA1048546" s="0"/>
      <c r="CYB1048546" s="0"/>
      <c r="CYC1048546" s="0"/>
      <c r="CYD1048546" s="0"/>
      <c r="CYE1048546" s="0"/>
      <c r="CYF1048546" s="0"/>
      <c r="CYG1048546" s="0"/>
      <c r="CYH1048546" s="0"/>
      <c r="CYI1048546" s="0"/>
      <c r="CYJ1048546" s="0"/>
      <c r="CYK1048546" s="0"/>
      <c r="CYL1048546" s="0"/>
      <c r="CYM1048546" s="0"/>
      <c r="CYN1048546" s="0"/>
      <c r="CYO1048546" s="0"/>
      <c r="CYP1048546" s="0"/>
      <c r="CYQ1048546" s="0"/>
      <c r="CYR1048546" s="0"/>
      <c r="CYS1048546" s="0"/>
      <c r="CYT1048546" s="0"/>
      <c r="CYU1048546" s="0"/>
      <c r="CYV1048546" s="0"/>
      <c r="CYW1048546" s="0"/>
      <c r="CYX1048546" s="0"/>
      <c r="CYY1048546" s="0"/>
      <c r="CYZ1048546" s="0"/>
      <c r="CZA1048546" s="0"/>
      <c r="CZB1048546" s="0"/>
      <c r="CZC1048546" s="0"/>
      <c r="CZD1048546" s="0"/>
      <c r="CZE1048546" s="0"/>
      <c r="CZF1048546" s="0"/>
      <c r="CZG1048546" s="0"/>
      <c r="CZH1048546" s="0"/>
      <c r="CZI1048546" s="0"/>
      <c r="CZJ1048546" s="0"/>
      <c r="CZK1048546" s="0"/>
      <c r="CZL1048546" s="0"/>
      <c r="CZM1048546" s="0"/>
      <c r="CZN1048546" s="0"/>
      <c r="CZO1048546" s="0"/>
      <c r="CZP1048546" s="0"/>
      <c r="CZQ1048546" s="0"/>
      <c r="CZR1048546" s="0"/>
      <c r="CZS1048546" s="0"/>
      <c r="CZT1048546" s="0"/>
      <c r="CZU1048546" s="0"/>
      <c r="CZV1048546" s="0"/>
      <c r="CZW1048546" s="0"/>
      <c r="CZX1048546" s="0"/>
      <c r="CZY1048546" s="0"/>
      <c r="CZZ1048546" s="0"/>
      <c r="DAA1048546" s="0"/>
      <c r="DAB1048546" s="0"/>
      <c r="DAC1048546" s="0"/>
      <c r="DAD1048546" s="0"/>
      <c r="DAE1048546" s="0"/>
      <c r="DAF1048546" s="0"/>
      <c r="DAG1048546" s="0"/>
      <c r="DAH1048546" s="0"/>
      <c r="DAI1048546" s="0"/>
      <c r="DAJ1048546" s="0"/>
      <c r="DAK1048546" s="0"/>
      <c r="DAL1048546" s="0"/>
      <c r="DAM1048546" s="0"/>
      <c r="DAN1048546" s="0"/>
      <c r="DAO1048546" s="0"/>
      <c r="DAP1048546" s="0"/>
      <c r="DAQ1048546" s="0"/>
      <c r="DAR1048546" s="0"/>
      <c r="DAS1048546" s="0"/>
      <c r="DAT1048546" s="0"/>
      <c r="DAU1048546" s="0"/>
      <c r="DAV1048546" s="0"/>
      <c r="DAW1048546" s="0"/>
      <c r="DAX1048546" s="0"/>
      <c r="DAY1048546" s="0"/>
      <c r="DAZ1048546" s="0"/>
      <c r="DBA1048546" s="0"/>
      <c r="DBB1048546" s="0"/>
      <c r="DBC1048546" s="0"/>
      <c r="DBD1048546" s="0"/>
      <c r="DBE1048546" s="0"/>
      <c r="DBF1048546" s="0"/>
      <c r="DBG1048546" s="0"/>
      <c r="DBH1048546" s="0"/>
      <c r="DBI1048546" s="0"/>
      <c r="DBJ1048546" s="0"/>
      <c r="DBK1048546" s="0"/>
      <c r="DBL1048546" s="0"/>
      <c r="DBM1048546" s="0"/>
      <c r="DBN1048546" s="0"/>
      <c r="DBO1048546" s="0"/>
      <c r="DBP1048546" s="0"/>
      <c r="DBQ1048546" s="0"/>
      <c r="DBR1048546" s="0"/>
      <c r="DBS1048546" s="0"/>
      <c r="DBT1048546" s="0"/>
      <c r="DBU1048546" s="0"/>
      <c r="DBV1048546" s="0"/>
      <c r="DBW1048546" s="0"/>
      <c r="DBX1048546" s="0"/>
      <c r="DBY1048546" s="0"/>
      <c r="DBZ1048546" s="0"/>
      <c r="DCA1048546" s="0"/>
      <c r="DCB1048546" s="0"/>
      <c r="DCC1048546" s="0"/>
      <c r="DCD1048546" s="0"/>
      <c r="DCE1048546" s="0"/>
      <c r="DCF1048546" s="0"/>
      <c r="DCG1048546" s="0"/>
      <c r="DCH1048546" s="0"/>
      <c r="DCI1048546" s="0"/>
      <c r="DCJ1048546" s="0"/>
      <c r="DCK1048546" s="0"/>
      <c r="DCL1048546" s="0"/>
      <c r="DCM1048546" s="0"/>
      <c r="DCN1048546" s="0"/>
      <c r="DCO1048546" s="0"/>
      <c r="DCP1048546" s="0"/>
      <c r="DCQ1048546" s="0"/>
      <c r="DCR1048546" s="0"/>
      <c r="DCS1048546" s="0"/>
      <c r="DCT1048546" s="0"/>
      <c r="DCU1048546" s="0"/>
      <c r="DCV1048546" s="0"/>
      <c r="DCW1048546" s="0"/>
      <c r="DCX1048546" s="0"/>
      <c r="DCY1048546" s="0"/>
      <c r="DCZ1048546" s="0"/>
      <c r="DDA1048546" s="0"/>
      <c r="DDB1048546" s="0"/>
      <c r="DDC1048546" s="0"/>
      <c r="DDD1048546" s="0"/>
      <c r="DDE1048546" s="0"/>
      <c r="DDF1048546" s="0"/>
      <c r="DDG1048546" s="0"/>
      <c r="DDH1048546" s="0"/>
      <c r="DDI1048546" s="0"/>
      <c r="DDJ1048546" s="0"/>
      <c r="DDK1048546" s="0"/>
      <c r="DDL1048546" s="0"/>
      <c r="DDM1048546" s="0"/>
      <c r="DDN1048546" s="0"/>
      <c r="DDO1048546" s="0"/>
      <c r="DDP1048546" s="0"/>
      <c r="DDQ1048546" s="0"/>
      <c r="DDR1048546" s="0"/>
      <c r="DDS1048546" s="0"/>
      <c r="DDT1048546" s="0"/>
      <c r="DDU1048546" s="0"/>
      <c r="DDV1048546" s="0"/>
      <c r="DDW1048546" s="0"/>
      <c r="DDX1048546" s="0"/>
      <c r="DDY1048546" s="0"/>
      <c r="DDZ1048546" s="0"/>
      <c r="DEA1048546" s="0"/>
      <c r="DEB1048546" s="0"/>
      <c r="DEC1048546" s="0"/>
      <c r="DED1048546" s="0"/>
      <c r="DEE1048546" s="0"/>
      <c r="DEF1048546" s="0"/>
      <c r="DEG1048546" s="0"/>
      <c r="DEH1048546" s="0"/>
      <c r="DEI1048546" s="0"/>
      <c r="DEJ1048546" s="0"/>
      <c r="DEK1048546" s="0"/>
      <c r="DEL1048546" s="0"/>
      <c r="DEM1048546" s="0"/>
      <c r="DEN1048546" s="0"/>
      <c r="DEO1048546" s="0"/>
      <c r="DEP1048546" s="0"/>
      <c r="DEQ1048546" s="0"/>
      <c r="DER1048546" s="0"/>
      <c r="DES1048546" s="0"/>
      <c r="DET1048546" s="0"/>
      <c r="DEU1048546" s="0"/>
      <c r="DEV1048546" s="0"/>
      <c r="DEW1048546" s="0"/>
      <c r="DEX1048546" s="0"/>
      <c r="DEY1048546" s="0"/>
      <c r="DEZ1048546" s="0"/>
      <c r="DFA1048546" s="0"/>
      <c r="DFB1048546" s="0"/>
      <c r="DFC1048546" s="0"/>
      <c r="DFD1048546" s="0"/>
      <c r="DFE1048546" s="0"/>
      <c r="DFF1048546" s="0"/>
      <c r="DFG1048546" s="0"/>
      <c r="DFH1048546" s="0"/>
      <c r="DFI1048546" s="0"/>
      <c r="DFJ1048546" s="0"/>
      <c r="DFK1048546" s="0"/>
      <c r="DFL1048546" s="0"/>
      <c r="DFM1048546" s="0"/>
      <c r="DFN1048546" s="0"/>
      <c r="DFO1048546" s="0"/>
      <c r="DFP1048546" s="0"/>
      <c r="DFQ1048546" s="0"/>
      <c r="DFR1048546" s="0"/>
      <c r="DFS1048546" s="0"/>
      <c r="DFT1048546" s="0"/>
      <c r="DFU1048546" s="0"/>
      <c r="DFV1048546" s="0"/>
      <c r="DFW1048546" s="0"/>
      <c r="DFX1048546" s="0"/>
      <c r="DFY1048546" s="0"/>
      <c r="DFZ1048546" s="0"/>
      <c r="DGA1048546" s="0"/>
      <c r="DGB1048546" s="0"/>
      <c r="DGC1048546" s="0"/>
      <c r="DGD1048546" s="0"/>
      <c r="DGE1048546" s="0"/>
      <c r="DGF1048546" s="0"/>
      <c r="DGG1048546" s="0"/>
      <c r="DGH1048546" s="0"/>
      <c r="DGI1048546" s="0"/>
      <c r="DGJ1048546" s="0"/>
      <c r="DGK1048546" s="0"/>
      <c r="DGL1048546" s="0"/>
      <c r="DGM1048546" s="0"/>
      <c r="DGN1048546" s="0"/>
      <c r="DGO1048546" s="0"/>
      <c r="DGP1048546" s="0"/>
      <c r="DGQ1048546" s="0"/>
      <c r="DGR1048546" s="0"/>
      <c r="DGS1048546" s="0"/>
      <c r="DGT1048546" s="0"/>
      <c r="DGU1048546" s="0"/>
      <c r="DGV1048546" s="0"/>
      <c r="DGW1048546" s="0"/>
      <c r="DGX1048546" s="0"/>
      <c r="DGY1048546" s="0"/>
      <c r="DGZ1048546" s="0"/>
      <c r="DHA1048546" s="0"/>
      <c r="DHB1048546" s="0"/>
      <c r="DHC1048546" s="0"/>
      <c r="DHD1048546" s="0"/>
      <c r="DHE1048546" s="0"/>
      <c r="DHF1048546" s="0"/>
      <c r="DHG1048546" s="0"/>
      <c r="DHH1048546" s="0"/>
      <c r="DHI1048546" s="0"/>
      <c r="DHJ1048546" s="0"/>
      <c r="DHK1048546" s="0"/>
      <c r="DHL1048546" s="0"/>
      <c r="DHM1048546" s="0"/>
      <c r="DHN1048546" s="0"/>
      <c r="DHO1048546" s="0"/>
      <c r="DHP1048546" s="0"/>
      <c r="DHQ1048546" s="0"/>
      <c r="DHR1048546" s="0"/>
      <c r="DHS1048546" s="0"/>
      <c r="DHT1048546" s="0"/>
      <c r="DHU1048546" s="0"/>
      <c r="DHV1048546" s="0"/>
      <c r="DHW1048546" s="0"/>
      <c r="DHX1048546" s="0"/>
      <c r="DHY1048546" s="0"/>
      <c r="DHZ1048546" s="0"/>
      <c r="DIA1048546" s="0"/>
      <c r="DIB1048546" s="0"/>
      <c r="DIC1048546" s="0"/>
      <c r="DID1048546" s="0"/>
      <c r="DIE1048546" s="0"/>
      <c r="DIF1048546" s="0"/>
      <c r="DIG1048546" s="0"/>
      <c r="DIH1048546" s="0"/>
      <c r="DII1048546" s="0"/>
      <c r="DIJ1048546" s="0"/>
      <c r="DIK1048546" s="0"/>
      <c r="DIL1048546" s="0"/>
      <c r="DIM1048546" s="0"/>
      <c r="DIN1048546" s="0"/>
      <c r="DIO1048546" s="0"/>
      <c r="DIP1048546" s="0"/>
      <c r="DIQ1048546" s="0"/>
      <c r="DIR1048546" s="0"/>
      <c r="DIS1048546" s="0"/>
      <c r="DIT1048546" s="0"/>
      <c r="DIU1048546" s="0"/>
      <c r="DIV1048546" s="0"/>
      <c r="DIW1048546" s="0"/>
      <c r="DIX1048546" s="0"/>
      <c r="DIY1048546" s="0"/>
      <c r="DIZ1048546" s="0"/>
      <c r="DJA1048546" s="0"/>
      <c r="DJB1048546" s="0"/>
      <c r="DJC1048546" s="0"/>
      <c r="DJD1048546" s="0"/>
      <c r="DJE1048546" s="0"/>
      <c r="DJF1048546" s="0"/>
      <c r="DJG1048546" s="0"/>
      <c r="DJH1048546" s="0"/>
      <c r="DJI1048546" s="0"/>
      <c r="DJJ1048546" s="0"/>
      <c r="DJK1048546" s="0"/>
      <c r="DJL1048546" s="0"/>
      <c r="DJM1048546" s="0"/>
      <c r="DJN1048546" s="0"/>
      <c r="DJO1048546" s="0"/>
      <c r="DJP1048546" s="0"/>
      <c r="DJQ1048546" s="0"/>
      <c r="DJR1048546" s="0"/>
      <c r="DJS1048546" s="0"/>
      <c r="DJT1048546" s="0"/>
      <c r="DJU1048546" s="0"/>
      <c r="DJV1048546" s="0"/>
      <c r="DJW1048546" s="0"/>
      <c r="DJX1048546" s="0"/>
      <c r="DJY1048546" s="0"/>
      <c r="DJZ1048546" s="0"/>
      <c r="DKA1048546" s="0"/>
      <c r="DKB1048546" s="0"/>
      <c r="DKC1048546" s="0"/>
      <c r="DKD1048546" s="0"/>
      <c r="DKE1048546" s="0"/>
      <c r="DKF1048546" s="0"/>
      <c r="DKG1048546" s="0"/>
      <c r="DKH1048546" s="0"/>
      <c r="DKI1048546" s="0"/>
      <c r="DKJ1048546" s="0"/>
      <c r="DKK1048546" s="0"/>
      <c r="DKL1048546" s="0"/>
      <c r="DKM1048546" s="0"/>
      <c r="DKN1048546" s="0"/>
      <c r="DKO1048546" s="0"/>
      <c r="DKP1048546" s="0"/>
      <c r="DKQ1048546" s="0"/>
      <c r="DKR1048546" s="0"/>
      <c r="DKS1048546" s="0"/>
      <c r="DKT1048546" s="0"/>
      <c r="DKU1048546" s="0"/>
      <c r="DKV1048546" s="0"/>
      <c r="DKW1048546" s="0"/>
      <c r="DKX1048546" s="0"/>
      <c r="DKY1048546" s="0"/>
      <c r="DKZ1048546" s="0"/>
      <c r="DLA1048546" s="0"/>
      <c r="DLB1048546" s="0"/>
      <c r="DLC1048546" s="0"/>
      <c r="DLD1048546" s="0"/>
      <c r="DLE1048546" s="0"/>
      <c r="DLF1048546" s="0"/>
      <c r="DLG1048546" s="0"/>
      <c r="DLH1048546" s="0"/>
      <c r="DLI1048546" s="0"/>
      <c r="DLJ1048546" s="0"/>
      <c r="DLK1048546" s="0"/>
      <c r="DLL1048546" s="0"/>
      <c r="DLM1048546" s="0"/>
      <c r="DLN1048546" s="0"/>
      <c r="DLO1048546" s="0"/>
      <c r="DLP1048546" s="0"/>
      <c r="DLQ1048546" s="0"/>
      <c r="DLR1048546" s="0"/>
      <c r="DLS1048546" s="0"/>
      <c r="DLT1048546" s="0"/>
      <c r="DLU1048546" s="0"/>
      <c r="DLV1048546" s="0"/>
      <c r="DLW1048546" s="0"/>
      <c r="DLX1048546" s="0"/>
      <c r="DLY1048546" s="0"/>
      <c r="DLZ1048546" s="0"/>
      <c r="DMA1048546" s="0"/>
      <c r="DMB1048546" s="0"/>
      <c r="DMC1048546" s="0"/>
      <c r="DMD1048546" s="0"/>
      <c r="DME1048546" s="0"/>
      <c r="DMF1048546" s="0"/>
      <c r="DMG1048546" s="0"/>
      <c r="DMH1048546" s="0"/>
      <c r="DMI1048546" s="0"/>
      <c r="DMJ1048546" s="0"/>
      <c r="DMK1048546" s="0"/>
      <c r="DML1048546" s="0"/>
      <c r="DMM1048546" s="0"/>
      <c r="DMN1048546" s="0"/>
      <c r="DMO1048546" s="0"/>
      <c r="DMP1048546" s="0"/>
      <c r="DMQ1048546" s="0"/>
      <c r="DMR1048546" s="0"/>
      <c r="DMS1048546" s="0"/>
      <c r="DMT1048546" s="0"/>
      <c r="DMU1048546" s="0"/>
      <c r="DMV1048546" s="0"/>
      <c r="DMW1048546" s="0"/>
      <c r="DMX1048546" s="0"/>
      <c r="DMY1048546" s="0"/>
      <c r="DMZ1048546" s="0"/>
      <c r="DNA1048546" s="0"/>
      <c r="DNB1048546" s="0"/>
      <c r="DNC1048546" s="0"/>
      <c r="DND1048546" s="0"/>
      <c r="DNE1048546" s="0"/>
      <c r="DNF1048546" s="0"/>
      <c r="DNG1048546" s="0"/>
      <c r="DNH1048546" s="0"/>
      <c r="DNI1048546" s="0"/>
      <c r="DNJ1048546" s="0"/>
      <c r="DNK1048546" s="0"/>
      <c r="DNL1048546" s="0"/>
      <c r="DNM1048546" s="0"/>
      <c r="DNN1048546" s="0"/>
      <c r="DNO1048546" s="0"/>
      <c r="DNP1048546" s="0"/>
      <c r="DNQ1048546" s="0"/>
      <c r="DNR1048546" s="0"/>
      <c r="DNS1048546" s="0"/>
      <c r="DNT1048546" s="0"/>
      <c r="DNU1048546" s="0"/>
      <c r="DNV1048546" s="0"/>
      <c r="DNW1048546" s="0"/>
      <c r="DNX1048546" s="0"/>
      <c r="DNY1048546" s="0"/>
      <c r="DNZ1048546" s="0"/>
      <c r="DOA1048546" s="0"/>
      <c r="DOB1048546" s="0"/>
      <c r="DOC1048546" s="0"/>
      <c r="DOD1048546" s="0"/>
      <c r="DOE1048546" s="0"/>
      <c r="DOF1048546" s="0"/>
      <c r="DOG1048546" s="0"/>
      <c r="DOH1048546" s="0"/>
      <c r="DOI1048546" s="0"/>
      <c r="DOJ1048546" s="0"/>
      <c r="DOK1048546" s="0"/>
      <c r="DOL1048546" s="0"/>
      <c r="DOM1048546" s="0"/>
      <c r="DON1048546" s="0"/>
      <c r="DOO1048546" s="0"/>
      <c r="DOP1048546" s="0"/>
      <c r="DOQ1048546" s="0"/>
      <c r="DOR1048546" s="0"/>
      <c r="DOS1048546" s="0"/>
      <c r="DOT1048546" s="0"/>
      <c r="DOU1048546" s="0"/>
      <c r="DOV1048546" s="0"/>
      <c r="DOW1048546" s="0"/>
      <c r="DOX1048546" s="0"/>
      <c r="DOY1048546" s="0"/>
      <c r="DOZ1048546" s="0"/>
      <c r="DPA1048546" s="0"/>
      <c r="DPB1048546" s="0"/>
      <c r="DPC1048546" s="0"/>
      <c r="DPD1048546" s="0"/>
      <c r="DPE1048546" s="0"/>
      <c r="DPF1048546" s="0"/>
      <c r="DPG1048546" s="0"/>
      <c r="DPH1048546" s="0"/>
      <c r="DPI1048546" s="0"/>
      <c r="DPJ1048546" s="0"/>
      <c r="DPK1048546" s="0"/>
      <c r="DPL1048546" s="0"/>
      <c r="DPM1048546" s="0"/>
      <c r="DPN1048546" s="0"/>
      <c r="DPO1048546" s="0"/>
      <c r="DPP1048546" s="0"/>
      <c r="DPQ1048546" s="0"/>
      <c r="DPR1048546" s="0"/>
      <c r="DPS1048546" s="0"/>
      <c r="DPT1048546" s="0"/>
      <c r="DPU1048546" s="0"/>
      <c r="DPV1048546" s="0"/>
      <c r="DPW1048546" s="0"/>
      <c r="DPX1048546" s="0"/>
      <c r="DPY1048546" s="0"/>
      <c r="DPZ1048546" s="0"/>
      <c r="DQA1048546" s="0"/>
      <c r="DQB1048546" s="0"/>
      <c r="DQC1048546" s="0"/>
      <c r="DQD1048546" s="0"/>
      <c r="DQE1048546" s="0"/>
      <c r="DQF1048546" s="0"/>
      <c r="DQG1048546" s="0"/>
      <c r="DQH1048546" s="0"/>
      <c r="DQI1048546" s="0"/>
      <c r="DQJ1048546" s="0"/>
      <c r="DQK1048546" s="0"/>
      <c r="DQL1048546" s="0"/>
      <c r="DQM1048546" s="0"/>
      <c r="DQN1048546" s="0"/>
      <c r="DQO1048546" s="0"/>
      <c r="DQP1048546" s="0"/>
      <c r="DQQ1048546" s="0"/>
      <c r="DQR1048546" s="0"/>
      <c r="DQS1048546" s="0"/>
      <c r="DQT1048546" s="0"/>
      <c r="DQU1048546" s="0"/>
      <c r="DQV1048546" s="0"/>
      <c r="DQW1048546" s="0"/>
      <c r="DQX1048546" s="0"/>
      <c r="DQY1048546" s="0"/>
      <c r="DQZ1048546" s="0"/>
      <c r="DRA1048546" s="0"/>
      <c r="DRB1048546" s="0"/>
      <c r="DRC1048546" s="0"/>
      <c r="DRD1048546" s="0"/>
      <c r="DRE1048546" s="0"/>
      <c r="DRF1048546" s="0"/>
      <c r="DRG1048546" s="0"/>
      <c r="DRH1048546" s="0"/>
      <c r="DRI1048546" s="0"/>
      <c r="DRJ1048546" s="0"/>
      <c r="DRK1048546" s="0"/>
      <c r="DRL1048546" s="0"/>
      <c r="DRM1048546" s="0"/>
      <c r="DRN1048546" s="0"/>
      <c r="DRO1048546" s="0"/>
      <c r="DRP1048546" s="0"/>
      <c r="DRQ1048546" s="0"/>
      <c r="DRR1048546" s="0"/>
      <c r="DRS1048546" s="0"/>
      <c r="DRT1048546" s="0"/>
      <c r="DRU1048546" s="0"/>
      <c r="DRV1048546" s="0"/>
      <c r="DRW1048546" s="0"/>
      <c r="DRX1048546" s="0"/>
      <c r="DRY1048546" s="0"/>
      <c r="DRZ1048546" s="0"/>
      <c r="DSA1048546" s="0"/>
      <c r="DSB1048546" s="0"/>
      <c r="DSC1048546" s="0"/>
      <c r="DSD1048546" s="0"/>
      <c r="DSE1048546" s="0"/>
      <c r="DSF1048546" s="0"/>
      <c r="DSG1048546" s="0"/>
      <c r="DSH1048546" s="0"/>
      <c r="DSI1048546" s="0"/>
      <c r="DSJ1048546" s="0"/>
      <c r="DSK1048546" s="0"/>
      <c r="DSL1048546" s="0"/>
      <c r="DSM1048546" s="0"/>
      <c r="DSN1048546" s="0"/>
      <c r="DSO1048546" s="0"/>
      <c r="DSP1048546" s="0"/>
      <c r="DSQ1048546" s="0"/>
      <c r="DSR1048546" s="0"/>
      <c r="DSS1048546" s="0"/>
      <c r="DST1048546" s="0"/>
      <c r="DSU1048546" s="0"/>
      <c r="DSV1048546" s="0"/>
      <c r="DSW1048546" s="0"/>
      <c r="DSX1048546" s="0"/>
      <c r="DSY1048546" s="0"/>
      <c r="DSZ1048546" s="0"/>
      <c r="DTA1048546" s="0"/>
      <c r="DTB1048546" s="0"/>
      <c r="DTC1048546" s="0"/>
      <c r="DTD1048546" s="0"/>
      <c r="DTE1048546" s="0"/>
      <c r="DTF1048546" s="0"/>
      <c r="DTG1048546" s="0"/>
      <c r="DTH1048546" s="0"/>
      <c r="DTI1048546" s="0"/>
      <c r="DTJ1048546" s="0"/>
      <c r="DTK1048546" s="0"/>
      <c r="DTL1048546" s="0"/>
      <c r="DTM1048546" s="0"/>
      <c r="DTN1048546" s="0"/>
      <c r="DTO1048546" s="0"/>
      <c r="DTP1048546" s="0"/>
      <c r="DTQ1048546" s="0"/>
      <c r="DTR1048546" s="0"/>
      <c r="DTS1048546" s="0"/>
      <c r="DTT1048546" s="0"/>
      <c r="DTU1048546" s="0"/>
      <c r="DTV1048546" s="0"/>
      <c r="DTW1048546" s="0"/>
      <c r="DTX1048546" s="0"/>
      <c r="DTY1048546" s="0"/>
      <c r="DTZ1048546" s="0"/>
      <c r="DUA1048546" s="0"/>
      <c r="DUB1048546" s="0"/>
      <c r="DUC1048546" s="0"/>
      <c r="DUD1048546" s="0"/>
      <c r="DUE1048546" s="0"/>
      <c r="DUF1048546" s="0"/>
      <c r="DUG1048546" s="0"/>
      <c r="DUH1048546" s="0"/>
      <c r="DUI1048546" s="0"/>
      <c r="DUJ1048546" s="0"/>
      <c r="DUK1048546" s="0"/>
      <c r="DUL1048546" s="0"/>
      <c r="DUM1048546" s="0"/>
      <c r="DUN1048546" s="0"/>
      <c r="DUO1048546" s="0"/>
      <c r="DUP1048546" s="0"/>
      <c r="DUQ1048546" s="0"/>
      <c r="DUR1048546" s="0"/>
      <c r="DUS1048546" s="0"/>
      <c r="DUT1048546" s="0"/>
      <c r="DUU1048546" s="0"/>
      <c r="DUV1048546" s="0"/>
      <c r="DUW1048546" s="0"/>
      <c r="DUX1048546" s="0"/>
      <c r="DUY1048546" s="0"/>
      <c r="DUZ1048546" s="0"/>
      <c r="DVA1048546" s="0"/>
      <c r="DVB1048546" s="0"/>
      <c r="DVC1048546" s="0"/>
      <c r="DVD1048546" s="0"/>
      <c r="DVE1048546" s="0"/>
      <c r="DVF1048546" s="0"/>
      <c r="DVG1048546" s="0"/>
      <c r="DVH1048546" s="0"/>
      <c r="DVI1048546" s="0"/>
      <c r="DVJ1048546" s="0"/>
      <c r="DVK1048546" s="0"/>
      <c r="DVL1048546" s="0"/>
      <c r="DVM1048546" s="0"/>
      <c r="DVN1048546" s="0"/>
      <c r="DVO1048546" s="0"/>
      <c r="DVP1048546" s="0"/>
      <c r="DVQ1048546" s="0"/>
      <c r="DVR1048546" s="0"/>
      <c r="DVS1048546" s="0"/>
      <c r="DVT1048546" s="0"/>
      <c r="DVU1048546" s="0"/>
      <c r="DVV1048546" s="0"/>
      <c r="DVW1048546" s="0"/>
      <c r="DVX1048546" s="0"/>
      <c r="DVY1048546" s="0"/>
      <c r="DVZ1048546" s="0"/>
      <c r="DWA1048546" s="0"/>
      <c r="DWB1048546" s="0"/>
      <c r="DWC1048546" s="0"/>
      <c r="DWD1048546" s="0"/>
      <c r="DWE1048546" s="0"/>
      <c r="DWF1048546" s="0"/>
      <c r="DWG1048546" s="0"/>
      <c r="DWH1048546" s="0"/>
      <c r="DWI1048546" s="0"/>
      <c r="DWJ1048546" s="0"/>
      <c r="DWK1048546" s="0"/>
      <c r="DWL1048546" s="0"/>
      <c r="DWM1048546" s="0"/>
      <c r="DWN1048546" s="0"/>
      <c r="DWO1048546" s="0"/>
      <c r="DWP1048546" s="0"/>
      <c r="DWQ1048546" s="0"/>
      <c r="DWR1048546" s="0"/>
      <c r="DWS1048546" s="0"/>
      <c r="DWT1048546" s="0"/>
      <c r="DWU1048546" s="0"/>
      <c r="DWV1048546" s="0"/>
      <c r="DWW1048546" s="0"/>
      <c r="DWX1048546" s="0"/>
      <c r="DWY1048546" s="0"/>
      <c r="DWZ1048546" s="0"/>
      <c r="DXA1048546" s="0"/>
      <c r="DXB1048546" s="0"/>
      <c r="DXC1048546" s="0"/>
      <c r="DXD1048546" s="0"/>
      <c r="DXE1048546" s="0"/>
      <c r="DXF1048546" s="0"/>
      <c r="DXG1048546" s="0"/>
      <c r="DXH1048546" s="0"/>
      <c r="DXI1048546" s="0"/>
      <c r="DXJ1048546" s="0"/>
      <c r="DXK1048546" s="0"/>
      <c r="DXL1048546" s="0"/>
      <c r="DXM1048546" s="0"/>
      <c r="DXN1048546" s="0"/>
      <c r="DXO1048546" s="0"/>
      <c r="DXP1048546" s="0"/>
      <c r="DXQ1048546" s="0"/>
      <c r="DXR1048546" s="0"/>
      <c r="DXS1048546" s="0"/>
      <c r="DXT1048546" s="0"/>
      <c r="DXU1048546" s="0"/>
      <c r="DXV1048546" s="0"/>
      <c r="DXW1048546" s="0"/>
      <c r="DXX1048546" s="0"/>
      <c r="DXY1048546" s="0"/>
      <c r="DXZ1048546" s="0"/>
      <c r="DYA1048546" s="0"/>
      <c r="DYB1048546" s="0"/>
      <c r="DYC1048546" s="0"/>
      <c r="DYD1048546" s="0"/>
      <c r="DYE1048546" s="0"/>
      <c r="DYF1048546" s="0"/>
      <c r="DYG1048546" s="0"/>
      <c r="DYH1048546" s="0"/>
      <c r="DYI1048546" s="0"/>
      <c r="DYJ1048546" s="0"/>
      <c r="DYK1048546" s="0"/>
      <c r="DYL1048546" s="0"/>
      <c r="DYM1048546" s="0"/>
      <c r="DYN1048546" s="0"/>
      <c r="DYO1048546" s="0"/>
      <c r="DYP1048546" s="0"/>
      <c r="DYQ1048546" s="0"/>
      <c r="DYR1048546" s="0"/>
      <c r="DYS1048546" s="0"/>
      <c r="DYT1048546" s="0"/>
      <c r="DYU1048546" s="0"/>
      <c r="DYV1048546" s="0"/>
      <c r="DYW1048546" s="0"/>
      <c r="DYX1048546" s="0"/>
      <c r="DYY1048546" s="0"/>
      <c r="DYZ1048546" s="0"/>
      <c r="DZA1048546" s="0"/>
      <c r="DZB1048546" s="0"/>
      <c r="DZC1048546" s="0"/>
      <c r="DZD1048546" s="0"/>
      <c r="DZE1048546" s="0"/>
      <c r="DZF1048546" s="0"/>
      <c r="DZG1048546" s="0"/>
      <c r="DZH1048546" s="0"/>
      <c r="DZI1048546" s="0"/>
      <c r="DZJ1048546" s="0"/>
      <c r="DZK1048546" s="0"/>
      <c r="DZL1048546" s="0"/>
      <c r="DZM1048546" s="0"/>
      <c r="DZN1048546" s="0"/>
      <c r="DZO1048546" s="0"/>
      <c r="DZP1048546" s="0"/>
      <c r="DZQ1048546" s="0"/>
      <c r="DZR1048546" s="0"/>
      <c r="DZS1048546" s="0"/>
      <c r="DZT1048546" s="0"/>
      <c r="DZU1048546" s="0"/>
      <c r="DZV1048546" s="0"/>
      <c r="DZW1048546" s="0"/>
      <c r="DZX1048546" s="0"/>
      <c r="DZY1048546" s="0"/>
      <c r="DZZ1048546" s="0"/>
      <c r="EAA1048546" s="0"/>
      <c r="EAB1048546" s="0"/>
      <c r="EAC1048546" s="0"/>
      <c r="EAD1048546" s="0"/>
      <c r="EAE1048546" s="0"/>
      <c r="EAF1048546" s="0"/>
      <c r="EAG1048546" s="0"/>
      <c r="EAH1048546" s="0"/>
      <c r="EAI1048546" s="0"/>
      <c r="EAJ1048546" s="0"/>
      <c r="EAK1048546" s="0"/>
      <c r="EAL1048546" s="0"/>
      <c r="EAM1048546" s="0"/>
      <c r="EAN1048546" s="0"/>
      <c r="EAO1048546" s="0"/>
      <c r="EAP1048546" s="0"/>
      <c r="EAQ1048546" s="0"/>
      <c r="EAR1048546" s="0"/>
      <c r="EAS1048546" s="0"/>
      <c r="EAT1048546" s="0"/>
      <c r="EAU1048546" s="0"/>
      <c r="EAV1048546" s="0"/>
      <c r="EAW1048546" s="0"/>
      <c r="EAX1048546" s="0"/>
      <c r="EAY1048546" s="0"/>
      <c r="EAZ1048546" s="0"/>
      <c r="EBA1048546" s="0"/>
      <c r="EBB1048546" s="0"/>
      <c r="EBC1048546" s="0"/>
      <c r="EBD1048546" s="0"/>
      <c r="EBE1048546" s="0"/>
      <c r="EBF1048546" s="0"/>
      <c r="EBG1048546" s="0"/>
      <c r="EBH1048546" s="0"/>
      <c r="EBI1048546" s="0"/>
      <c r="EBJ1048546" s="0"/>
      <c r="EBK1048546" s="0"/>
      <c r="EBL1048546" s="0"/>
      <c r="EBM1048546" s="0"/>
      <c r="EBN1048546" s="0"/>
      <c r="EBO1048546" s="0"/>
      <c r="EBP1048546" s="0"/>
      <c r="EBQ1048546" s="0"/>
      <c r="EBR1048546" s="0"/>
      <c r="EBS1048546" s="0"/>
      <c r="EBT1048546" s="0"/>
      <c r="EBU1048546" s="0"/>
      <c r="EBV1048546" s="0"/>
      <c r="EBW1048546" s="0"/>
      <c r="EBX1048546" s="0"/>
      <c r="EBY1048546" s="0"/>
      <c r="EBZ1048546" s="0"/>
      <c r="ECA1048546" s="0"/>
      <c r="ECB1048546" s="0"/>
      <c r="ECC1048546" s="0"/>
      <c r="ECD1048546" s="0"/>
      <c r="ECE1048546" s="0"/>
      <c r="ECF1048546" s="0"/>
      <c r="ECG1048546" s="0"/>
      <c r="ECH1048546" s="0"/>
      <c r="ECI1048546" s="0"/>
      <c r="ECJ1048546" s="0"/>
      <c r="ECK1048546" s="0"/>
      <c r="ECL1048546" s="0"/>
      <c r="ECM1048546" s="0"/>
      <c r="ECN1048546" s="0"/>
      <c r="ECO1048546" s="0"/>
      <c r="ECP1048546" s="0"/>
      <c r="ECQ1048546" s="0"/>
      <c r="ECR1048546" s="0"/>
      <c r="ECS1048546" s="0"/>
      <c r="ECT1048546" s="0"/>
      <c r="ECU1048546" s="0"/>
      <c r="ECV1048546" s="0"/>
      <c r="ECW1048546" s="0"/>
      <c r="ECX1048546" s="0"/>
      <c r="ECY1048546" s="0"/>
      <c r="ECZ1048546" s="0"/>
      <c r="EDA1048546" s="0"/>
      <c r="EDB1048546" s="0"/>
      <c r="EDC1048546" s="0"/>
      <c r="EDD1048546" s="0"/>
      <c r="EDE1048546" s="0"/>
      <c r="EDF1048546" s="0"/>
      <c r="EDG1048546" s="0"/>
      <c r="EDH1048546" s="0"/>
      <c r="EDI1048546" s="0"/>
      <c r="EDJ1048546" s="0"/>
      <c r="EDK1048546" s="0"/>
      <c r="EDL1048546" s="0"/>
      <c r="EDM1048546" s="0"/>
      <c r="EDN1048546" s="0"/>
      <c r="EDO1048546" s="0"/>
      <c r="EDP1048546" s="0"/>
      <c r="EDQ1048546" s="0"/>
      <c r="EDR1048546" s="0"/>
      <c r="EDS1048546" s="0"/>
      <c r="EDT1048546" s="0"/>
      <c r="EDU1048546" s="0"/>
      <c r="EDV1048546" s="0"/>
      <c r="EDW1048546" s="0"/>
      <c r="EDX1048546" s="0"/>
      <c r="EDY1048546" s="0"/>
      <c r="EDZ1048546" s="0"/>
      <c r="EEA1048546" s="0"/>
      <c r="EEB1048546" s="0"/>
      <c r="EEC1048546" s="0"/>
      <c r="EED1048546" s="0"/>
      <c r="EEE1048546" s="0"/>
      <c r="EEF1048546" s="0"/>
      <c r="EEG1048546" s="0"/>
      <c r="EEH1048546" s="0"/>
      <c r="EEI1048546" s="0"/>
      <c r="EEJ1048546" s="0"/>
      <c r="EEK1048546" s="0"/>
      <c r="EEL1048546" s="0"/>
      <c r="EEM1048546" s="0"/>
      <c r="EEN1048546" s="0"/>
      <c r="EEO1048546" s="0"/>
      <c r="EEP1048546" s="0"/>
      <c r="EEQ1048546" s="0"/>
      <c r="EER1048546" s="0"/>
      <c r="EES1048546" s="0"/>
      <c r="EET1048546" s="0"/>
      <c r="EEU1048546" s="0"/>
      <c r="EEV1048546" s="0"/>
      <c r="EEW1048546" s="0"/>
      <c r="EEX1048546" s="0"/>
      <c r="EEY1048546" s="0"/>
      <c r="EEZ1048546" s="0"/>
      <c r="EFA1048546" s="0"/>
      <c r="EFB1048546" s="0"/>
      <c r="EFC1048546" s="0"/>
      <c r="EFD1048546" s="0"/>
      <c r="EFE1048546" s="0"/>
      <c r="EFF1048546" s="0"/>
      <c r="EFG1048546" s="0"/>
      <c r="EFH1048546" s="0"/>
      <c r="EFI1048546" s="0"/>
      <c r="EFJ1048546" s="0"/>
      <c r="EFK1048546" s="0"/>
      <c r="EFL1048546" s="0"/>
      <c r="EFM1048546" s="0"/>
      <c r="EFN1048546" s="0"/>
      <c r="EFO1048546" s="0"/>
      <c r="EFP1048546" s="0"/>
      <c r="EFQ1048546" s="0"/>
      <c r="EFR1048546" s="0"/>
      <c r="EFS1048546" s="0"/>
      <c r="EFT1048546" s="0"/>
      <c r="EFU1048546" s="0"/>
      <c r="EFV1048546" s="0"/>
      <c r="EFW1048546" s="0"/>
      <c r="EFX1048546" s="0"/>
      <c r="EFY1048546" s="0"/>
      <c r="EFZ1048546" s="0"/>
      <c r="EGA1048546" s="0"/>
      <c r="EGB1048546" s="0"/>
      <c r="EGC1048546" s="0"/>
      <c r="EGD1048546" s="0"/>
      <c r="EGE1048546" s="0"/>
      <c r="EGF1048546" s="0"/>
      <c r="EGG1048546" s="0"/>
      <c r="EGH1048546" s="0"/>
      <c r="EGI1048546" s="0"/>
      <c r="EGJ1048546" s="0"/>
      <c r="EGK1048546" s="0"/>
      <c r="EGL1048546" s="0"/>
      <c r="EGM1048546" s="0"/>
      <c r="EGN1048546" s="0"/>
      <c r="EGO1048546" s="0"/>
      <c r="EGP1048546" s="0"/>
      <c r="EGQ1048546" s="0"/>
      <c r="EGR1048546" s="0"/>
      <c r="EGS1048546" s="0"/>
      <c r="EGT1048546" s="0"/>
      <c r="EGU1048546" s="0"/>
      <c r="EGV1048546" s="0"/>
      <c r="EGW1048546" s="0"/>
      <c r="EGX1048546" s="0"/>
      <c r="EGY1048546" s="0"/>
      <c r="EGZ1048546" s="0"/>
      <c r="EHA1048546" s="0"/>
      <c r="EHB1048546" s="0"/>
      <c r="EHC1048546" s="0"/>
      <c r="EHD1048546" s="0"/>
      <c r="EHE1048546" s="0"/>
      <c r="EHF1048546" s="0"/>
      <c r="EHG1048546" s="0"/>
      <c r="EHH1048546" s="0"/>
      <c r="EHI1048546" s="0"/>
      <c r="EHJ1048546" s="0"/>
      <c r="EHK1048546" s="0"/>
      <c r="EHL1048546" s="0"/>
      <c r="EHM1048546" s="0"/>
      <c r="EHN1048546" s="0"/>
      <c r="EHO1048546" s="0"/>
      <c r="EHP1048546" s="0"/>
      <c r="EHQ1048546" s="0"/>
      <c r="EHR1048546" s="0"/>
      <c r="EHS1048546" s="0"/>
      <c r="EHT1048546" s="0"/>
      <c r="EHU1048546" s="0"/>
      <c r="EHV1048546" s="0"/>
      <c r="EHW1048546" s="0"/>
      <c r="EHX1048546" s="0"/>
      <c r="EHY1048546" s="0"/>
      <c r="EHZ1048546" s="0"/>
      <c r="EIA1048546" s="0"/>
      <c r="EIB1048546" s="0"/>
      <c r="EIC1048546" s="0"/>
      <c r="EID1048546" s="0"/>
      <c r="EIE1048546" s="0"/>
      <c r="EIF1048546" s="0"/>
      <c r="EIG1048546" s="0"/>
      <c r="EIH1048546" s="0"/>
      <c r="EII1048546" s="0"/>
      <c r="EIJ1048546" s="0"/>
      <c r="EIK1048546" s="0"/>
      <c r="EIL1048546" s="0"/>
      <c r="EIM1048546" s="0"/>
      <c r="EIN1048546" s="0"/>
      <c r="EIO1048546" s="0"/>
      <c r="EIP1048546" s="0"/>
      <c r="EIQ1048546" s="0"/>
      <c r="EIR1048546" s="0"/>
      <c r="EIS1048546" s="0"/>
      <c r="EIT1048546" s="0"/>
      <c r="EIU1048546" s="0"/>
      <c r="EIV1048546" s="0"/>
      <c r="EIW1048546" s="0"/>
      <c r="EIX1048546" s="0"/>
      <c r="EIY1048546" s="0"/>
      <c r="EIZ1048546" s="0"/>
      <c r="EJA1048546" s="0"/>
      <c r="EJB1048546" s="0"/>
      <c r="EJC1048546" s="0"/>
      <c r="EJD1048546" s="0"/>
      <c r="EJE1048546" s="0"/>
      <c r="EJF1048546" s="0"/>
      <c r="EJG1048546" s="0"/>
      <c r="EJH1048546" s="0"/>
      <c r="EJI1048546" s="0"/>
      <c r="EJJ1048546" s="0"/>
      <c r="EJK1048546" s="0"/>
      <c r="EJL1048546" s="0"/>
      <c r="EJM1048546" s="0"/>
      <c r="EJN1048546" s="0"/>
      <c r="EJO1048546" s="0"/>
      <c r="EJP1048546" s="0"/>
      <c r="EJQ1048546" s="0"/>
      <c r="EJR1048546" s="0"/>
      <c r="EJS1048546" s="0"/>
      <c r="EJT1048546" s="0"/>
      <c r="EJU1048546" s="0"/>
      <c r="EJV1048546" s="0"/>
      <c r="EJW1048546" s="0"/>
      <c r="EJX1048546" s="0"/>
      <c r="EJY1048546" s="0"/>
      <c r="EJZ1048546" s="0"/>
      <c r="EKA1048546" s="0"/>
      <c r="EKB1048546" s="0"/>
      <c r="EKC1048546" s="0"/>
      <c r="EKD1048546" s="0"/>
      <c r="EKE1048546" s="0"/>
      <c r="EKF1048546" s="0"/>
      <c r="EKG1048546" s="0"/>
      <c r="EKH1048546" s="0"/>
      <c r="EKI1048546" s="0"/>
      <c r="EKJ1048546" s="0"/>
      <c r="EKK1048546" s="0"/>
      <c r="EKL1048546" s="0"/>
      <c r="EKM1048546" s="0"/>
      <c r="EKN1048546" s="0"/>
      <c r="EKO1048546" s="0"/>
      <c r="EKP1048546" s="0"/>
      <c r="EKQ1048546" s="0"/>
      <c r="EKR1048546" s="0"/>
      <c r="EKS1048546" s="0"/>
      <c r="EKT1048546" s="0"/>
      <c r="EKU1048546" s="0"/>
      <c r="EKV1048546" s="0"/>
      <c r="EKW1048546" s="0"/>
      <c r="EKX1048546" s="0"/>
      <c r="EKY1048546" s="0"/>
      <c r="EKZ1048546" s="0"/>
      <c r="ELA1048546" s="0"/>
      <c r="ELB1048546" s="0"/>
      <c r="ELC1048546" s="0"/>
      <c r="ELD1048546" s="0"/>
      <c r="ELE1048546" s="0"/>
      <c r="ELF1048546" s="0"/>
      <c r="ELG1048546" s="0"/>
      <c r="ELH1048546" s="0"/>
      <c r="ELI1048546" s="0"/>
      <c r="ELJ1048546" s="0"/>
      <c r="ELK1048546" s="0"/>
      <c r="ELL1048546" s="0"/>
      <c r="ELM1048546" s="0"/>
      <c r="ELN1048546" s="0"/>
      <c r="ELO1048546" s="0"/>
      <c r="ELP1048546" s="0"/>
      <c r="ELQ1048546" s="0"/>
      <c r="ELR1048546" s="0"/>
      <c r="ELS1048546" s="0"/>
      <c r="ELT1048546" s="0"/>
      <c r="ELU1048546" s="0"/>
      <c r="ELV1048546" s="0"/>
      <c r="ELW1048546" s="0"/>
      <c r="ELX1048546" s="0"/>
      <c r="ELY1048546" s="0"/>
      <c r="ELZ1048546" s="0"/>
      <c r="EMA1048546" s="0"/>
      <c r="EMB1048546" s="0"/>
      <c r="EMC1048546" s="0"/>
      <c r="EMD1048546" s="0"/>
      <c r="EME1048546" s="0"/>
      <c r="EMF1048546" s="0"/>
      <c r="EMG1048546" s="0"/>
      <c r="EMH1048546" s="0"/>
      <c r="EMI1048546" s="0"/>
      <c r="EMJ1048546" s="0"/>
      <c r="EMK1048546" s="0"/>
      <c r="EML1048546" s="0"/>
      <c r="EMM1048546" s="0"/>
      <c r="EMN1048546" s="0"/>
      <c r="EMO1048546" s="0"/>
      <c r="EMP1048546" s="0"/>
      <c r="EMQ1048546" s="0"/>
      <c r="EMR1048546" s="0"/>
      <c r="EMS1048546" s="0"/>
      <c r="EMT1048546" s="0"/>
      <c r="EMU1048546" s="0"/>
      <c r="EMV1048546" s="0"/>
      <c r="EMW1048546" s="0"/>
      <c r="EMX1048546" s="0"/>
      <c r="EMY1048546" s="0"/>
      <c r="EMZ1048546" s="0"/>
      <c r="ENA1048546" s="0"/>
      <c r="ENB1048546" s="0"/>
      <c r="ENC1048546" s="0"/>
      <c r="END1048546" s="0"/>
      <c r="ENE1048546" s="0"/>
      <c r="ENF1048546" s="0"/>
      <c r="ENG1048546" s="0"/>
      <c r="ENH1048546" s="0"/>
      <c r="ENI1048546" s="0"/>
      <c r="ENJ1048546" s="0"/>
      <c r="ENK1048546" s="0"/>
      <c r="ENL1048546" s="0"/>
      <c r="ENM1048546" s="0"/>
      <c r="ENN1048546" s="0"/>
      <c r="ENO1048546" s="0"/>
      <c r="ENP1048546" s="0"/>
      <c r="ENQ1048546" s="0"/>
      <c r="ENR1048546" s="0"/>
      <c r="ENS1048546" s="0"/>
      <c r="ENT1048546" s="0"/>
      <c r="ENU1048546" s="0"/>
      <c r="ENV1048546" s="0"/>
      <c r="ENW1048546" s="0"/>
      <c r="ENX1048546" s="0"/>
      <c r="ENY1048546" s="0"/>
      <c r="ENZ1048546" s="0"/>
      <c r="EOA1048546" s="0"/>
      <c r="EOB1048546" s="0"/>
      <c r="EOC1048546" s="0"/>
      <c r="EOD1048546" s="0"/>
      <c r="EOE1048546" s="0"/>
      <c r="EOF1048546" s="0"/>
      <c r="EOG1048546" s="0"/>
      <c r="EOH1048546" s="0"/>
      <c r="EOI1048546" s="0"/>
      <c r="EOJ1048546" s="0"/>
      <c r="EOK1048546" s="0"/>
      <c r="EOL1048546" s="0"/>
      <c r="EOM1048546" s="0"/>
      <c r="EON1048546" s="0"/>
      <c r="EOO1048546" s="0"/>
      <c r="EOP1048546" s="0"/>
      <c r="EOQ1048546" s="0"/>
      <c r="EOR1048546" s="0"/>
      <c r="EOS1048546" s="0"/>
      <c r="EOT1048546" s="0"/>
      <c r="EOU1048546" s="0"/>
      <c r="EOV1048546" s="0"/>
      <c r="EOW1048546" s="0"/>
      <c r="EOX1048546" s="0"/>
      <c r="EOY1048546" s="0"/>
      <c r="EOZ1048546" s="0"/>
      <c r="EPA1048546" s="0"/>
      <c r="EPB1048546" s="0"/>
      <c r="EPC1048546" s="0"/>
      <c r="EPD1048546" s="0"/>
      <c r="EPE1048546" s="0"/>
      <c r="EPF1048546" s="0"/>
      <c r="EPG1048546" s="0"/>
      <c r="EPH1048546" s="0"/>
      <c r="EPI1048546" s="0"/>
      <c r="EPJ1048546" s="0"/>
      <c r="EPK1048546" s="0"/>
      <c r="EPL1048546" s="0"/>
      <c r="EPM1048546" s="0"/>
      <c r="EPN1048546" s="0"/>
      <c r="EPO1048546" s="0"/>
      <c r="EPP1048546" s="0"/>
      <c r="EPQ1048546" s="0"/>
      <c r="EPR1048546" s="0"/>
      <c r="EPS1048546" s="0"/>
      <c r="EPT1048546" s="0"/>
      <c r="EPU1048546" s="0"/>
      <c r="EPV1048546" s="0"/>
      <c r="EPW1048546" s="0"/>
      <c r="EPX1048546" s="0"/>
      <c r="EPY1048546" s="0"/>
      <c r="EPZ1048546" s="0"/>
      <c r="EQA1048546" s="0"/>
      <c r="EQB1048546" s="0"/>
      <c r="EQC1048546" s="0"/>
      <c r="EQD1048546" s="0"/>
      <c r="EQE1048546" s="0"/>
      <c r="EQF1048546" s="0"/>
      <c r="EQG1048546" s="0"/>
      <c r="EQH1048546" s="0"/>
      <c r="EQI1048546" s="0"/>
      <c r="EQJ1048546" s="0"/>
      <c r="EQK1048546" s="0"/>
      <c r="EQL1048546" s="0"/>
      <c r="EQM1048546" s="0"/>
      <c r="EQN1048546" s="0"/>
      <c r="EQO1048546" s="0"/>
      <c r="EQP1048546" s="0"/>
      <c r="EQQ1048546" s="0"/>
      <c r="EQR1048546" s="0"/>
      <c r="EQS1048546" s="0"/>
      <c r="EQT1048546" s="0"/>
      <c r="EQU1048546" s="0"/>
      <c r="EQV1048546" s="0"/>
      <c r="EQW1048546" s="0"/>
      <c r="EQX1048546" s="0"/>
      <c r="EQY1048546" s="0"/>
      <c r="EQZ1048546" s="0"/>
      <c r="ERA1048546" s="0"/>
      <c r="ERB1048546" s="0"/>
      <c r="ERC1048546" s="0"/>
      <c r="ERD1048546" s="0"/>
      <c r="ERE1048546" s="0"/>
      <c r="ERF1048546" s="0"/>
      <c r="ERG1048546" s="0"/>
      <c r="ERH1048546" s="0"/>
      <c r="ERI1048546" s="0"/>
      <c r="ERJ1048546" s="0"/>
      <c r="ERK1048546" s="0"/>
      <c r="ERL1048546" s="0"/>
      <c r="ERM1048546" s="0"/>
      <c r="ERN1048546" s="0"/>
      <c r="ERO1048546" s="0"/>
      <c r="ERP1048546" s="0"/>
      <c r="ERQ1048546" s="0"/>
      <c r="ERR1048546" s="0"/>
      <c r="ERS1048546" s="0"/>
      <c r="ERT1048546" s="0"/>
      <c r="ERU1048546" s="0"/>
      <c r="ERV1048546" s="0"/>
      <c r="ERW1048546" s="0"/>
      <c r="ERX1048546" s="0"/>
      <c r="ERY1048546" s="0"/>
      <c r="ERZ1048546" s="0"/>
      <c r="ESA1048546" s="0"/>
      <c r="ESB1048546" s="0"/>
      <c r="ESC1048546" s="0"/>
      <c r="ESD1048546" s="0"/>
      <c r="ESE1048546" s="0"/>
      <c r="ESF1048546" s="0"/>
      <c r="ESG1048546" s="0"/>
      <c r="ESH1048546" s="0"/>
      <c r="ESI1048546" s="0"/>
      <c r="ESJ1048546" s="0"/>
      <c r="ESK1048546" s="0"/>
      <c r="ESL1048546" s="0"/>
      <c r="ESM1048546" s="0"/>
      <c r="ESN1048546" s="0"/>
      <c r="ESO1048546" s="0"/>
      <c r="ESP1048546" s="0"/>
      <c r="ESQ1048546" s="0"/>
      <c r="ESR1048546" s="0"/>
      <c r="ESS1048546" s="0"/>
      <c r="EST1048546" s="0"/>
      <c r="ESU1048546" s="0"/>
      <c r="ESV1048546" s="0"/>
      <c r="ESW1048546" s="0"/>
      <c r="ESX1048546" s="0"/>
      <c r="ESY1048546" s="0"/>
      <c r="ESZ1048546" s="0"/>
      <c r="ETA1048546" s="0"/>
      <c r="ETB1048546" s="0"/>
      <c r="ETC1048546" s="0"/>
      <c r="ETD1048546" s="0"/>
      <c r="ETE1048546" s="0"/>
      <c r="ETF1048546" s="0"/>
      <c r="ETG1048546" s="0"/>
      <c r="ETH1048546" s="0"/>
      <c r="ETI1048546" s="0"/>
      <c r="ETJ1048546" s="0"/>
      <c r="ETK1048546" s="0"/>
      <c r="ETL1048546" s="0"/>
      <c r="ETM1048546" s="0"/>
      <c r="ETN1048546" s="0"/>
      <c r="ETO1048546" s="0"/>
      <c r="ETP1048546" s="0"/>
      <c r="ETQ1048546" s="0"/>
      <c r="ETR1048546" s="0"/>
      <c r="ETS1048546" s="0"/>
      <c r="ETT1048546" s="0"/>
      <c r="ETU1048546" s="0"/>
      <c r="ETV1048546" s="0"/>
      <c r="ETW1048546" s="0"/>
      <c r="ETX1048546" s="0"/>
      <c r="ETY1048546" s="0"/>
      <c r="ETZ1048546" s="0"/>
      <c r="EUA1048546" s="0"/>
      <c r="EUB1048546" s="0"/>
      <c r="EUC1048546" s="0"/>
      <c r="EUD1048546" s="0"/>
      <c r="EUE1048546" s="0"/>
      <c r="EUF1048546" s="0"/>
      <c r="EUG1048546" s="0"/>
      <c r="EUH1048546" s="0"/>
      <c r="EUI1048546" s="0"/>
      <c r="EUJ1048546" s="0"/>
      <c r="EUK1048546" s="0"/>
      <c r="EUL1048546" s="0"/>
      <c r="EUM1048546" s="0"/>
      <c r="EUN1048546" s="0"/>
      <c r="EUO1048546" s="0"/>
      <c r="EUP1048546" s="0"/>
      <c r="EUQ1048546" s="0"/>
      <c r="EUR1048546" s="0"/>
      <c r="EUS1048546" s="0"/>
      <c r="EUT1048546" s="0"/>
      <c r="EUU1048546" s="0"/>
      <c r="EUV1048546" s="0"/>
      <c r="EUW1048546" s="0"/>
      <c r="EUX1048546" s="0"/>
      <c r="EUY1048546" s="0"/>
      <c r="EUZ1048546" s="0"/>
      <c r="EVA1048546" s="0"/>
      <c r="EVB1048546" s="0"/>
      <c r="EVC1048546" s="0"/>
      <c r="EVD1048546" s="0"/>
      <c r="EVE1048546" s="0"/>
      <c r="EVF1048546" s="0"/>
      <c r="EVG1048546" s="0"/>
      <c r="EVH1048546" s="0"/>
      <c r="EVI1048546" s="0"/>
      <c r="EVJ1048546" s="0"/>
      <c r="EVK1048546" s="0"/>
      <c r="EVL1048546" s="0"/>
      <c r="EVM1048546" s="0"/>
      <c r="EVN1048546" s="0"/>
      <c r="EVO1048546" s="0"/>
      <c r="EVP1048546" s="0"/>
      <c r="EVQ1048546" s="0"/>
      <c r="EVR1048546" s="0"/>
      <c r="EVS1048546" s="0"/>
      <c r="EVT1048546" s="0"/>
      <c r="EVU1048546" s="0"/>
      <c r="EVV1048546" s="0"/>
      <c r="EVW1048546" s="0"/>
      <c r="EVX1048546" s="0"/>
      <c r="EVY1048546" s="0"/>
      <c r="EVZ1048546" s="0"/>
      <c r="EWA1048546" s="0"/>
      <c r="EWB1048546" s="0"/>
      <c r="EWC1048546" s="0"/>
      <c r="EWD1048546" s="0"/>
      <c r="EWE1048546" s="0"/>
      <c r="EWF1048546" s="0"/>
      <c r="EWG1048546" s="0"/>
      <c r="EWH1048546" s="0"/>
      <c r="EWI1048546" s="0"/>
      <c r="EWJ1048546" s="0"/>
      <c r="EWK1048546" s="0"/>
      <c r="EWL1048546" s="0"/>
      <c r="EWM1048546" s="0"/>
      <c r="EWN1048546" s="0"/>
      <c r="EWO1048546" s="0"/>
      <c r="EWP1048546" s="0"/>
      <c r="EWQ1048546" s="0"/>
      <c r="EWR1048546" s="0"/>
      <c r="EWS1048546" s="0"/>
      <c r="EWT1048546" s="0"/>
      <c r="EWU1048546" s="0"/>
      <c r="EWV1048546" s="0"/>
      <c r="EWW1048546" s="0"/>
      <c r="EWX1048546" s="0"/>
      <c r="EWY1048546" s="0"/>
      <c r="EWZ1048546" s="0"/>
      <c r="EXA1048546" s="0"/>
      <c r="EXB1048546" s="0"/>
      <c r="EXC1048546" s="0"/>
      <c r="EXD1048546" s="0"/>
      <c r="EXE1048546" s="0"/>
      <c r="EXF1048546" s="0"/>
      <c r="EXG1048546" s="0"/>
      <c r="EXH1048546" s="0"/>
      <c r="EXI1048546" s="0"/>
      <c r="EXJ1048546" s="0"/>
      <c r="EXK1048546" s="0"/>
      <c r="EXL1048546" s="0"/>
      <c r="EXM1048546" s="0"/>
      <c r="EXN1048546" s="0"/>
      <c r="EXO1048546" s="0"/>
      <c r="EXP1048546" s="0"/>
      <c r="EXQ1048546" s="0"/>
      <c r="EXR1048546" s="0"/>
      <c r="EXS1048546" s="0"/>
      <c r="EXT1048546" s="0"/>
      <c r="EXU1048546" s="0"/>
      <c r="EXV1048546" s="0"/>
      <c r="EXW1048546" s="0"/>
      <c r="EXX1048546" s="0"/>
      <c r="EXY1048546" s="0"/>
      <c r="EXZ1048546" s="0"/>
      <c r="EYA1048546" s="0"/>
      <c r="EYB1048546" s="0"/>
      <c r="EYC1048546" s="0"/>
      <c r="EYD1048546" s="0"/>
      <c r="EYE1048546" s="0"/>
      <c r="EYF1048546" s="0"/>
      <c r="EYG1048546" s="0"/>
      <c r="EYH1048546" s="0"/>
      <c r="EYI1048546" s="0"/>
      <c r="EYJ1048546" s="0"/>
      <c r="EYK1048546" s="0"/>
      <c r="EYL1048546" s="0"/>
      <c r="EYM1048546" s="0"/>
      <c r="EYN1048546" s="0"/>
      <c r="EYO1048546" s="0"/>
      <c r="EYP1048546" s="0"/>
      <c r="EYQ1048546" s="0"/>
      <c r="EYR1048546" s="0"/>
      <c r="EYS1048546" s="0"/>
      <c r="EYT1048546" s="0"/>
      <c r="EYU1048546" s="0"/>
      <c r="EYV1048546" s="0"/>
      <c r="EYW1048546" s="0"/>
      <c r="EYX1048546" s="0"/>
      <c r="EYY1048546" s="0"/>
      <c r="EYZ1048546" s="0"/>
      <c r="EZA1048546" s="0"/>
      <c r="EZB1048546" s="0"/>
      <c r="EZC1048546" s="0"/>
      <c r="EZD1048546" s="0"/>
      <c r="EZE1048546" s="0"/>
      <c r="EZF1048546" s="0"/>
      <c r="EZG1048546" s="0"/>
      <c r="EZH1048546" s="0"/>
      <c r="EZI1048546" s="0"/>
      <c r="EZJ1048546" s="0"/>
      <c r="EZK1048546" s="0"/>
      <c r="EZL1048546" s="0"/>
      <c r="EZM1048546" s="0"/>
      <c r="EZN1048546" s="0"/>
      <c r="EZO1048546" s="0"/>
      <c r="EZP1048546" s="0"/>
      <c r="EZQ1048546" s="0"/>
      <c r="EZR1048546" s="0"/>
      <c r="EZS1048546" s="0"/>
      <c r="EZT1048546" s="0"/>
      <c r="EZU1048546" s="0"/>
      <c r="EZV1048546" s="0"/>
      <c r="EZW1048546" s="0"/>
      <c r="EZX1048546" s="0"/>
      <c r="EZY1048546" s="0"/>
      <c r="EZZ1048546" s="0"/>
      <c r="FAA1048546" s="0"/>
      <c r="FAB1048546" s="0"/>
      <c r="FAC1048546" s="0"/>
      <c r="FAD1048546" s="0"/>
      <c r="FAE1048546" s="0"/>
      <c r="FAF1048546" s="0"/>
      <c r="FAG1048546" s="0"/>
      <c r="FAH1048546" s="0"/>
      <c r="FAI1048546" s="0"/>
      <c r="FAJ1048546" s="0"/>
      <c r="FAK1048546" s="0"/>
      <c r="FAL1048546" s="0"/>
      <c r="FAM1048546" s="0"/>
      <c r="FAN1048546" s="0"/>
      <c r="FAO1048546" s="0"/>
      <c r="FAP1048546" s="0"/>
      <c r="FAQ1048546" s="0"/>
      <c r="FAR1048546" s="0"/>
      <c r="FAS1048546" s="0"/>
      <c r="FAT1048546" s="0"/>
      <c r="FAU1048546" s="0"/>
      <c r="FAV1048546" s="0"/>
      <c r="FAW1048546" s="0"/>
      <c r="FAX1048546" s="0"/>
      <c r="FAY1048546" s="0"/>
      <c r="FAZ1048546" s="0"/>
      <c r="FBA1048546" s="0"/>
      <c r="FBB1048546" s="0"/>
      <c r="FBC1048546" s="0"/>
      <c r="FBD1048546" s="0"/>
      <c r="FBE1048546" s="0"/>
      <c r="FBF1048546" s="0"/>
      <c r="FBG1048546" s="0"/>
      <c r="FBH1048546" s="0"/>
      <c r="FBI1048546" s="0"/>
      <c r="FBJ1048546" s="0"/>
      <c r="FBK1048546" s="0"/>
      <c r="FBL1048546" s="0"/>
      <c r="FBM1048546" s="0"/>
      <c r="FBN1048546" s="0"/>
      <c r="FBO1048546" s="0"/>
      <c r="FBP1048546" s="0"/>
      <c r="FBQ1048546" s="0"/>
      <c r="FBR1048546" s="0"/>
      <c r="FBS1048546" s="0"/>
      <c r="FBT1048546" s="0"/>
      <c r="FBU1048546" s="0"/>
      <c r="FBV1048546" s="0"/>
      <c r="FBW1048546" s="0"/>
      <c r="FBX1048546" s="0"/>
      <c r="FBY1048546" s="0"/>
      <c r="FBZ1048546" s="0"/>
      <c r="FCA1048546" s="0"/>
      <c r="FCB1048546" s="0"/>
      <c r="FCC1048546" s="0"/>
      <c r="FCD1048546" s="0"/>
      <c r="FCE1048546" s="0"/>
      <c r="FCF1048546" s="0"/>
      <c r="FCG1048546" s="0"/>
      <c r="FCH1048546" s="0"/>
      <c r="FCI1048546" s="0"/>
      <c r="FCJ1048546" s="0"/>
      <c r="FCK1048546" s="0"/>
      <c r="FCL1048546" s="0"/>
      <c r="FCM1048546" s="0"/>
      <c r="FCN1048546" s="0"/>
      <c r="FCO1048546" s="0"/>
      <c r="FCP1048546" s="0"/>
      <c r="FCQ1048546" s="0"/>
      <c r="FCR1048546" s="0"/>
      <c r="FCS1048546" s="0"/>
      <c r="FCT1048546" s="0"/>
      <c r="FCU1048546" s="0"/>
      <c r="FCV1048546" s="0"/>
      <c r="FCW1048546" s="0"/>
      <c r="FCX1048546" s="0"/>
      <c r="FCY1048546" s="0"/>
      <c r="FCZ1048546" s="0"/>
      <c r="FDA1048546" s="0"/>
      <c r="FDB1048546" s="0"/>
      <c r="FDC1048546" s="0"/>
      <c r="FDD1048546" s="0"/>
      <c r="FDE1048546" s="0"/>
      <c r="FDF1048546" s="0"/>
      <c r="FDG1048546" s="0"/>
      <c r="FDH1048546" s="0"/>
      <c r="FDI1048546" s="0"/>
      <c r="FDJ1048546" s="0"/>
      <c r="FDK1048546" s="0"/>
      <c r="FDL1048546" s="0"/>
      <c r="FDM1048546" s="0"/>
      <c r="FDN1048546" s="0"/>
      <c r="FDO1048546" s="0"/>
      <c r="FDP1048546" s="0"/>
      <c r="FDQ1048546" s="0"/>
      <c r="FDR1048546" s="0"/>
      <c r="FDS1048546" s="0"/>
      <c r="FDT1048546" s="0"/>
      <c r="FDU1048546" s="0"/>
      <c r="FDV1048546" s="0"/>
      <c r="FDW1048546" s="0"/>
      <c r="FDX1048546" s="0"/>
      <c r="FDY1048546" s="0"/>
      <c r="FDZ1048546" s="0"/>
      <c r="FEA1048546" s="0"/>
      <c r="FEB1048546" s="0"/>
      <c r="FEC1048546" s="0"/>
      <c r="FED1048546" s="0"/>
      <c r="FEE1048546" s="0"/>
      <c r="FEF1048546" s="0"/>
      <c r="FEG1048546" s="0"/>
      <c r="FEH1048546" s="0"/>
      <c r="FEI1048546" s="0"/>
      <c r="FEJ1048546" s="0"/>
      <c r="FEK1048546" s="0"/>
      <c r="FEL1048546" s="0"/>
      <c r="FEM1048546" s="0"/>
      <c r="FEN1048546" s="0"/>
      <c r="FEO1048546" s="0"/>
      <c r="FEP1048546" s="0"/>
      <c r="FEQ1048546" s="0"/>
      <c r="FER1048546" s="0"/>
      <c r="FES1048546" s="0"/>
      <c r="FET1048546" s="0"/>
      <c r="FEU1048546" s="0"/>
      <c r="FEV1048546" s="0"/>
      <c r="FEW1048546" s="0"/>
      <c r="FEX1048546" s="0"/>
      <c r="FEY1048546" s="0"/>
      <c r="FEZ1048546" s="0"/>
      <c r="FFA1048546" s="0"/>
      <c r="FFB1048546" s="0"/>
      <c r="FFC1048546" s="0"/>
      <c r="FFD1048546" s="0"/>
      <c r="FFE1048546" s="0"/>
      <c r="FFF1048546" s="0"/>
      <c r="FFG1048546" s="0"/>
      <c r="FFH1048546" s="0"/>
      <c r="FFI1048546" s="0"/>
      <c r="FFJ1048546" s="0"/>
      <c r="FFK1048546" s="0"/>
      <c r="FFL1048546" s="0"/>
      <c r="FFM1048546" s="0"/>
      <c r="FFN1048546" s="0"/>
      <c r="FFO1048546" s="0"/>
      <c r="FFP1048546" s="0"/>
      <c r="FFQ1048546" s="0"/>
      <c r="FFR1048546" s="0"/>
      <c r="FFS1048546" s="0"/>
      <c r="FFT1048546" s="0"/>
      <c r="FFU1048546" s="0"/>
      <c r="FFV1048546" s="0"/>
      <c r="FFW1048546" s="0"/>
      <c r="FFX1048546" s="0"/>
      <c r="FFY1048546" s="0"/>
      <c r="FFZ1048546" s="0"/>
      <c r="FGA1048546" s="0"/>
      <c r="FGB1048546" s="0"/>
      <c r="FGC1048546" s="0"/>
      <c r="FGD1048546" s="0"/>
      <c r="FGE1048546" s="0"/>
      <c r="FGF1048546" s="0"/>
      <c r="FGG1048546" s="0"/>
      <c r="FGH1048546" s="0"/>
      <c r="FGI1048546" s="0"/>
      <c r="FGJ1048546" s="0"/>
      <c r="FGK1048546" s="0"/>
      <c r="FGL1048546" s="0"/>
      <c r="FGM1048546" s="0"/>
      <c r="FGN1048546" s="0"/>
      <c r="FGO1048546" s="0"/>
      <c r="FGP1048546" s="0"/>
      <c r="FGQ1048546" s="0"/>
      <c r="FGR1048546" s="0"/>
      <c r="FGS1048546" s="0"/>
      <c r="FGT1048546" s="0"/>
      <c r="FGU1048546" s="0"/>
      <c r="FGV1048546" s="0"/>
      <c r="FGW1048546" s="0"/>
      <c r="FGX1048546" s="0"/>
      <c r="FGY1048546" s="0"/>
      <c r="FGZ1048546" s="0"/>
      <c r="FHA1048546" s="0"/>
      <c r="FHB1048546" s="0"/>
      <c r="FHC1048546" s="0"/>
      <c r="FHD1048546" s="0"/>
      <c r="FHE1048546" s="0"/>
      <c r="FHF1048546" s="0"/>
      <c r="FHG1048546" s="0"/>
      <c r="FHH1048546" s="0"/>
      <c r="FHI1048546" s="0"/>
      <c r="FHJ1048546" s="0"/>
      <c r="FHK1048546" s="0"/>
      <c r="FHL1048546" s="0"/>
      <c r="FHM1048546" s="0"/>
      <c r="FHN1048546" s="0"/>
      <c r="FHO1048546" s="0"/>
      <c r="FHP1048546" s="0"/>
      <c r="FHQ1048546" s="0"/>
      <c r="FHR1048546" s="0"/>
      <c r="FHS1048546" s="0"/>
      <c r="FHT1048546" s="0"/>
      <c r="FHU1048546" s="0"/>
      <c r="FHV1048546" s="0"/>
      <c r="FHW1048546" s="0"/>
      <c r="FHX1048546" s="0"/>
      <c r="FHY1048546" s="0"/>
      <c r="FHZ1048546" s="0"/>
      <c r="FIA1048546" s="0"/>
      <c r="FIB1048546" s="0"/>
      <c r="FIC1048546" s="0"/>
      <c r="FID1048546" s="0"/>
      <c r="FIE1048546" s="0"/>
      <c r="FIF1048546" s="0"/>
      <c r="FIG1048546" s="0"/>
      <c r="FIH1048546" s="0"/>
      <c r="FII1048546" s="0"/>
      <c r="FIJ1048546" s="0"/>
      <c r="FIK1048546" s="0"/>
      <c r="FIL1048546" s="0"/>
      <c r="FIM1048546" s="0"/>
      <c r="FIN1048546" s="0"/>
      <c r="FIO1048546" s="0"/>
      <c r="FIP1048546" s="0"/>
      <c r="FIQ1048546" s="0"/>
      <c r="FIR1048546" s="0"/>
      <c r="FIS1048546" s="0"/>
      <c r="FIT1048546" s="0"/>
      <c r="FIU1048546" s="0"/>
      <c r="FIV1048546" s="0"/>
      <c r="FIW1048546" s="0"/>
      <c r="FIX1048546" s="0"/>
      <c r="FIY1048546" s="0"/>
      <c r="FIZ1048546" s="0"/>
      <c r="FJA1048546" s="0"/>
      <c r="FJB1048546" s="0"/>
      <c r="FJC1048546" s="0"/>
      <c r="FJD1048546" s="0"/>
      <c r="FJE1048546" s="0"/>
      <c r="FJF1048546" s="0"/>
      <c r="FJG1048546" s="0"/>
      <c r="FJH1048546" s="0"/>
      <c r="FJI1048546" s="0"/>
      <c r="FJJ1048546" s="0"/>
      <c r="FJK1048546" s="0"/>
      <c r="FJL1048546" s="0"/>
      <c r="FJM1048546" s="0"/>
      <c r="FJN1048546" s="0"/>
      <c r="FJO1048546" s="0"/>
      <c r="FJP1048546" s="0"/>
      <c r="FJQ1048546" s="0"/>
      <c r="FJR1048546" s="0"/>
      <c r="FJS1048546" s="0"/>
      <c r="FJT1048546" s="0"/>
      <c r="FJU1048546" s="0"/>
      <c r="FJV1048546" s="0"/>
      <c r="FJW1048546" s="0"/>
      <c r="FJX1048546" s="0"/>
      <c r="FJY1048546" s="0"/>
      <c r="FJZ1048546" s="0"/>
      <c r="FKA1048546" s="0"/>
      <c r="FKB1048546" s="0"/>
      <c r="FKC1048546" s="0"/>
      <c r="FKD1048546" s="0"/>
      <c r="FKE1048546" s="0"/>
      <c r="FKF1048546" s="0"/>
      <c r="FKG1048546" s="0"/>
      <c r="FKH1048546" s="0"/>
      <c r="FKI1048546" s="0"/>
      <c r="FKJ1048546" s="0"/>
      <c r="FKK1048546" s="0"/>
      <c r="FKL1048546" s="0"/>
      <c r="FKM1048546" s="0"/>
      <c r="FKN1048546" s="0"/>
      <c r="FKO1048546" s="0"/>
      <c r="FKP1048546" s="0"/>
      <c r="FKQ1048546" s="0"/>
      <c r="FKR1048546" s="0"/>
      <c r="FKS1048546" s="0"/>
      <c r="FKT1048546" s="0"/>
      <c r="FKU1048546" s="0"/>
      <c r="FKV1048546" s="0"/>
      <c r="FKW1048546" s="0"/>
      <c r="FKX1048546" s="0"/>
      <c r="FKY1048546" s="0"/>
      <c r="FKZ1048546" s="0"/>
      <c r="FLA1048546" s="0"/>
      <c r="FLB1048546" s="0"/>
      <c r="FLC1048546" s="0"/>
      <c r="FLD1048546" s="0"/>
      <c r="FLE1048546" s="0"/>
      <c r="FLF1048546" s="0"/>
      <c r="FLG1048546" s="0"/>
      <c r="FLH1048546" s="0"/>
      <c r="FLI1048546" s="0"/>
      <c r="FLJ1048546" s="0"/>
      <c r="FLK1048546" s="0"/>
      <c r="FLL1048546" s="0"/>
      <c r="FLM1048546" s="0"/>
      <c r="FLN1048546" s="0"/>
      <c r="FLO1048546" s="0"/>
      <c r="FLP1048546" s="0"/>
      <c r="FLQ1048546" s="0"/>
      <c r="FLR1048546" s="0"/>
      <c r="FLS1048546" s="0"/>
      <c r="FLT1048546" s="0"/>
      <c r="FLU1048546" s="0"/>
      <c r="FLV1048546" s="0"/>
      <c r="FLW1048546" s="0"/>
      <c r="FLX1048546" s="0"/>
      <c r="FLY1048546" s="0"/>
      <c r="FLZ1048546" s="0"/>
      <c r="FMA1048546" s="0"/>
      <c r="FMB1048546" s="0"/>
      <c r="FMC1048546" s="0"/>
      <c r="FMD1048546" s="0"/>
      <c r="FME1048546" s="0"/>
      <c r="FMF1048546" s="0"/>
      <c r="FMG1048546" s="0"/>
      <c r="FMH1048546" s="0"/>
      <c r="FMI1048546" s="0"/>
      <c r="FMJ1048546" s="0"/>
      <c r="FMK1048546" s="0"/>
      <c r="FML1048546" s="0"/>
      <c r="FMM1048546" s="0"/>
      <c r="FMN1048546" s="0"/>
      <c r="FMO1048546" s="0"/>
      <c r="FMP1048546" s="0"/>
      <c r="FMQ1048546" s="0"/>
      <c r="FMR1048546" s="0"/>
      <c r="FMS1048546" s="0"/>
      <c r="FMT1048546" s="0"/>
      <c r="FMU1048546" s="0"/>
      <c r="FMV1048546" s="0"/>
      <c r="FMW1048546" s="0"/>
      <c r="FMX1048546" s="0"/>
      <c r="FMY1048546" s="0"/>
      <c r="FMZ1048546" s="0"/>
      <c r="FNA1048546" s="0"/>
      <c r="FNB1048546" s="0"/>
      <c r="FNC1048546" s="0"/>
      <c r="FND1048546" s="0"/>
      <c r="FNE1048546" s="0"/>
      <c r="FNF1048546" s="0"/>
      <c r="FNG1048546" s="0"/>
      <c r="FNH1048546" s="0"/>
      <c r="FNI1048546" s="0"/>
      <c r="FNJ1048546" s="0"/>
      <c r="FNK1048546" s="0"/>
      <c r="FNL1048546" s="0"/>
      <c r="FNM1048546" s="0"/>
      <c r="FNN1048546" s="0"/>
      <c r="FNO1048546" s="0"/>
      <c r="FNP1048546" s="0"/>
      <c r="FNQ1048546" s="0"/>
      <c r="FNR1048546" s="0"/>
      <c r="FNS1048546" s="0"/>
      <c r="FNT1048546" s="0"/>
      <c r="FNU1048546" s="0"/>
      <c r="FNV1048546" s="0"/>
      <c r="FNW1048546" s="0"/>
      <c r="FNX1048546" s="0"/>
      <c r="FNY1048546" s="0"/>
      <c r="FNZ1048546" s="0"/>
      <c r="FOA1048546" s="0"/>
      <c r="FOB1048546" s="0"/>
      <c r="FOC1048546" s="0"/>
      <c r="FOD1048546" s="0"/>
      <c r="FOE1048546" s="0"/>
      <c r="FOF1048546" s="0"/>
      <c r="FOG1048546" s="0"/>
      <c r="FOH1048546" s="0"/>
      <c r="FOI1048546" s="0"/>
      <c r="FOJ1048546" s="0"/>
      <c r="FOK1048546" s="0"/>
      <c r="FOL1048546" s="0"/>
      <c r="FOM1048546" s="0"/>
      <c r="FON1048546" s="0"/>
      <c r="FOO1048546" s="0"/>
      <c r="FOP1048546" s="0"/>
      <c r="FOQ1048546" s="0"/>
      <c r="FOR1048546" s="0"/>
      <c r="FOS1048546" s="0"/>
      <c r="FOT1048546" s="0"/>
      <c r="FOU1048546" s="0"/>
      <c r="FOV1048546" s="0"/>
      <c r="FOW1048546" s="0"/>
      <c r="FOX1048546" s="0"/>
      <c r="FOY1048546" s="0"/>
      <c r="FOZ1048546" s="0"/>
      <c r="FPA1048546" s="0"/>
      <c r="FPB1048546" s="0"/>
      <c r="FPC1048546" s="0"/>
      <c r="FPD1048546" s="0"/>
      <c r="FPE1048546" s="0"/>
      <c r="FPF1048546" s="0"/>
      <c r="FPG1048546" s="0"/>
      <c r="FPH1048546" s="0"/>
      <c r="FPI1048546" s="0"/>
      <c r="FPJ1048546" s="0"/>
      <c r="FPK1048546" s="0"/>
      <c r="FPL1048546" s="0"/>
      <c r="FPM1048546" s="0"/>
      <c r="FPN1048546" s="0"/>
      <c r="FPO1048546" s="0"/>
      <c r="FPP1048546" s="0"/>
      <c r="FPQ1048546" s="0"/>
      <c r="FPR1048546" s="0"/>
      <c r="FPS1048546" s="0"/>
      <c r="FPT1048546" s="0"/>
      <c r="FPU1048546" s="0"/>
      <c r="FPV1048546" s="0"/>
      <c r="FPW1048546" s="0"/>
      <c r="FPX1048546" s="0"/>
      <c r="FPY1048546" s="0"/>
      <c r="FPZ1048546" s="0"/>
      <c r="FQA1048546" s="0"/>
      <c r="FQB1048546" s="0"/>
      <c r="FQC1048546" s="0"/>
      <c r="FQD1048546" s="0"/>
      <c r="FQE1048546" s="0"/>
      <c r="FQF1048546" s="0"/>
      <c r="FQG1048546" s="0"/>
      <c r="FQH1048546" s="0"/>
      <c r="FQI1048546" s="0"/>
      <c r="FQJ1048546" s="0"/>
      <c r="FQK1048546" s="0"/>
      <c r="FQL1048546" s="0"/>
      <c r="FQM1048546" s="0"/>
      <c r="FQN1048546" s="0"/>
      <c r="FQO1048546" s="0"/>
      <c r="FQP1048546" s="0"/>
      <c r="FQQ1048546" s="0"/>
      <c r="FQR1048546" s="0"/>
      <c r="FQS1048546" s="0"/>
      <c r="FQT1048546" s="0"/>
      <c r="FQU1048546" s="0"/>
      <c r="FQV1048546" s="0"/>
      <c r="FQW1048546" s="0"/>
      <c r="FQX1048546" s="0"/>
      <c r="FQY1048546" s="0"/>
      <c r="FQZ1048546" s="0"/>
      <c r="FRA1048546" s="0"/>
      <c r="FRB1048546" s="0"/>
      <c r="FRC1048546" s="0"/>
      <c r="FRD1048546" s="0"/>
      <c r="FRE1048546" s="0"/>
      <c r="FRF1048546" s="0"/>
      <c r="FRG1048546" s="0"/>
      <c r="FRH1048546" s="0"/>
      <c r="FRI1048546" s="0"/>
      <c r="FRJ1048546" s="0"/>
      <c r="FRK1048546" s="0"/>
      <c r="FRL1048546" s="0"/>
      <c r="FRM1048546" s="0"/>
      <c r="FRN1048546" s="0"/>
      <c r="FRO1048546" s="0"/>
      <c r="FRP1048546" s="0"/>
      <c r="FRQ1048546" s="0"/>
      <c r="FRR1048546" s="0"/>
      <c r="FRS1048546" s="0"/>
      <c r="FRT1048546" s="0"/>
      <c r="FRU1048546" s="0"/>
      <c r="FRV1048546" s="0"/>
      <c r="FRW1048546" s="0"/>
      <c r="FRX1048546" s="0"/>
      <c r="FRY1048546" s="0"/>
      <c r="FRZ1048546" s="0"/>
      <c r="FSA1048546" s="0"/>
      <c r="FSB1048546" s="0"/>
      <c r="FSC1048546" s="0"/>
      <c r="FSD1048546" s="0"/>
      <c r="FSE1048546" s="0"/>
      <c r="FSF1048546" s="0"/>
      <c r="FSG1048546" s="0"/>
      <c r="FSH1048546" s="0"/>
      <c r="FSI1048546" s="0"/>
      <c r="FSJ1048546" s="0"/>
      <c r="FSK1048546" s="0"/>
      <c r="FSL1048546" s="0"/>
      <c r="FSM1048546" s="0"/>
      <c r="FSN1048546" s="0"/>
      <c r="FSO1048546" s="0"/>
      <c r="FSP1048546" s="0"/>
      <c r="FSQ1048546" s="0"/>
      <c r="FSR1048546" s="0"/>
      <c r="FSS1048546" s="0"/>
      <c r="FST1048546" s="0"/>
      <c r="FSU1048546" s="0"/>
      <c r="FSV1048546" s="0"/>
      <c r="FSW1048546" s="0"/>
      <c r="FSX1048546" s="0"/>
      <c r="FSY1048546" s="0"/>
      <c r="FSZ1048546" s="0"/>
      <c r="FTA1048546" s="0"/>
      <c r="FTB1048546" s="0"/>
      <c r="FTC1048546" s="0"/>
      <c r="FTD1048546" s="0"/>
      <c r="FTE1048546" s="0"/>
      <c r="FTF1048546" s="0"/>
      <c r="FTG1048546" s="0"/>
      <c r="FTH1048546" s="0"/>
      <c r="FTI1048546" s="0"/>
      <c r="FTJ1048546" s="0"/>
      <c r="FTK1048546" s="0"/>
      <c r="FTL1048546" s="0"/>
      <c r="FTM1048546" s="0"/>
      <c r="FTN1048546" s="0"/>
      <c r="FTO1048546" s="0"/>
      <c r="FTP1048546" s="0"/>
      <c r="FTQ1048546" s="0"/>
      <c r="FTR1048546" s="0"/>
      <c r="FTS1048546" s="0"/>
      <c r="FTT1048546" s="0"/>
      <c r="FTU1048546" s="0"/>
      <c r="FTV1048546" s="0"/>
      <c r="FTW1048546" s="0"/>
      <c r="FTX1048546" s="0"/>
      <c r="FTY1048546" s="0"/>
      <c r="FTZ1048546" s="0"/>
      <c r="FUA1048546" s="0"/>
      <c r="FUB1048546" s="0"/>
      <c r="FUC1048546" s="0"/>
      <c r="FUD1048546" s="0"/>
      <c r="FUE1048546" s="0"/>
      <c r="FUF1048546" s="0"/>
      <c r="FUG1048546" s="0"/>
      <c r="FUH1048546" s="0"/>
      <c r="FUI1048546" s="0"/>
      <c r="FUJ1048546" s="0"/>
      <c r="FUK1048546" s="0"/>
      <c r="FUL1048546" s="0"/>
      <c r="FUM1048546" s="0"/>
      <c r="FUN1048546" s="0"/>
      <c r="FUO1048546" s="0"/>
      <c r="FUP1048546" s="0"/>
      <c r="FUQ1048546" s="0"/>
      <c r="FUR1048546" s="0"/>
      <c r="FUS1048546" s="0"/>
      <c r="FUT1048546" s="0"/>
      <c r="FUU1048546" s="0"/>
      <c r="FUV1048546" s="0"/>
      <c r="FUW1048546" s="0"/>
      <c r="FUX1048546" s="0"/>
      <c r="FUY1048546" s="0"/>
      <c r="FUZ1048546" s="0"/>
      <c r="FVA1048546" s="0"/>
      <c r="FVB1048546" s="0"/>
      <c r="FVC1048546" s="0"/>
      <c r="FVD1048546" s="0"/>
      <c r="FVE1048546" s="0"/>
      <c r="FVF1048546" s="0"/>
      <c r="FVG1048546" s="0"/>
      <c r="FVH1048546" s="0"/>
      <c r="FVI1048546" s="0"/>
      <c r="FVJ1048546" s="0"/>
      <c r="FVK1048546" s="0"/>
      <c r="FVL1048546" s="0"/>
      <c r="FVM1048546" s="0"/>
      <c r="FVN1048546" s="0"/>
      <c r="FVO1048546" s="0"/>
      <c r="FVP1048546" s="0"/>
      <c r="FVQ1048546" s="0"/>
      <c r="FVR1048546" s="0"/>
      <c r="FVS1048546" s="0"/>
      <c r="FVT1048546" s="0"/>
      <c r="FVU1048546" s="0"/>
      <c r="FVV1048546" s="0"/>
      <c r="FVW1048546" s="0"/>
      <c r="FVX1048546" s="0"/>
      <c r="FVY1048546" s="0"/>
      <c r="FVZ1048546" s="0"/>
      <c r="FWA1048546" s="0"/>
      <c r="FWB1048546" s="0"/>
      <c r="FWC1048546" s="0"/>
      <c r="FWD1048546" s="0"/>
      <c r="FWE1048546" s="0"/>
      <c r="FWF1048546" s="0"/>
      <c r="FWG1048546" s="0"/>
      <c r="FWH1048546" s="0"/>
      <c r="FWI1048546" s="0"/>
      <c r="FWJ1048546" s="0"/>
      <c r="FWK1048546" s="0"/>
      <c r="FWL1048546" s="0"/>
      <c r="FWM1048546" s="0"/>
      <c r="FWN1048546" s="0"/>
      <c r="FWO1048546" s="0"/>
      <c r="FWP1048546" s="0"/>
      <c r="FWQ1048546" s="0"/>
      <c r="FWR1048546" s="0"/>
      <c r="FWS1048546" s="0"/>
      <c r="FWT1048546" s="0"/>
      <c r="FWU1048546" s="0"/>
      <c r="FWV1048546" s="0"/>
      <c r="FWW1048546" s="0"/>
      <c r="FWX1048546" s="0"/>
      <c r="FWY1048546" s="0"/>
      <c r="FWZ1048546" s="0"/>
      <c r="FXA1048546" s="0"/>
      <c r="FXB1048546" s="0"/>
      <c r="FXC1048546" s="0"/>
      <c r="FXD1048546" s="0"/>
      <c r="FXE1048546" s="0"/>
      <c r="FXF1048546" s="0"/>
      <c r="FXG1048546" s="0"/>
      <c r="FXH1048546" s="0"/>
      <c r="FXI1048546" s="0"/>
      <c r="FXJ1048546" s="0"/>
      <c r="FXK1048546" s="0"/>
      <c r="FXL1048546" s="0"/>
      <c r="FXM1048546" s="0"/>
      <c r="FXN1048546" s="0"/>
      <c r="FXO1048546" s="0"/>
      <c r="FXP1048546" s="0"/>
      <c r="FXQ1048546" s="0"/>
      <c r="FXR1048546" s="0"/>
      <c r="FXS1048546" s="0"/>
      <c r="FXT1048546" s="0"/>
      <c r="FXU1048546" s="0"/>
      <c r="FXV1048546" s="0"/>
      <c r="FXW1048546" s="0"/>
      <c r="FXX1048546" s="0"/>
      <c r="FXY1048546" s="0"/>
      <c r="FXZ1048546" s="0"/>
      <c r="FYA1048546" s="0"/>
      <c r="FYB1048546" s="0"/>
      <c r="FYC1048546" s="0"/>
      <c r="FYD1048546" s="0"/>
      <c r="FYE1048546" s="0"/>
      <c r="FYF1048546" s="0"/>
      <c r="FYG1048546" s="0"/>
      <c r="FYH1048546" s="0"/>
      <c r="FYI1048546" s="0"/>
      <c r="FYJ1048546" s="0"/>
      <c r="FYK1048546" s="0"/>
      <c r="FYL1048546" s="0"/>
      <c r="FYM1048546" s="0"/>
      <c r="FYN1048546" s="0"/>
      <c r="FYO1048546" s="0"/>
      <c r="FYP1048546" s="0"/>
      <c r="FYQ1048546" s="0"/>
      <c r="FYR1048546" s="0"/>
      <c r="FYS1048546" s="0"/>
      <c r="FYT1048546" s="0"/>
      <c r="FYU1048546" s="0"/>
      <c r="FYV1048546" s="0"/>
      <c r="FYW1048546" s="0"/>
      <c r="FYX1048546" s="0"/>
      <c r="FYY1048546" s="0"/>
      <c r="FYZ1048546" s="0"/>
      <c r="FZA1048546" s="0"/>
      <c r="FZB1048546" s="0"/>
      <c r="FZC1048546" s="0"/>
      <c r="FZD1048546" s="0"/>
      <c r="FZE1048546" s="0"/>
      <c r="FZF1048546" s="0"/>
      <c r="FZG1048546" s="0"/>
      <c r="FZH1048546" s="0"/>
      <c r="FZI1048546" s="0"/>
      <c r="FZJ1048546" s="0"/>
      <c r="FZK1048546" s="0"/>
      <c r="FZL1048546" s="0"/>
      <c r="FZM1048546" s="0"/>
      <c r="FZN1048546" s="0"/>
      <c r="FZO1048546" s="0"/>
      <c r="FZP1048546" s="0"/>
      <c r="FZQ1048546" s="0"/>
      <c r="FZR1048546" s="0"/>
      <c r="FZS1048546" s="0"/>
      <c r="FZT1048546" s="0"/>
      <c r="FZU1048546" s="0"/>
      <c r="FZV1048546" s="0"/>
      <c r="FZW1048546" s="0"/>
      <c r="FZX1048546" s="0"/>
      <c r="FZY1048546" s="0"/>
      <c r="FZZ1048546" s="0"/>
      <c r="GAA1048546" s="0"/>
      <c r="GAB1048546" s="0"/>
      <c r="GAC1048546" s="0"/>
      <c r="GAD1048546" s="0"/>
      <c r="GAE1048546" s="0"/>
      <c r="GAF1048546" s="0"/>
      <c r="GAG1048546" s="0"/>
      <c r="GAH1048546" s="0"/>
      <c r="GAI1048546" s="0"/>
      <c r="GAJ1048546" s="0"/>
      <c r="GAK1048546" s="0"/>
      <c r="GAL1048546" s="0"/>
      <c r="GAM1048546" s="0"/>
      <c r="GAN1048546" s="0"/>
      <c r="GAO1048546" s="0"/>
      <c r="GAP1048546" s="0"/>
      <c r="GAQ1048546" s="0"/>
      <c r="GAR1048546" s="0"/>
      <c r="GAS1048546" s="0"/>
      <c r="GAT1048546" s="0"/>
      <c r="GAU1048546" s="0"/>
      <c r="GAV1048546" s="0"/>
      <c r="GAW1048546" s="0"/>
      <c r="GAX1048546" s="0"/>
      <c r="GAY1048546" s="0"/>
      <c r="GAZ1048546" s="0"/>
      <c r="GBA1048546" s="0"/>
      <c r="GBB1048546" s="0"/>
      <c r="GBC1048546" s="0"/>
      <c r="GBD1048546" s="0"/>
      <c r="GBE1048546" s="0"/>
      <c r="GBF1048546" s="0"/>
      <c r="GBG1048546" s="0"/>
      <c r="GBH1048546" s="0"/>
      <c r="GBI1048546" s="0"/>
      <c r="GBJ1048546" s="0"/>
      <c r="GBK1048546" s="0"/>
      <c r="GBL1048546" s="0"/>
      <c r="GBM1048546" s="0"/>
      <c r="GBN1048546" s="0"/>
      <c r="GBO1048546" s="0"/>
      <c r="GBP1048546" s="0"/>
      <c r="GBQ1048546" s="0"/>
      <c r="GBR1048546" s="0"/>
      <c r="GBS1048546" s="0"/>
      <c r="GBT1048546" s="0"/>
      <c r="GBU1048546" s="0"/>
      <c r="GBV1048546" s="0"/>
      <c r="GBW1048546" s="0"/>
      <c r="GBX1048546" s="0"/>
      <c r="GBY1048546" s="0"/>
      <c r="GBZ1048546" s="0"/>
      <c r="GCA1048546" s="0"/>
      <c r="GCB1048546" s="0"/>
      <c r="GCC1048546" s="0"/>
      <c r="GCD1048546" s="0"/>
      <c r="GCE1048546" s="0"/>
      <c r="GCF1048546" s="0"/>
      <c r="GCG1048546" s="0"/>
      <c r="GCH1048546" s="0"/>
      <c r="GCI1048546" s="0"/>
      <c r="GCJ1048546" s="0"/>
      <c r="GCK1048546" s="0"/>
      <c r="GCL1048546" s="0"/>
      <c r="GCM1048546" s="0"/>
      <c r="GCN1048546" s="0"/>
      <c r="GCO1048546" s="0"/>
      <c r="GCP1048546" s="0"/>
      <c r="GCQ1048546" s="0"/>
      <c r="GCR1048546" s="0"/>
      <c r="GCS1048546" s="0"/>
      <c r="GCT1048546" s="0"/>
      <c r="GCU1048546" s="0"/>
      <c r="GCV1048546" s="0"/>
      <c r="GCW1048546" s="0"/>
      <c r="GCX1048546" s="0"/>
      <c r="GCY1048546" s="0"/>
      <c r="GCZ1048546" s="0"/>
      <c r="GDA1048546" s="0"/>
      <c r="GDB1048546" s="0"/>
      <c r="GDC1048546" s="0"/>
      <c r="GDD1048546" s="0"/>
      <c r="GDE1048546" s="0"/>
      <c r="GDF1048546" s="0"/>
      <c r="GDG1048546" s="0"/>
      <c r="GDH1048546" s="0"/>
      <c r="GDI1048546" s="0"/>
      <c r="GDJ1048546" s="0"/>
      <c r="GDK1048546" s="0"/>
      <c r="GDL1048546" s="0"/>
      <c r="GDM1048546" s="0"/>
      <c r="GDN1048546" s="0"/>
      <c r="GDO1048546" s="0"/>
      <c r="GDP1048546" s="0"/>
      <c r="GDQ1048546" s="0"/>
      <c r="GDR1048546" s="0"/>
      <c r="GDS1048546" s="0"/>
      <c r="GDT1048546" s="0"/>
      <c r="GDU1048546" s="0"/>
      <c r="GDV1048546" s="0"/>
      <c r="GDW1048546" s="0"/>
      <c r="GDX1048546" s="0"/>
      <c r="GDY1048546" s="0"/>
      <c r="GDZ1048546" s="0"/>
      <c r="GEA1048546" s="0"/>
      <c r="GEB1048546" s="0"/>
      <c r="GEC1048546" s="0"/>
      <c r="GED1048546" s="0"/>
      <c r="GEE1048546" s="0"/>
      <c r="GEF1048546" s="0"/>
      <c r="GEG1048546" s="0"/>
      <c r="GEH1048546" s="0"/>
      <c r="GEI1048546" s="0"/>
      <c r="GEJ1048546" s="0"/>
      <c r="GEK1048546" s="0"/>
      <c r="GEL1048546" s="0"/>
      <c r="GEM1048546" s="0"/>
      <c r="GEN1048546" s="0"/>
      <c r="GEO1048546" s="0"/>
      <c r="GEP1048546" s="0"/>
      <c r="GEQ1048546" s="0"/>
      <c r="GER1048546" s="0"/>
      <c r="GES1048546" s="0"/>
      <c r="GET1048546" s="0"/>
      <c r="GEU1048546" s="0"/>
      <c r="GEV1048546" s="0"/>
      <c r="GEW1048546" s="0"/>
      <c r="GEX1048546" s="0"/>
      <c r="GEY1048546" s="0"/>
      <c r="GEZ1048546" s="0"/>
      <c r="GFA1048546" s="0"/>
      <c r="GFB1048546" s="0"/>
      <c r="GFC1048546" s="0"/>
      <c r="GFD1048546" s="0"/>
      <c r="GFE1048546" s="0"/>
      <c r="GFF1048546" s="0"/>
      <c r="GFG1048546" s="0"/>
      <c r="GFH1048546" s="0"/>
      <c r="GFI1048546" s="0"/>
      <c r="GFJ1048546" s="0"/>
      <c r="GFK1048546" s="0"/>
      <c r="GFL1048546" s="0"/>
      <c r="GFM1048546" s="0"/>
      <c r="GFN1048546" s="0"/>
      <c r="GFO1048546" s="0"/>
      <c r="GFP1048546" s="0"/>
      <c r="GFQ1048546" s="0"/>
      <c r="GFR1048546" s="0"/>
      <c r="GFS1048546" s="0"/>
      <c r="GFT1048546" s="0"/>
      <c r="GFU1048546" s="0"/>
      <c r="GFV1048546" s="0"/>
      <c r="GFW1048546" s="0"/>
      <c r="GFX1048546" s="0"/>
      <c r="GFY1048546" s="0"/>
      <c r="GFZ1048546" s="0"/>
      <c r="GGA1048546" s="0"/>
      <c r="GGB1048546" s="0"/>
      <c r="GGC1048546" s="0"/>
      <c r="GGD1048546" s="0"/>
      <c r="GGE1048546" s="0"/>
      <c r="GGF1048546" s="0"/>
      <c r="GGG1048546" s="0"/>
      <c r="GGH1048546" s="0"/>
      <c r="GGI1048546" s="0"/>
      <c r="GGJ1048546" s="0"/>
      <c r="GGK1048546" s="0"/>
      <c r="GGL1048546" s="0"/>
      <c r="GGM1048546" s="0"/>
      <c r="GGN1048546" s="0"/>
      <c r="GGO1048546" s="0"/>
      <c r="GGP1048546" s="0"/>
      <c r="GGQ1048546" s="0"/>
      <c r="GGR1048546" s="0"/>
      <c r="GGS1048546" s="0"/>
      <c r="GGT1048546" s="0"/>
      <c r="GGU1048546" s="0"/>
      <c r="GGV1048546" s="0"/>
      <c r="GGW1048546" s="0"/>
      <c r="GGX1048546" s="0"/>
      <c r="GGY1048546" s="0"/>
      <c r="GGZ1048546" s="0"/>
      <c r="GHA1048546" s="0"/>
      <c r="GHB1048546" s="0"/>
      <c r="GHC1048546" s="0"/>
      <c r="GHD1048546" s="0"/>
      <c r="GHE1048546" s="0"/>
      <c r="GHF1048546" s="0"/>
      <c r="GHG1048546" s="0"/>
      <c r="GHH1048546" s="0"/>
      <c r="GHI1048546" s="0"/>
      <c r="GHJ1048546" s="0"/>
      <c r="GHK1048546" s="0"/>
      <c r="GHL1048546" s="0"/>
      <c r="GHM1048546" s="0"/>
      <c r="GHN1048546" s="0"/>
      <c r="GHO1048546" s="0"/>
      <c r="GHP1048546" s="0"/>
      <c r="GHQ1048546" s="0"/>
      <c r="GHR1048546" s="0"/>
      <c r="GHS1048546" s="0"/>
      <c r="GHT1048546" s="0"/>
      <c r="GHU1048546" s="0"/>
      <c r="GHV1048546" s="0"/>
      <c r="GHW1048546" s="0"/>
      <c r="GHX1048546" s="0"/>
      <c r="GHY1048546" s="0"/>
      <c r="GHZ1048546" s="0"/>
      <c r="GIA1048546" s="0"/>
      <c r="GIB1048546" s="0"/>
      <c r="GIC1048546" s="0"/>
      <c r="GID1048546" s="0"/>
      <c r="GIE1048546" s="0"/>
      <c r="GIF1048546" s="0"/>
      <c r="GIG1048546" s="0"/>
      <c r="GIH1048546" s="0"/>
      <c r="GII1048546" s="0"/>
      <c r="GIJ1048546" s="0"/>
      <c r="GIK1048546" s="0"/>
      <c r="GIL1048546" s="0"/>
      <c r="GIM1048546" s="0"/>
      <c r="GIN1048546" s="0"/>
      <c r="GIO1048546" s="0"/>
      <c r="GIP1048546" s="0"/>
      <c r="GIQ1048546" s="0"/>
      <c r="GIR1048546" s="0"/>
      <c r="GIS1048546" s="0"/>
      <c r="GIT1048546" s="0"/>
      <c r="GIU1048546" s="0"/>
      <c r="GIV1048546" s="0"/>
      <c r="GIW1048546" s="0"/>
      <c r="GIX1048546" s="0"/>
      <c r="GIY1048546" s="0"/>
      <c r="GIZ1048546" s="0"/>
      <c r="GJA1048546" s="0"/>
      <c r="GJB1048546" s="0"/>
      <c r="GJC1048546" s="0"/>
      <c r="GJD1048546" s="0"/>
      <c r="GJE1048546" s="0"/>
      <c r="GJF1048546" s="0"/>
      <c r="GJG1048546" s="0"/>
      <c r="GJH1048546" s="0"/>
      <c r="GJI1048546" s="0"/>
      <c r="GJJ1048546" s="0"/>
      <c r="GJK1048546" s="0"/>
      <c r="GJL1048546" s="0"/>
      <c r="GJM1048546" s="0"/>
      <c r="GJN1048546" s="0"/>
      <c r="GJO1048546" s="0"/>
      <c r="GJP1048546" s="0"/>
      <c r="GJQ1048546" s="0"/>
      <c r="GJR1048546" s="0"/>
      <c r="GJS1048546" s="0"/>
      <c r="GJT1048546" s="0"/>
      <c r="GJU1048546" s="0"/>
      <c r="GJV1048546" s="0"/>
      <c r="GJW1048546" s="0"/>
      <c r="GJX1048546" s="0"/>
      <c r="GJY1048546" s="0"/>
      <c r="GJZ1048546" s="0"/>
      <c r="GKA1048546" s="0"/>
      <c r="GKB1048546" s="0"/>
      <c r="GKC1048546" s="0"/>
      <c r="GKD1048546" s="0"/>
      <c r="GKE1048546" s="0"/>
      <c r="GKF1048546" s="0"/>
      <c r="GKG1048546" s="0"/>
      <c r="GKH1048546" s="0"/>
      <c r="GKI1048546" s="0"/>
      <c r="GKJ1048546" s="0"/>
      <c r="GKK1048546" s="0"/>
      <c r="GKL1048546" s="0"/>
      <c r="GKM1048546" s="0"/>
      <c r="GKN1048546" s="0"/>
      <c r="GKO1048546" s="0"/>
      <c r="GKP1048546" s="0"/>
      <c r="GKQ1048546" s="0"/>
      <c r="GKR1048546" s="0"/>
      <c r="GKS1048546" s="0"/>
      <c r="GKT1048546" s="0"/>
      <c r="GKU1048546" s="0"/>
      <c r="GKV1048546" s="0"/>
      <c r="GKW1048546" s="0"/>
      <c r="GKX1048546" s="0"/>
      <c r="GKY1048546" s="0"/>
      <c r="GKZ1048546" s="0"/>
      <c r="GLA1048546" s="0"/>
      <c r="GLB1048546" s="0"/>
      <c r="GLC1048546" s="0"/>
      <c r="GLD1048546" s="0"/>
      <c r="GLE1048546" s="0"/>
      <c r="GLF1048546" s="0"/>
      <c r="GLG1048546" s="0"/>
      <c r="GLH1048546" s="0"/>
      <c r="GLI1048546" s="0"/>
      <c r="GLJ1048546" s="0"/>
      <c r="GLK1048546" s="0"/>
      <c r="GLL1048546" s="0"/>
      <c r="GLM1048546" s="0"/>
      <c r="GLN1048546" s="0"/>
      <c r="GLO1048546" s="0"/>
      <c r="GLP1048546" s="0"/>
      <c r="GLQ1048546" s="0"/>
      <c r="GLR1048546" s="0"/>
      <c r="GLS1048546" s="0"/>
      <c r="GLT1048546" s="0"/>
      <c r="GLU1048546" s="0"/>
      <c r="GLV1048546" s="0"/>
      <c r="GLW1048546" s="0"/>
      <c r="GLX1048546" s="0"/>
      <c r="GLY1048546" s="0"/>
      <c r="GLZ1048546" s="0"/>
      <c r="GMA1048546" s="0"/>
      <c r="GMB1048546" s="0"/>
      <c r="GMC1048546" s="0"/>
      <c r="GMD1048546" s="0"/>
      <c r="GME1048546" s="0"/>
      <c r="GMF1048546" s="0"/>
      <c r="GMG1048546" s="0"/>
      <c r="GMH1048546" s="0"/>
      <c r="GMI1048546" s="0"/>
      <c r="GMJ1048546" s="0"/>
      <c r="GMK1048546" s="0"/>
      <c r="GML1048546" s="0"/>
      <c r="GMM1048546" s="0"/>
      <c r="GMN1048546" s="0"/>
      <c r="GMO1048546" s="0"/>
      <c r="GMP1048546" s="0"/>
      <c r="GMQ1048546" s="0"/>
      <c r="GMR1048546" s="0"/>
      <c r="GMS1048546" s="0"/>
      <c r="GMT1048546" s="0"/>
      <c r="GMU1048546" s="0"/>
      <c r="GMV1048546" s="0"/>
      <c r="GMW1048546" s="0"/>
      <c r="GMX1048546" s="0"/>
      <c r="GMY1048546" s="0"/>
      <c r="GMZ1048546" s="0"/>
      <c r="GNA1048546" s="0"/>
      <c r="GNB1048546" s="0"/>
      <c r="GNC1048546" s="0"/>
      <c r="GND1048546" s="0"/>
      <c r="GNE1048546" s="0"/>
      <c r="GNF1048546" s="0"/>
      <c r="GNG1048546" s="0"/>
      <c r="GNH1048546" s="0"/>
      <c r="GNI1048546" s="0"/>
      <c r="GNJ1048546" s="0"/>
      <c r="GNK1048546" s="0"/>
      <c r="GNL1048546" s="0"/>
      <c r="GNM1048546" s="0"/>
      <c r="GNN1048546" s="0"/>
      <c r="GNO1048546" s="0"/>
      <c r="GNP1048546" s="0"/>
      <c r="GNQ1048546" s="0"/>
      <c r="GNR1048546" s="0"/>
      <c r="GNS1048546" s="0"/>
      <c r="GNT1048546" s="0"/>
      <c r="GNU1048546" s="0"/>
      <c r="GNV1048546" s="0"/>
      <c r="GNW1048546" s="0"/>
      <c r="GNX1048546" s="0"/>
      <c r="GNY1048546" s="0"/>
      <c r="GNZ1048546" s="0"/>
      <c r="GOA1048546" s="0"/>
      <c r="GOB1048546" s="0"/>
      <c r="GOC1048546" s="0"/>
      <c r="GOD1048546" s="0"/>
      <c r="GOE1048546" s="0"/>
      <c r="GOF1048546" s="0"/>
      <c r="GOG1048546" s="0"/>
      <c r="GOH1048546" s="0"/>
      <c r="GOI1048546" s="0"/>
      <c r="GOJ1048546" s="0"/>
      <c r="GOK1048546" s="0"/>
      <c r="GOL1048546" s="0"/>
      <c r="GOM1048546" s="0"/>
      <c r="GON1048546" s="0"/>
      <c r="GOO1048546" s="0"/>
      <c r="GOP1048546" s="0"/>
      <c r="GOQ1048546" s="0"/>
      <c r="GOR1048546" s="0"/>
      <c r="GOS1048546" s="0"/>
      <c r="GOT1048546" s="0"/>
      <c r="GOU1048546" s="0"/>
      <c r="GOV1048546" s="0"/>
      <c r="GOW1048546" s="0"/>
      <c r="GOX1048546" s="0"/>
      <c r="GOY1048546" s="0"/>
      <c r="GOZ1048546" s="0"/>
      <c r="GPA1048546" s="0"/>
      <c r="GPB1048546" s="0"/>
      <c r="GPC1048546" s="0"/>
      <c r="GPD1048546" s="0"/>
      <c r="GPE1048546" s="0"/>
      <c r="GPF1048546" s="0"/>
      <c r="GPG1048546" s="0"/>
      <c r="GPH1048546" s="0"/>
      <c r="GPI1048546" s="0"/>
      <c r="GPJ1048546" s="0"/>
      <c r="GPK1048546" s="0"/>
      <c r="GPL1048546" s="0"/>
      <c r="GPM1048546" s="0"/>
      <c r="GPN1048546" s="0"/>
      <c r="GPO1048546" s="0"/>
      <c r="GPP1048546" s="0"/>
      <c r="GPQ1048546" s="0"/>
      <c r="GPR1048546" s="0"/>
      <c r="GPS1048546" s="0"/>
      <c r="GPT1048546" s="0"/>
      <c r="GPU1048546" s="0"/>
      <c r="GPV1048546" s="0"/>
      <c r="GPW1048546" s="0"/>
      <c r="GPX1048546" s="0"/>
      <c r="GPY1048546" s="0"/>
      <c r="GPZ1048546" s="0"/>
      <c r="GQA1048546" s="0"/>
      <c r="GQB1048546" s="0"/>
      <c r="GQC1048546" s="0"/>
      <c r="GQD1048546" s="0"/>
      <c r="GQE1048546" s="0"/>
      <c r="GQF1048546" s="0"/>
      <c r="GQG1048546" s="0"/>
      <c r="GQH1048546" s="0"/>
      <c r="GQI1048546" s="0"/>
      <c r="GQJ1048546" s="0"/>
      <c r="GQK1048546" s="0"/>
      <c r="GQL1048546" s="0"/>
      <c r="GQM1048546" s="0"/>
      <c r="GQN1048546" s="0"/>
      <c r="GQO1048546" s="0"/>
      <c r="GQP1048546" s="0"/>
      <c r="GQQ1048546" s="0"/>
      <c r="GQR1048546" s="0"/>
      <c r="GQS1048546" s="0"/>
      <c r="GQT1048546" s="0"/>
      <c r="GQU1048546" s="0"/>
      <c r="GQV1048546" s="0"/>
      <c r="GQW1048546" s="0"/>
      <c r="GQX1048546" s="0"/>
      <c r="GQY1048546" s="0"/>
      <c r="GQZ1048546" s="0"/>
      <c r="GRA1048546" s="0"/>
      <c r="GRB1048546" s="0"/>
      <c r="GRC1048546" s="0"/>
      <c r="GRD1048546" s="0"/>
      <c r="GRE1048546" s="0"/>
      <c r="GRF1048546" s="0"/>
      <c r="GRG1048546" s="0"/>
      <c r="GRH1048546" s="0"/>
      <c r="GRI1048546" s="0"/>
      <c r="GRJ1048546" s="0"/>
      <c r="GRK1048546" s="0"/>
      <c r="GRL1048546" s="0"/>
      <c r="GRM1048546" s="0"/>
      <c r="GRN1048546" s="0"/>
      <c r="GRO1048546" s="0"/>
      <c r="GRP1048546" s="0"/>
      <c r="GRQ1048546" s="0"/>
      <c r="GRR1048546" s="0"/>
      <c r="GRS1048546" s="0"/>
      <c r="GRT1048546" s="0"/>
      <c r="GRU1048546" s="0"/>
      <c r="GRV1048546" s="0"/>
      <c r="GRW1048546" s="0"/>
      <c r="GRX1048546" s="0"/>
      <c r="GRY1048546" s="0"/>
      <c r="GRZ1048546" s="0"/>
      <c r="GSA1048546" s="0"/>
      <c r="GSB1048546" s="0"/>
      <c r="GSC1048546" s="0"/>
      <c r="GSD1048546" s="0"/>
      <c r="GSE1048546" s="0"/>
      <c r="GSF1048546" s="0"/>
      <c r="GSG1048546" s="0"/>
      <c r="GSH1048546" s="0"/>
      <c r="GSI1048546" s="0"/>
      <c r="GSJ1048546" s="0"/>
      <c r="GSK1048546" s="0"/>
      <c r="GSL1048546" s="0"/>
      <c r="GSM1048546" s="0"/>
      <c r="GSN1048546" s="0"/>
      <c r="GSO1048546" s="0"/>
      <c r="GSP1048546" s="0"/>
      <c r="GSQ1048546" s="0"/>
      <c r="GSR1048546" s="0"/>
      <c r="GSS1048546" s="0"/>
      <c r="GST1048546" s="0"/>
      <c r="GSU1048546" s="0"/>
      <c r="GSV1048546" s="0"/>
      <c r="GSW1048546" s="0"/>
      <c r="GSX1048546" s="0"/>
      <c r="GSY1048546" s="0"/>
      <c r="GSZ1048546" s="0"/>
      <c r="GTA1048546" s="0"/>
      <c r="GTB1048546" s="0"/>
      <c r="GTC1048546" s="0"/>
      <c r="GTD1048546" s="0"/>
      <c r="GTE1048546" s="0"/>
      <c r="GTF1048546" s="0"/>
      <c r="GTG1048546" s="0"/>
      <c r="GTH1048546" s="0"/>
      <c r="GTI1048546" s="0"/>
      <c r="GTJ1048546" s="0"/>
      <c r="GTK1048546" s="0"/>
      <c r="GTL1048546" s="0"/>
      <c r="GTM1048546" s="0"/>
      <c r="GTN1048546" s="0"/>
      <c r="GTO1048546" s="0"/>
      <c r="GTP1048546" s="0"/>
      <c r="GTQ1048546" s="0"/>
      <c r="GTR1048546" s="0"/>
      <c r="GTS1048546" s="0"/>
      <c r="GTT1048546" s="0"/>
      <c r="GTU1048546" s="0"/>
      <c r="GTV1048546" s="0"/>
      <c r="GTW1048546" s="0"/>
      <c r="GTX1048546" s="0"/>
      <c r="GTY1048546" s="0"/>
      <c r="GTZ1048546" s="0"/>
      <c r="GUA1048546" s="0"/>
      <c r="GUB1048546" s="0"/>
      <c r="GUC1048546" s="0"/>
      <c r="GUD1048546" s="0"/>
      <c r="GUE1048546" s="0"/>
      <c r="GUF1048546" s="0"/>
      <c r="GUG1048546" s="0"/>
      <c r="GUH1048546" s="0"/>
      <c r="GUI1048546" s="0"/>
      <c r="GUJ1048546" s="0"/>
      <c r="GUK1048546" s="0"/>
      <c r="GUL1048546" s="0"/>
      <c r="GUM1048546" s="0"/>
      <c r="GUN1048546" s="0"/>
      <c r="GUO1048546" s="0"/>
      <c r="GUP1048546" s="0"/>
      <c r="GUQ1048546" s="0"/>
      <c r="GUR1048546" s="0"/>
      <c r="GUS1048546" s="0"/>
      <c r="GUT1048546" s="0"/>
      <c r="GUU1048546" s="0"/>
      <c r="GUV1048546" s="0"/>
      <c r="GUW1048546" s="0"/>
      <c r="GUX1048546" s="0"/>
      <c r="GUY1048546" s="0"/>
      <c r="GUZ1048546" s="0"/>
      <c r="GVA1048546" s="0"/>
      <c r="GVB1048546" s="0"/>
      <c r="GVC1048546" s="0"/>
      <c r="GVD1048546" s="0"/>
      <c r="GVE1048546" s="0"/>
      <c r="GVF1048546" s="0"/>
      <c r="GVG1048546" s="0"/>
      <c r="GVH1048546" s="0"/>
      <c r="GVI1048546" s="0"/>
      <c r="GVJ1048546" s="0"/>
      <c r="GVK1048546" s="0"/>
      <c r="GVL1048546" s="0"/>
      <c r="GVM1048546" s="0"/>
      <c r="GVN1048546" s="0"/>
      <c r="GVO1048546" s="0"/>
      <c r="GVP1048546" s="0"/>
      <c r="GVQ1048546" s="0"/>
      <c r="GVR1048546" s="0"/>
      <c r="GVS1048546" s="0"/>
      <c r="GVT1048546" s="0"/>
      <c r="GVU1048546" s="0"/>
      <c r="GVV1048546" s="0"/>
      <c r="GVW1048546" s="0"/>
      <c r="GVX1048546" s="0"/>
      <c r="GVY1048546" s="0"/>
      <c r="GVZ1048546" s="0"/>
      <c r="GWA1048546" s="0"/>
      <c r="GWB1048546" s="0"/>
      <c r="GWC1048546" s="0"/>
      <c r="GWD1048546" s="0"/>
      <c r="GWE1048546" s="0"/>
      <c r="GWF1048546" s="0"/>
      <c r="GWG1048546" s="0"/>
      <c r="GWH1048546" s="0"/>
      <c r="GWI1048546" s="0"/>
      <c r="GWJ1048546" s="0"/>
      <c r="GWK1048546" s="0"/>
      <c r="GWL1048546" s="0"/>
      <c r="GWM1048546" s="0"/>
      <c r="GWN1048546" s="0"/>
      <c r="GWO1048546" s="0"/>
      <c r="GWP1048546" s="0"/>
      <c r="GWQ1048546" s="0"/>
      <c r="GWR1048546" s="0"/>
      <c r="GWS1048546" s="0"/>
      <c r="GWT1048546" s="0"/>
      <c r="GWU1048546" s="0"/>
      <c r="GWV1048546" s="0"/>
      <c r="GWW1048546" s="0"/>
      <c r="GWX1048546" s="0"/>
      <c r="GWY1048546" s="0"/>
      <c r="GWZ1048546" s="0"/>
      <c r="GXA1048546" s="0"/>
      <c r="GXB1048546" s="0"/>
      <c r="GXC1048546" s="0"/>
      <c r="GXD1048546" s="0"/>
      <c r="GXE1048546" s="0"/>
      <c r="GXF1048546" s="0"/>
      <c r="GXG1048546" s="0"/>
      <c r="GXH1048546" s="0"/>
      <c r="GXI1048546" s="0"/>
      <c r="GXJ1048546" s="0"/>
      <c r="GXK1048546" s="0"/>
      <c r="GXL1048546" s="0"/>
      <c r="GXM1048546" s="0"/>
      <c r="GXN1048546" s="0"/>
      <c r="GXO1048546" s="0"/>
      <c r="GXP1048546" s="0"/>
      <c r="GXQ1048546" s="0"/>
      <c r="GXR1048546" s="0"/>
      <c r="GXS1048546" s="0"/>
      <c r="GXT1048546" s="0"/>
      <c r="GXU1048546" s="0"/>
      <c r="GXV1048546" s="0"/>
      <c r="GXW1048546" s="0"/>
      <c r="GXX1048546" s="0"/>
      <c r="GXY1048546" s="0"/>
      <c r="GXZ1048546" s="0"/>
      <c r="GYA1048546" s="0"/>
      <c r="GYB1048546" s="0"/>
      <c r="GYC1048546" s="0"/>
      <c r="GYD1048546" s="0"/>
      <c r="GYE1048546" s="0"/>
      <c r="GYF1048546" s="0"/>
      <c r="GYG1048546" s="0"/>
      <c r="GYH1048546" s="0"/>
      <c r="GYI1048546" s="0"/>
      <c r="GYJ1048546" s="0"/>
      <c r="GYK1048546" s="0"/>
      <c r="GYL1048546" s="0"/>
      <c r="GYM1048546" s="0"/>
      <c r="GYN1048546" s="0"/>
      <c r="GYO1048546" s="0"/>
      <c r="GYP1048546" s="0"/>
      <c r="GYQ1048546" s="0"/>
      <c r="GYR1048546" s="0"/>
      <c r="GYS1048546" s="0"/>
      <c r="GYT1048546" s="0"/>
      <c r="GYU1048546" s="0"/>
      <c r="GYV1048546" s="0"/>
      <c r="GYW1048546" s="0"/>
      <c r="GYX1048546" s="0"/>
      <c r="GYY1048546" s="0"/>
      <c r="GYZ1048546" s="0"/>
      <c r="GZA1048546" s="0"/>
      <c r="GZB1048546" s="0"/>
      <c r="GZC1048546" s="0"/>
      <c r="GZD1048546" s="0"/>
      <c r="GZE1048546" s="0"/>
      <c r="GZF1048546" s="0"/>
      <c r="GZG1048546" s="0"/>
      <c r="GZH1048546" s="0"/>
      <c r="GZI1048546" s="0"/>
      <c r="GZJ1048546" s="0"/>
      <c r="GZK1048546" s="0"/>
      <c r="GZL1048546" s="0"/>
      <c r="GZM1048546" s="0"/>
      <c r="GZN1048546" s="0"/>
      <c r="GZO1048546" s="0"/>
      <c r="GZP1048546" s="0"/>
      <c r="GZQ1048546" s="0"/>
      <c r="GZR1048546" s="0"/>
      <c r="GZS1048546" s="0"/>
      <c r="GZT1048546" s="0"/>
      <c r="GZU1048546" s="0"/>
      <c r="GZV1048546" s="0"/>
      <c r="GZW1048546" s="0"/>
      <c r="GZX1048546" s="0"/>
      <c r="GZY1048546" s="0"/>
      <c r="GZZ1048546" s="0"/>
      <c r="HAA1048546" s="0"/>
      <c r="HAB1048546" s="0"/>
      <c r="HAC1048546" s="0"/>
      <c r="HAD1048546" s="0"/>
      <c r="HAE1048546" s="0"/>
      <c r="HAF1048546" s="0"/>
      <c r="HAG1048546" s="0"/>
      <c r="HAH1048546" s="0"/>
      <c r="HAI1048546" s="0"/>
      <c r="HAJ1048546" s="0"/>
      <c r="HAK1048546" s="0"/>
      <c r="HAL1048546" s="0"/>
      <c r="HAM1048546" s="0"/>
      <c r="HAN1048546" s="0"/>
      <c r="HAO1048546" s="0"/>
      <c r="HAP1048546" s="0"/>
      <c r="HAQ1048546" s="0"/>
      <c r="HAR1048546" s="0"/>
      <c r="HAS1048546" s="0"/>
      <c r="HAT1048546" s="0"/>
      <c r="HAU1048546" s="0"/>
      <c r="HAV1048546" s="0"/>
      <c r="HAW1048546" s="0"/>
      <c r="HAX1048546" s="0"/>
      <c r="HAY1048546" s="0"/>
      <c r="HAZ1048546" s="0"/>
      <c r="HBA1048546" s="0"/>
      <c r="HBB1048546" s="0"/>
      <c r="HBC1048546" s="0"/>
      <c r="HBD1048546" s="0"/>
      <c r="HBE1048546" s="0"/>
      <c r="HBF1048546" s="0"/>
      <c r="HBG1048546" s="0"/>
      <c r="HBH1048546" s="0"/>
      <c r="HBI1048546" s="0"/>
      <c r="HBJ1048546" s="0"/>
      <c r="HBK1048546" s="0"/>
      <c r="HBL1048546" s="0"/>
      <c r="HBM1048546" s="0"/>
      <c r="HBN1048546" s="0"/>
      <c r="HBO1048546" s="0"/>
      <c r="HBP1048546" s="0"/>
      <c r="HBQ1048546" s="0"/>
      <c r="HBR1048546" s="0"/>
      <c r="HBS1048546" s="0"/>
      <c r="HBT1048546" s="0"/>
      <c r="HBU1048546" s="0"/>
      <c r="HBV1048546" s="0"/>
      <c r="HBW1048546" s="0"/>
      <c r="HBX1048546" s="0"/>
      <c r="HBY1048546" s="0"/>
      <c r="HBZ1048546" s="0"/>
      <c r="HCA1048546" s="0"/>
      <c r="HCB1048546" s="0"/>
      <c r="HCC1048546" s="0"/>
      <c r="HCD1048546" s="0"/>
      <c r="HCE1048546" s="0"/>
      <c r="HCF1048546" s="0"/>
      <c r="HCG1048546" s="0"/>
      <c r="HCH1048546" s="0"/>
      <c r="HCI1048546" s="0"/>
      <c r="HCJ1048546" s="0"/>
      <c r="HCK1048546" s="0"/>
      <c r="HCL1048546" s="0"/>
      <c r="HCM1048546" s="0"/>
      <c r="HCN1048546" s="0"/>
      <c r="HCO1048546" s="0"/>
      <c r="HCP1048546" s="0"/>
      <c r="HCQ1048546" s="0"/>
      <c r="HCR1048546" s="0"/>
      <c r="HCS1048546" s="0"/>
      <c r="HCT1048546" s="0"/>
      <c r="HCU1048546" s="0"/>
      <c r="HCV1048546" s="0"/>
      <c r="HCW1048546" s="0"/>
      <c r="HCX1048546" s="0"/>
      <c r="HCY1048546" s="0"/>
      <c r="HCZ1048546" s="0"/>
      <c r="HDA1048546" s="0"/>
      <c r="HDB1048546" s="0"/>
      <c r="HDC1048546" s="0"/>
      <c r="HDD1048546" s="0"/>
      <c r="HDE1048546" s="0"/>
      <c r="HDF1048546" s="0"/>
      <c r="HDG1048546" s="0"/>
      <c r="HDH1048546" s="0"/>
      <c r="HDI1048546" s="0"/>
      <c r="HDJ1048546" s="0"/>
      <c r="HDK1048546" s="0"/>
      <c r="HDL1048546" s="0"/>
      <c r="HDM1048546" s="0"/>
      <c r="HDN1048546" s="0"/>
      <c r="HDO1048546" s="0"/>
      <c r="HDP1048546" s="0"/>
      <c r="HDQ1048546" s="0"/>
      <c r="HDR1048546" s="0"/>
      <c r="HDS1048546" s="0"/>
      <c r="HDT1048546" s="0"/>
      <c r="HDU1048546" s="0"/>
      <c r="HDV1048546" s="0"/>
      <c r="HDW1048546" s="0"/>
      <c r="HDX1048546" s="0"/>
      <c r="HDY1048546" s="0"/>
      <c r="HDZ1048546" s="0"/>
      <c r="HEA1048546" s="0"/>
      <c r="HEB1048546" s="0"/>
      <c r="HEC1048546" s="0"/>
      <c r="HED1048546" s="0"/>
      <c r="HEE1048546" s="0"/>
      <c r="HEF1048546" s="0"/>
      <c r="HEG1048546" s="0"/>
      <c r="HEH1048546" s="0"/>
      <c r="HEI1048546" s="0"/>
      <c r="HEJ1048546" s="0"/>
      <c r="HEK1048546" s="0"/>
      <c r="HEL1048546" s="0"/>
      <c r="HEM1048546" s="0"/>
      <c r="HEN1048546" s="0"/>
      <c r="HEO1048546" s="0"/>
      <c r="HEP1048546" s="0"/>
      <c r="HEQ1048546" s="0"/>
      <c r="HER1048546" s="0"/>
      <c r="HES1048546" s="0"/>
      <c r="HET1048546" s="0"/>
      <c r="HEU1048546" s="0"/>
      <c r="HEV1048546" s="0"/>
      <c r="HEW1048546" s="0"/>
      <c r="HEX1048546" s="0"/>
      <c r="HEY1048546" s="0"/>
      <c r="HEZ1048546" s="0"/>
      <c r="HFA1048546" s="0"/>
      <c r="HFB1048546" s="0"/>
      <c r="HFC1048546" s="0"/>
      <c r="HFD1048546" s="0"/>
      <c r="HFE1048546" s="0"/>
      <c r="HFF1048546" s="0"/>
      <c r="HFG1048546" s="0"/>
      <c r="HFH1048546" s="0"/>
      <c r="HFI1048546" s="0"/>
      <c r="HFJ1048546" s="0"/>
      <c r="HFK1048546" s="0"/>
      <c r="HFL1048546" s="0"/>
      <c r="HFM1048546" s="0"/>
      <c r="HFN1048546" s="0"/>
      <c r="HFO1048546" s="0"/>
      <c r="HFP1048546" s="0"/>
      <c r="HFQ1048546" s="0"/>
      <c r="HFR1048546" s="0"/>
      <c r="HFS1048546" s="0"/>
      <c r="HFT1048546" s="0"/>
      <c r="HFU1048546" s="0"/>
      <c r="HFV1048546" s="0"/>
      <c r="HFW1048546" s="0"/>
      <c r="HFX1048546" s="0"/>
      <c r="HFY1048546" s="0"/>
      <c r="HFZ1048546" s="0"/>
      <c r="HGA1048546" s="0"/>
      <c r="HGB1048546" s="0"/>
      <c r="HGC1048546" s="0"/>
      <c r="HGD1048546" s="0"/>
      <c r="HGE1048546" s="0"/>
      <c r="HGF1048546" s="0"/>
      <c r="HGG1048546" s="0"/>
      <c r="HGH1048546" s="0"/>
      <c r="HGI1048546" s="0"/>
      <c r="HGJ1048546" s="0"/>
      <c r="HGK1048546" s="0"/>
      <c r="HGL1048546" s="0"/>
      <c r="HGM1048546" s="0"/>
      <c r="HGN1048546" s="0"/>
      <c r="HGO1048546" s="0"/>
      <c r="HGP1048546" s="0"/>
      <c r="HGQ1048546" s="0"/>
      <c r="HGR1048546" s="0"/>
      <c r="HGS1048546" s="0"/>
      <c r="HGT1048546" s="0"/>
      <c r="HGU1048546" s="0"/>
      <c r="HGV1048546" s="0"/>
      <c r="HGW1048546" s="0"/>
      <c r="HGX1048546" s="0"/>
      <c r="HGY1048546" s="0"/>
      <c r="HGZ1048546" s="0"/>
      <c r="HHA1048546" s="0"/>
      <c r="HHB1048546" s="0"/>
      <c r="HHC1048546" s="0"/>
      <c r="HHD1048546" s="0"/>
      <c r="HHE1048546" s="0"/>
      <c r="HHF1048546" s="0"/>
      <c r="HHG1048546" s="0"/>
      <c r="HHH1048546" s="0"/>
      <c r="HHI1048546" s="0"/>
      <c r="HHJ1048546" s="0"/>
      <c r="HHK1048546" s="0"/>
      <c r="HHL1048546" s="0"/>
      <c r="HHM1048546" s="0"/>
      <c r="HHN1048546" s="0"/>
      <c r="HHO1048546" s="0"/>
      <c r="HHP1048546" s="0"/>
      <c r="HHQ1048546" s="0"/>
      <c r="HHR1048546" s="0"/>
      <c r="HHS1048546" s="0"/>
      <c r="HHT1048546" s="0"/>
      <c r="HHU1048546" s="0"/>
      <c r="HHV1048546" s="0"/>
      <c r="HHW1048546" s="0"/>
      <c r="HHX1048546" s="0"/>
      <c r="HHY1048546" s="0"/>
      <c r="HHZ1048546" s="0"/>
      <c r="HIA1048546" s="0"/>
      <c r="HIB1048546" s="0"/>
      <c r="HIC1048546" s="0"/>
      <c r="HID1048546" s="0"/>
      <c r="HIE1048546" s="0"/>
      <c r="HIF1048546" s="0"/>
      <c r="HIG1048546" s="0"/>
      <c r="HIH1048546" s="0"/>
      <c r="HII1048546" s="0"/>
      <c r="HIJ1048546" s="0"/>
      <c r="HIK1048546" s="0"/>
      <c r="HIL1048546" s="0"/>
      <c r="HIM1048546" s="0"/>
      <c r="HIN1048546" s="0"/>
      <c r="HIO1048546" s="0"/>
      <c r="HIP1048546" s="0"/>
      <c r="HIQ1048546" s="0"/>
      <c r="HIR1048546" s="0"/>
      <c r="HIS1048546" s="0"/>
      <c r="HIT1048546" s="0"/>
      <c r="HIU1048546" s="0"/>
      <c r="HIV1048546" s="0"/>
      <c r="HIW1048546" s="0"/>
      <c r="HIX1048546" s="0"/>
      <c r="HIY1048546" s="0"/>
      <c r="HIZ1048546" s="0"/>
      <c r="HJA1048546" s="0"/>
      <c r="HJB1048546" s="0"/>
      <c r="HJC1048546" s="0"/>
      <c r="HJD1048546" s="0"/>
      <c r="HJE1048546" s="0"/>
      <c r="HJF1048546" s="0"/>
      <c r="HJG1048546" s="0"/>
      <c r="HJH1048546" s="0"/>
      <c r="HJI1048546" s="0"/>
      <c r="HJJ1048546" s="0"/>
      <c r="HJK1048546" s="0"/>
      <c r="HJL1048546" s="0"/>
      <c r="HJM1048546" s="0"/>
      <c r="HJN1048546" s="0"/>
      <c r="HJO1048546" s="0"/>
      <c r="HJP1048546" s="0"/>
      <c r="HJQ1048546" s="0"/>
      <c r="HJR1048546" s="0"/>
      <c r="HJS1048546" s="0"/>
      <c r="HJT1048546" s="0"/>
      <c r="HJU1048546" s="0"/>
      <c r="HJV1048546" s="0"/>
      <c r="HJW1048546" s="0"/>
      <c r="HJX1048546" s="0"/>
      <c r="HJY1048546" s="0"/>
      <c r="HJZ1048546" s="0"/>
      <c r="HKA1048546" s="0"/>
      <c r="HKB1048546" s="0"/>
      <c r="HKC1048546" s="0"/>
      <c r="HKD1048546" s="0"/>
      <c r="HKE1048546" s="0"/>
      <c r="HKF1048546" s="0"/>
      <c r="HKG1048546" s="0"/>
      <c r="HKH1048546" s="0"/>
      <c r="HKI1048546" s="0"/>
      <c r="HKJ1048546" s="0"/>
      <c r="HKK1048546" s="0"/>
      <c r="HKL1048546" s="0"/>
      <c r="HKM1048546" s="0"/>
      <c r="HKN1048546" s="0"/>
      <c r="HKO1048546" s="0"/>
      <c r="HKP1048546" s="0"/>
      <c r="HKQ1048546" s="0"/>
      <c r="HKR1048546" s="0"/>
      <c r="HKS1048546" s="0"/>
      <c r="HKT1048546" s="0"/>
      <c r="HKU1048546" s="0"/>
      <c r="HKV1048546" s="0"/>
      <c r="HKW1048546" s="0"/>
      <c r="HKX1048546" s="0"/>
      <c r="HKY1048546" s="0"/>
      <c r="HKZ1048546" s="0"/>
      <c r="HLA1048546" s="0"/>
      <c r="HLB1048546" s="0"/>
      <c r="HLC1048546" s="0"/>
      <c r="HLD1048546" s="0"/>
      <c r="HLE1048546" s="0"/>
      <c r="HLF1048546" s="0"/>
      <c r="HLG1048546" s="0"/>
      <c r="HLH1048546" s="0"/>
      <c r="HLI1048546" s="0"/>
      <c r="HLJ1048546" s="0"/>
      <c r="HLK1048546" s="0"/>
      <c r="HLL1048546" s="0"/>
      <c r="HLM1048546" s="0"/>
      <c r="HLN1048546" s="0"/>
      <c r="HLO1048546" s="0"/>
      <c r="HLP1048546" s="0"/>
      <c r="HLQ1048546" s="0"/>
      <c r="HLR1048546" s="0"/>
      <c r="HLS1048546" s="0"/>
      <c r="HLT1048546" s="0"/>
      <c r="HLU1048546" s="0"/>
      <c r="HLV1048546" s="0"/>
      <c r="HLW1048546" s="0"/>
      <c r="HLX1048546" s="0"/>
      <c r="HLY1048546" s="0"/>
      <c r="HLZ1048546" s="0"/>
      <c r="HMA1048546" s="0"/>
      <c r="HMB1048546" s="0"/>
      <c r="HMC1048546" s="0"/>
      <c r="HMD1048546" s="0"/>
      <c r="HME1048546" s="0"/>
      <c r="HMF1048546" s="0"/>
      <c r="HMG1048546" s="0"/>
      <c r="HMH1048546" s="0"/>
      <c r="HMI1048546" s="0"/>
      <c r="HMJ1048546" s="0"/>
      <c r="HMK1048546" s="0"/>
      <c r="HML1048546" s="0"/>
      <c r="HMM1048546" s="0"/>
      <c r="HMN1048546" s="0"/>
      <c r="HMO1048546" s="0"/>
      <c r="HMP1048546" s="0"/>
      <c r="HMQ1048546" s="0"/>
      <c r="HMR1048546" s="0"/>
      <c r="HMS1048546" s="0"/>
      <c r="HMT1048546" s="0"/>
      <c r="HMU1048546" s="0"/>
      <c r="HMV1048546" s="0"/>
      <c r="HMW1048546" s="0"/>
      <c r="HMX1048546" s="0"/>
      <c r="HMY1048546" s="0"/>
      <c r="HMZ1048546" s="0"/>
      <c r="HNA1048546" s="0"/>
      <c r="HNB1048546" s="0"/>
      <c r="HNC1048546" s="0"/>
      <c r="HND1048546" s="0"/>
      <c r="HNE1048546" s="0"/>
      <c r="HNF1048546" s="0"/>
      <c r="HNG1048546" s="0"/>
      <c r="HNH1048546" s="0"/>
      <c r="HNI1048546" s="0"/>
      <c r="HNJ1048546" s="0"/>
      <c r="HNK1048546" s="0"/>
      <c r="HNL1048546" s="0"/>
      <c r="HNM1048546" s="0"/>
      <c r="HNN1048546" s="0"/>
      <c r="HNO1048546" s="0"/>
      <c r="HNP1048546" s="0"/>
      <c r="HNQ1048546" s="0"/>
      <c r="HNR1048546" s="0"/>
      <c r="HNS1048546" s="0"/>
      <c r="HNT1048546" s="0"/>
      <c r="HNU1048546" s="0"/>
      <c r="HNV1048546" s="0"/>
      <c r="HNW1048546" s="0"/>
      <c r="HNX1048546" s="0"/>
      <c r="HNY1048546" s="0"/>
      <c r="HNZ1048546" s="0"/>
      <c r="HOA1048546" s="0"/>
      <c r="HOB1048546" s="0"/>
      <c r="HOC1048546" s="0"/>
      <c r="HOD1048546" s="0"/>
      <c r="HOE1048546" s="0"/>
      <c r="HOF1048546" s="0"/>
      <c r="HOG1048546" s="0"/>
      <c r="HOH1048546" s="0"/>
      <c r="HOI1048546" s="0"/>
      <c r="HOJ1048546" s="0"/>
      <c r="HOK1048546" s="0"/>
      <c r="HOL1048546" s="0"/>
      <c r="HOM1048546" s="0"/>
      <c r="HON1048546" s="0"/>
      <c r="HOO1048546" s="0"/>
      <c r="HOP1048546" s="0"/>
      <c r="HOQ1048546" s="0"/>
      <c r="HOR1048546" s="0"/>
      <c r="HOS1048546" s="0"/>
      <c r="HOT1048546" s="0"/>
      <c r="HOU1048546" s="0"/>
      <c r="HOV1048546" s="0"/>
      <c r="HOW1048546" s="0"/>
      <c r="HOX1048546" s="0"/>
      <c r="HOY1048546" s="0"/>
      <c r="HOZ1048546" s="0"/>
      <c r="HPA1048546" s="0"/>
      <c r="HPB1048546" s="0"/>
      <c r="HPC1048546" s="0"/>
      <c r="HPD1048546" s="0"/>
      <c r="HPE1048546" s="0"/>
      <c r="HPF1048546" s="0"/>
      <c r="HPG1048546" s="0"/>
      <c r="HPH1048546" s="0"/>
      <c r="HPI1048546" s="0"/>
      <c r="HPJ1048546" s="0"/>
      <c r="HPK1048546" s="0"/>
      <c r="HPL1048546" s="0"/>
      <c r="HPM1048546" s="0"/>
      <c r="HPN1048546" s="0"/>
      <c r="HPO1048546" s="0"/>
      <c r="HPP1048546" s="0"/>
      <c r="HPQ1048546" s="0"/>
      <c r="HPR1048546" s="0"/>
      <c r="HPS1048546" s="0"/>
      <c r="HPT1048546" s="0"/>
      <c r="HPU1048546" s="0"/>
      <c r="HPV1048546" s="0"/>
      <c r="HPW1048546" s="0"/>
      <c r="HPX1048546" s="0"/>
      <c r="HPY1048546" s="0"/>
      <c r="HPZ1048546" s="0"/>
      <c r="HQA1048546" s="0"/>
      <c r="HQB1048546" s="0"/>
      <c r="HQC1048546" s="0"/>
      <c r="HQD1048546" s="0"/>
      <c r="HQE1048546" s="0"/>
      <c r="HQF1048546" s="0"/>
      <c r="HQG1048546" s="0"/>
      <c r="HQH1048546" s="0"/>
      <c r="HQI1048546" s="0"/>
      <c r="HQJ1048546" s="0"/>
      <c r="HQK1048546" s="0"/>
      <c r="HQL1048546" s="0"/>
      <c r="HQM1048546" s="0"/>
      <c r="HQN1048546" s="0"/>
      <c r="HQO1048546" s="0"/>
      <c r="HQP1048546" s="0"/>
      <c r="HQQ1048546" s="0"/>
      <c r="HQR1048546" s="0"/>
      <c r="HQS1048546" s="0"/>
      <c r="HQT1048546" s="0"/>
      <c r="HQU1048546" s="0"/>
      <c r="HQV1048546" s="0"/>
      <c r="HQW1048546" s="0"/>
      <c r="HQX1048546" s="0"/>
      <c r="HQY1048546" s="0"/>
      <c r="HQZ1048546" s="0"/>
      <c r="HRA1048546" s="0"/>
      <c r="HRB1048546" s="0"/>
      <c r="HRC1048546" s="0"/>
      <c r="HRD1048546" s="0"/>
      <c r="HRE1048546" s="0"/>
      <c r="HRF1048546" s="0"/>
      <c r="HRG1048546" s="0"/>
      <c r="HRH1048546" s="0"/>
      <c r="HRI1048546" s="0"/>
      <c r="HRJ1048546" s="0"/>
      <c r="HRK1048546" s="0"/>
      <c r="HRL1048546" s="0"/>
      <c r="HRM1048546" s="0"/>
      <c r="HRN1048546" s="0"/>
      <c r="HRO1048546" s="0"/>
      <c r="HRP1048546" s="0"/>
      <c r="HRQ1048546" s="0"/>
      <c r="HRR1048546" s="0"/>
      <c r="HRS1048546" s="0"/>
      <c r="HRT1048546" s="0"/>
      <c r="HRU1048546" s="0"/>
      <c r="HRV1048546" s="0"/>
      <c r="HRW1048546" s="0"/>
      <c r="HRX1048546" s="0"/>
      <c r="HRY1048546" s="0"/>
      <c r="HRZ1048546" s="0"/>
      <c r="HSA1048546" s="0"/>
      <c r="HSB1048546" s="0"/>
      <c r="HSC1048546" s="0"/>
      <c r="HSD1048546" s="0"/>
      <c r="HSE1048546" s="0"/>
      <c r="HSF1048546" s="0"/>
      <c r="HSG1048546" s="0"/>
      <c r="HSH1048546" s="0"/>
      <c r="HSI1048546" s="0"/>
      <c r="HSJ1048546" s="0"/>
      <c r="HSK1048546" s="0"/>
      <c r="HSL1048546" s="0"/>
      <c r="HSM1048546" s="0"/>
      <c r="HSN1048546" s="0"/>
      <c r="HSO1048546" s="0"/>
      <c r="HSP1048546" s="0"/>
      <c r="HSQ1048546" s="0"/>
      <c r="HSR1048546" s="0"/>
      <c r="HSS1048546" s="0"/>
      <c r="HST1048546" s="0"/>
      <c r="HSU1048546" s="0"/>
      <c r="HSV1048546" s="0"/>
      <c r="HSW1048546" s="0"/>
      <c r="HSX1048546" s="0"/>
      <c r="HSY1048546" s="0"/>
      <c r="HSZ1048546" s="0"/>
      <c r="HTA1048546" s="0"/>
      <c r="HTB1048546" s="0"/>
      <c r="HTC1048546" s="0"/>
      <c r="HTD1048546" s="0"/>
      <c r="HTE1048546" s="0"/>
      <c r="HTF1048546" s="0"/>
      <c r="HTG1048546" s="0"/>
      <c r="HTH1048546" s="0"/>
      <c r="HTI1048546" s="0"/>
      <c r="HTJ1048546" s="0"/>
      <c r="HTK1048546" s="0"/>
      <c r="HTL1048546" s="0"/>
      <c r="HTM1048546" s="0"/>
      <c r="HTN1048546" s="0"/>
      <c r="HTO1048546" s="0"/>
      <c r="HTP1048546" s="0"/>
      <c r="HTQ1048546" s="0"/>
      <c r="HTR1048546" s="0"/>
      <c r="HTS1048546" s="0"/>
      <c r="HTT1048546" s="0"/>
      <c r="HTU1048546" s="0"/>
      <c r="HTV1048546" s="0"/>
      <c r="HTW1048546" s="0"/>
      <c r="HTX1048546" s="0"/>
      <c r="HTY1048546" s="0"/>
      <c r="HTZ1048546" s="0"/>
      <c r="HUA1048546" s="0"/>
      <c r="HUB1048546" s="0"/>
      <c r="HUC1048546" s="0"/>
      <c r="HUD1048546" s="0"/>
      <c r="HUE1048546" s="0"/>
      <c r="HUF1048546" s="0"/>
      <c r="HUG1048546" s="0"/>
      <c r="HUH1048546" s="0"/>
      <c r="HUI1048546" s="0"/>
      <c r="HUJ1048546" s="0"/>
      <c r="HUK1048546" s="0"/>
      <c r="HUL1048546" s="0"/>
      <c r="HUM1048546" s="0"/>
      <c r="HUN1048546" s="0"/>
      <c r="HUO1048546" s="0"/>
      <c r="HUP1048546" s="0"/>
      <c r="HUQ1048546" s="0"/>
      <c r="HUR1048546" s="0"/>
      <c r="HUS1048546" s="0"/>
      <c r="HUT1048546" s="0"/>
      <c r="HUU1048546" s="0"/>
      <c r="HUV1048546" s="0"/>
      <c r="HUW1048546" s="0"/>
      <c r="HUX1048546" s="0"/>
      <c r="HUY1048546" s="0"/>
      <c r="HUZ1048546" s="0"/>
      <c r="HVA1048546" s="0"/>
      <c r="HVB1048546" s="0"/>
      <c r="HVC1048546" s="0"/>
      <c r="HVD1048546" s="0"/>
      <c r="HVE1048546" s="0"/>
      <c r="HVF1048546" s="0"/>
      <c r="HVG1048546" s="0"/>
      <c r="HVH1048546" s="0"/>
      <c r="HVI1048546" s="0"/>
      <c r="HVJ1048546" s="0"/>
      <c r="HVK1048546" s="0"/>
      <c r="HVL1048546" s="0"/>
      <c r="HVM1048546" s="0"/>
      <c r="HVN1048546" s="0"/>
      <c r="HVO1048546" s="0"/>
      <c r="HVP1048546" s="0"/>
      <c r="HVQ1048546" s="0"/>
      <c r="HVR1048546" s="0"/>
      <c r="HVS1048546" s="0"/>
      <c r="HVT1048546" s="0"/>
      <c r="HVU1048546" s="0"/>
      <c r="HVV1048546" s="0"/>
      <c r="HVW1048546" s="0"/>
      <c r="HVX1048546" s="0"/>
      <c r="HVY1048546" s="0"/>
      <c r="HVZ1048546" s="0"/>
      <c r="HWA1048546" s="0"/>
      <c r="HWB1048546" s="0"/>
      <c r="HWC1048546" s="0"/>
      <c r="HWD1048546" s="0"/>
      <c r="HWE1048546" s="0"/>
      <c r="HWF1048546" s="0"/>
      <c r="HWG1048546" s="0"/>
      <c r="HWH1048546" s="0"/>
      <c r="HWI1048546" s="0"/>
      <c r="HWJ1048546" s="0"/>
      <c r="HWK1048546" s="0"/>
      <c r="HWL1048546" s="0"/>
      <c r="HWM1048546" s="0"/>
      <c r="HWN1048546" s="0"/>
      <c r="HWO1048546" s="0"/>
      <c r="HWP1048546" s="0"/>
      <c r="HWQ1048546" s="0"/>
      <c r="HWR1048546" s="0"/>
      <c r="HWS1048546" s="0"/>
      <c r="HWT1048546" s="0"/>
      <c r="HWU1048546" s="0"/>
      <c r="HWV1048546" s="0"/>
      <c r="HWW1048546" s="0"/>
      <c r="HWX1048546" s="0"/>
      <c r="HWY1048546" s="0"/>
      <c r="HWZ1048546" s="0"/>
      <c r="HXA1048546" s="0"/>
      <c r="HXB1048546" s="0"/>
      <c r="HXC1048546" s="0"/>
      <c r="HXD1048546" s="0"/>
      <c r="HXE1048546" s="0"/>
      <c r="HXF1048546" s="0"/>
      <c r="HXG1048546" s="0"/>
      <c r="HXH1048546" s="0"/>
      <c r="HXI1048546" s="0"/>
      <c r="HXJ1048546" s="0"/>
      <c r="HXK1048546" s="0"/>
      <c r="HXL1048546" s="0"/>
      <c r="HXM1048546" s="0"/>
      <c r="HXN1048546" s="0"/>
      <c r="HXO1048546" s="0"/>
      <c r="HXP1048546" s="0"/>
      <c r="HXQ1048546" s="0"/>
      <c r="HXR1048546" s="0"/>
      <c r="HXS1048546" s="0"/>
      <c r="HXT1048546" s="0"/>
      <c r="HXU1048546" s="0"/>
      <c r="HXV1048546" s="0"/>
      <c r="HXW1048546" s="0"/>
      <c r="HXX1048546" s="0"/>
      <c r="HXY1048546" s="0"/>
      <c r="HXZ1048546" s="0"/>
      <c r="HYA1048546" s="0"/>
      <c r="HYB1048546" s="0"/>
      <c r="HYC1048546" s="0"/>
      <c r="HYD1048546" s="0"/>
      <c r="HYE1048546" s="0"/>
      <c r="HYF1048546" s="0"/>
      <c r="HYG1048546" s="0"/>
      <c r="HYH1048546" s="0"/>
      <c r="HYI1048546" s="0"/>
      <c r="HYJ1048546" s="0"/>
      <c r="HYK1048546" s="0"/>
      <c r="HYL1048546" s="0"/>
      <c r="HYM1048546" s="0"/>
      <c r="HYN1048546" s="0"/>
      <c r="HYO1048546" s="0"/>
      <c r="HYP1048546" s="0"/>
      <c r="HYQ1048546" s="0"/>
      <c r="HYR1048546" s="0"/>
      <c r="HYS1048546" s="0"/>
      <c r="HYT1048546" s="0"/>
      <c r="HYU1048546" s="0"/>
      <c r="HYV1048546" s="0"/>
      <c r="HYW1048546" s="0"/>
      <c r="HYX1048546" s="0"/>
      <c r="HYY1048546" s="0"/>
      <c r="HYZ1048546" s="0"/>
      <c r="HZA1048546" s="0"/>
      <c r="HZB1048546" s="0"/>
      <c r="HZC1048546" s="0"/>
      <c r="HZD1048546" s="0"/>
      <c r="HZE1048546" s="0"/>
      <c r="HZF1048546" s="0"/>
      <c r="HZG1048546" s="0"/>
      <c r="HZH1048546" s="0"/>
      <c r="HZI1048546" s="0"/>
      <c r="HZJ1048546" s="0"/>
      <c r="HZK1048546" s="0"/>
      <c r="HZL1048546" s="0"/>
      <c r="HZM1048546" s="0"/>
      <c r="HZN1048546" s="0"/>
      <c r="HZO1048546" s="0"/>
      <c r="HZP1048546" s="0"/>
      <c r="HZQ1048546" s="0"/>
      <c r="HZR1048546" s="0"/>
      <c r="HZS1048546" s="0"/>
      <c r="HZT1048546" s="0"/>
      <c r="HZU1048546" s="0"/>
      <c r="HZV1048546" s="0"/>
      <c r="HZW1048546" s="0"/>
      <c r="HZX1048546" s="0"/>
      <c r="HZY1048546" s="0"/>
      <c r="HZZ1048546" s="0"/>
      <c r="IAA1048546" s="0"/>
      <c r="IAB1048546" s="0"/>
      <c r="IAC1048546" s="0"/>
      <c r="IAD1048546" s="0"/>
      <c r="IAE1048546" s="0"/>
      <c r="IAF1048546" s="0"/>
      <c r="IAG1048546" s="0"/>
      <c r="IAH1048546" s="0"/>
      <c r="IAI1048546" s="0"/>
      <c r="IAJ1048546" s="0"/>
      <c r="IAK1048546" s="0"/>
      <c r="IAL1048546" s="0"/>
      <c r="IAM1048546" s="0"/>
      <c r="IAN1048546" s="0"/>
      <c r="IAO1048546" s="0"/>
      <c r="IAP1048546" s="0"/>
      <c r="IAQ1048546" s="0"/>
      <c r="IAR1048546" s="0"/>
      <c r="IAS1048546" s="0"/>
      <c r="IAT1048546" s="0"/>
      <c r="IAU1048546" s="0"/>
      <c r="IAV1048546" s="0"/>
      <c r="IAW1048546" s="0"/>
      <c r="IAX1048546" s="0"/>
      <c r="IAY1048546" s="0"/>
      <c r="IAZ1048546" s="0"/>
      <c r="IBA1048546" s="0"/>
      <c r="IBB1048546" s="0"/>
      <c r="IBC1048546" s="0"/>
      <c r="IBD1048546" s="0"/>
      <c r="IBE1048546" s="0"/>
      <c r="IBF1048546" s="0"/>
      <c r="IBG1048546" s="0"/>
      <c r="IBH1048546" s="0"/>
      <c r="IBI1048546" s="0"/>
      <c r="IBJ1048546" s="0"/>
      <c r="IBK1048546" s="0"/>
      <c r="IBL1048546" s="0"/>
      <c r="IBM1048546" s="0"/>
      <c r="IBN1048546" s="0"/>
      <c r="IBO1048546" s="0"/>
      <c r="IBP1048546" s="0"/>
      <c r="IBQ1048546" s="0"/>
      <c r="IBR1048546" s="0"/>
      <c r="IBS1048546" s="0"/>
      <c r="IBT1048546" s="0"/>
      <c r="IBU1048546" s="0"/>
      <c r="IBV1048546" s="0"/>
      <c r="IBW1048546" s="0"/>
      <c r="IBX1048546" s="0"/>
      <c r="IBY1048546" s="0"/>
      <c r="IBZ1048546" s="0"/>
      <c r="ICA1048546" s="0"/>
      <c r="ICB1048546" s="0"/>
      <c r="ICC1048546" s="0"/>
      <c r="ICD1048546" s="0"/>
      <c r="ICE1048546" s="0"/>
      <c r="ICF1048546" s="0"/>
      <c r="ICG1048546" s="0"/>
      <c r="ICH1048546" s="0"/>
      <c r="ICI1048546" s="0"/>
      <c r="ICJ1048546" s="0"/>
      <c r="ICK1048546" s="0"/>
      <c r="ICL1048546" s="0"/>
      <c r="ICM1048546" s="0"/>
      <c r="ICN1048546" s="0"/>
      <c r="ICO1048546" s="0"/>
      <c r="ICP1048546" s="0"/>
      <c r="ICQ1048546" s="0"/>
      <c r="ICR1048546" s="0"/>
      <c r="ICS1048546" s="0"/>
      <c r="ICT1048546" s="0"/>
      <c r="ICU1048546" s="0"/>
      <c r="ICV1048546" s="0"/>
      <c r="ICW1048546" s="0"/>
      <c r="ICX1048546" s="0"/>
      <c r="ICY1048546" s="0"/>
      <c r="ICZ1048546" s="0"/>
      <c r="IDA1048546" s="0"/>
      <c r="IDB1048546" s="0"/>
      <c r="IDC1048546" s="0"/>
      <c r="IDD1048546" s="0"/>
      <c r="IDE1048546" s="0"/>
      <c r="IDF1048546" s="0"/>
      <c r="IDG1048546" s="0"/>
      <c r="IDH1048546" s="0"/>
      <c r="IDI1048546" s="0"/>
      <c r="IDJ1048546" s="0"/>
      <c r="IDK1048546" s="0"/>
      <c r="IDL1048546" s="0"/>
      <c r="IDM1048546" s="0"/>
      <c r="IDN1048546" s="0"/>
      <c r="IDO1048546" s="0"/>
      <c r="IDP1048546" s="0"/>
      <c r="IDQ1048546" s="0"/>
      <c r="IDR1048546" s="0"/>
      <c r="IDS1048546" s="0"/>
      <c r="IDT1048546" s="0"/>
      <c r="IDU1048546" s="0"/>
      <c r="IDV1048546" s="0"/>
      <c r="IDW1048546" s="0"/>
      <c r="IDX1048546" s="0"/>
      <c r="IDY1048546" s="0"/>
      <c r="IDZ1048546" s="0"/>
      <c r="IEA1048546" s="0"/>
      <c r="IEB1048546" s="0"/>
      <c r="IEC1048546" s="0"/>
      <c r="IED1048546" s="0"/>
      <c r="IEE1048546" s="0"/>
      <c r="IEF1048546" s="0"/>
      <c r="IEG1048546" s="0"/>
      <c r="IEH1048546" s="0"/>
      <c r="IEI1048546" s="0"/>
      <c r="IEJ1048546" s="0"/>
      <c r="IEK1048546" s="0"/>
      <c r="IEL1048546" s="0"/>
      <c r="IEM1048546" s="0"/>
      <c r="IEN1048546" s="0"/>
      <c r="IEO1048546" s="0"/>
      <c r="IEP1048546" s="0"/>
      <c r="IEQ1048546" s="0"/>
      <c r="IER1048546" s="0"/>
      <c r="IES1048546" s="0"/>
      <c r="IET1048546" s="0"/>
      <c r="IEU1048546" s="0"/>
      <c r="IEV1048546" s="0"/>
      <c r="IEW1048546" s="0"/>
      <c r="IEX1048546" s="0"/>
      <c r="IEY1048546" s="0"/>
      <c r="IEZ1048546" s="0"/>
      <c r="IFA1048546" s="0"/>
      <c r="IFB1048546" s="0"/>
      <c r="IFC1048546" s="0"/>
      <c r="IFD1048546" s="0"/>
      <c r="IFE1048546" s="0"/>
      <c r="IFF1048546" s="0"/>
      <c r="IFG1048546" s="0"/>
      <c r="IFH1048546" s="0"/>
      <c r="IFI1048546" s="0"/>
      <c r="IFJ1048546" s="0"/>
      <c r="IFK1048546" s="0"/>
      <c r="IFL1048546" s="0"/>
      <c r="IFM1048546" s="0"/>
      <c r="IFN1048546" s="0"/>
      <c r="IFO1048546" s="0"/>
      <c r="IFP1048546" s="0"/>
      <c r="IFQ1048546" s="0"/>
      <c r="IFR1048546" s="0"/>
      <c r="IFS1048546" s="0"/>
      <c r="IFT1048546" s="0"/>
      <c r="IFU1048546" s="0"/>
      <c r="IFV1048546" s="0"/>
      <c r="IFW1048546" s="0"/>
      <c r="IFX1048546" s="0"/>
      <c r="IFY1048546" s="0"/>
      <c r="IFZ1048546" s="0"/>
      <c r="IGA1048546" s="0"/>
      <c r="IGB1048546" s="0"/>
      <c r="IGC1048546" s="0"/>
      <c r="IGD1048546" s="0"/>
      <c r="IGE1048546" s="0"/>
      <c r="IGF1048546" s="0"/>
      <c r="IGG1048546" s="0"/>
      <c r="IGH1048546" s="0"/>
      <c r="IGI1048546" s="0"/>
      <c r="IGJ1048546" s="0"/>
      <c r="IGK1048546" s="0"/>
      <c r="IGL1048546" s="0"/>
      <c r="IGM1048546" s="0"/>
      <c r="IGN1048546" s="0"/>
      <c r="IGO1048546" s="0"/>
      <c r="IGP1048546" s="0"/>
      <c r="IGQ1048546" s="0"/>
      <c r="IGR1048546" s="0"/>
      <c r="IGS1048546" s="0"/>
      <c r="IGT1048546" s="0"/>
      <c r="IGU1048546" s="0"/>
      <c r="IGV1048546" s="0"/>
      <c r="IGW1048546" s="0"/>
      <c r="IGX1048546" s="0"/>
      <c r="IGY1048546" s="0"/>
      <c r="IGZ1048546" s="0"/>
      <c r="IHA1048546" s="0"/>
      <c r="IHB1048546" s="0"/>
      <c r="IHC1048546" s="0"/>
      <c r="IHD1048546" s="0"/>
      <c r="IHE1048546" s="0"/>
      <c r="IHF1048546" s="0"/>
      <c r="IHG1048546" s="0"/>
      <c r="IHH1048546" s="0"/>
      <c r="IHI1048546" s="0"/>
      <c r="IHJ1048546" s="0"/>
      <c r="IHK1048546" s="0"/>
      <c r="IHL1048546" s="0"/>
      <c r="IHM1048546" s="0"/>
      <c r="IHN1048546" s="0"/>
      <c r="IHO1048546" s="0"/>
      <c r="IHP1048546" s="0"/>
      <c r="IHQ1048546" s="0"/>
      <c r="IHR1048546" s="0"/>
      <c r="IHS1048546" s="0"/>
      <c r="IHT1048546" s="0"/>
      <c r="IHU1048546" s="0"/>
      <c r="IHV1048546" s="0"/>
      <c r="IHW1048546" s="0"/>
      <c r="IHX1048546" s="0"/>
      <c r="IHY1048546" s="0"/>
      <c r="IHZ1048546" s="0"/>
      <c r="IIA1048546" s="0"/>
      <c r="IIB1048546" s="0"/>
      <c r="IIC1048546" s="0"/>
      <c r="IID1048546" s="0"/>
      <c r="IIE1048546" s="0"/>
      <c r="IIF1048546" s="0"/>
      <c r="IIG1048546" s="0"/>
      <c r="IIH1048546" s="0"/>
      <c r="III1048546" s="0"/>
      <c r="IIJ1048546" s="0"/>
      <c r="IIK1048546" s="0"/>
      <c r="IIL1048546" s="0"/>
      <c r="IIM1048546" s="0"/>
      <c r="IIN1048546" s="0"/>
      <c r="IIO1048546" s="0"/>
      <c r="IIP1048546" s="0"/>
      <c r="IIQ1048546" s="0"/>
      <c r="IIR1048546" s="0"/>
      <c r="IIS1048546" s="0"/>
      <c r="IIT1048546" s="0"/>
      <c r="IIU1048546" s="0"/>
      <c r="IIV1048546" s="0"/>
      <c r="IIW1048546" s="0"/>
      <c r="IIX1048546" s="0"/>
      <c r="IIY1048546" s="0"/>
      <c r="IIZ1048546" s="0"/>
      <c r="IJA1048546" s="0"/>
      <c r="IJB1048546" s="0"/>
      <c r="IJC1048546" s="0"/>
      <c r="IJD1048546" s="0"/>
      <c r="IJE1048546" s="0"/>
      <c r="IJF1048546" s="0"/>
      <c r="IJG1048546" s="0"/>
      <c r="IJH1048546" s="0"/>
      <c r="IJI1048546" s="0"/>
      <c r="IJJ1048546" s="0"/>
      <c r="IJK1048546" s="0"/>
      <c r="IJL1048546" s="0"/>
      <c r="IJM1048546" s="0"/>
      <c r="IJN1048546" s="0"/>
      <c r="IJO1048546" s="0"/>
      <c r="IJP1048546" s="0"/>
      <c r="IJQ1048546" s="0"/>
      <c r="IJR1048546" s="0"/>
      <c r="IJS1048546" s="0"/>
      <c r="IJT1048546" s="0"/>
      <c r="IJU1048546" s="0"/>
      <c r="IJV1048546" s="0"/>
      <c r="IJW1048546" s="0"/>
      <c r="IJX1048546" s="0"/>
      <c r="IJY1048546" s="0"/>
      <c r="IJZ1048546" s="0"/>
      <c r="IKA1048546" s="0"/>
      <c r="IKB1048546" s="0"/>
      <c r="IKC1048546" s="0"/>
      <c r="IKD1048546" s="0"/>
      <c r="IKE1048546" s="0"/>
      <c r="IKF1048546" s="0"/>
      <c r="IKG1048546" s="0"/>
      <c r="IKH1048546" s="0"/>
      <c r="IKI1048546" s="0"/>
      <c r="IKJ1048546" s="0"/>
      <c r="IKK1048546" s="0"/>
      <c r="IKL1048546" s="0"/>
      <c r="IKM1048546" s="0"/>
      <c r="IKN1048546" s="0"/>
      <c r="IKO1048546" s="0"/>
      <c r="IKP1048546" s="0"/>
      <c r="IKQ1048546" s="0"/>
      <c r="IKR1048546" s="0"/>
      <c r="IKS1048546" s="0"/>
      <c r="IKT1048546" s="0"/>
      <c r="IKU1048546" s="0"/>
      <c r="IKV1048546" s="0"/>
      <c r="IKW1048546" s="0"/>
      <c r="IKX1048546" s="0"/>
      <c r="IKY1048546" s="0"/>
      <c r="IKZ1048546" s="0"/>
      <c r="ILA1048546" s="0"/>
      <c r="ILB1048546" s="0"/>
      <c r="ILC1048546" s="0"/>
      <c r="ILD1048546" s="0"/>
      <c r="ILE1048546" s="0"/>
      <c r="ILF1048546" s="0"/>
      <c r="ILG1048546" s="0"/>
      <c r="ILH1048546" s="0"/>
      <c r="ILI1048546" s="0"/>
      <c r="ILJ1048546" s="0"/>
      <c r="ILK1048546" s="0"/>
      <c r="ILL1048546" s="0"/>
      <c r="ILM1048546" s="0"/>
      <c r="ILN1048546" s="0"/>
      <c r="ILO1048546" s="0"/>
      <c r="ILP1048546" s="0"/>
      <c r="ILQ1048546" s="0"/>
      <c r="ILR1048546" s="0"/>
      <c r="ILS1048546" s="0"/>
      <c r="ILT1048546" s="0"/>
      <c r="ILU1048546" s="0"/>
      <c r="ILV1048546" s="0"/>
      <c r="ILW1048546" s="0"/>
      <c r="ILX1048546" s="0"/>
      <c r="ILY1048546" s="0"/>
      <c r="ILZ1048546" s="0"/>
      <c r="IMA1048546" s="0"/>
      <c r="IMB1048546" s="0"/>
      <c r="IMC1048546" s="0"/>
      <c r="IMD1048546" s="0"/>
      <c r="IME1048546" s="0"/>
      <c r="IMF1048546" s="0"/>
      <c r="IMG1048546" s="0"/>
      <c r="IMH1048546" s="0"/>
      <c r="IMI1048546" s="0"/>
      <c r="IMJ1048546" s="0"/>
      <c r="IMK1048546" s="0"/>
      <c r="IML1048546" s="0"/>
      <c r="IMM1048546" s="0"/>
      <c r="IMN1048546" s="0"/>
      <c r="IMO1048546" s="0"/>
      <c r="IMP1048546" s="0"/>
      <c r="IMQ1048546" s="0"/>
      <c r="IMR1048546" s="0"/>
      <c r="IMS1048546" s="0"/>
      <c r="IMT1048546" s="0"/>
      <c r="IMU1048546" s="0"/>
      <c r="IMV1048546" s="0"/>
      <c r="IMW1048546" s="0"/>
      <c r="IMX1048546" s="0"/>
      <c r="IMY1048546" s="0"/>
      <c r="IMZ1048546" s="0"/>
      <c r="INA1048546" s="0"/>
      <c r="INB1048546" s="0"/>
      <c r="INC1048546" s="0"/>
      <c r="IND1048546" s="0"/>
      <c r="INE1048546" s="0"/>
      <c r="INF1048546" s="0"/>
      <c r="ING1048546" s="0"/>
      <c r="INH1048546" s="0"/>
      <c r="INI1048546" s="0"/>
      <c r="INJ1048546" s="0"/>
      <c r="INK1048546" s="0"/>
      <c r="INL1048546" s="0"/>
      <c r="INM1048546" s="0"/>
      <c r="INN1048546" s="0"/>
      <c r="INO1048546" s="0"/>
      <c r="INP1048546" s="0"/>
      <c r="INQ1048546" s="0"/>
      <c r="INR1048546" s="0"/>
      <c r="INS1048546" s="0"/>
      <c r="INT1048546" s="0"/>
      <c r="INU1048546" s="0"/>
      <c r="INV1048546" s="0"/>
      <c r="INW1048546" s="0"/>
      <c r="INX1048546" s="0"/>
      <c r="INY1048546" s="0"/>
      <c r="INZ1048546" s="0"/>
      <c r="IOA1048546" s="0"/>
      <c r="IOB1048546" s="0"/>
      <c r="IOC1048546" s="0"/>
      <c r="IOD1048546" s="0"/>
      <c r="IOE1048546" s="0"/>
      <c r="IOF1048546" s="0"/>
      <c r="IOG1048546" s="0"/>
      <c r="IOH1048546" s="0"/>
      <c r="IOI1048546" s="0"/>
      <c r="IOJ1048546" s="0"/>
      <c r="IOK1048546" s="0"/>
      <c r="IOL1048546" s="0"/>
      <c r="IOM1048546" s="0"/>
      <c r="ION1048546" s="0"/>
      <c r="IOO1048546" s="0"/>
      <c r="IOP1048546" s="0"/>
      <c r="IOQ1048546" s="0"/>
      <c r="IOR1048546" s="0"/>
      <c r="IOS1048546" s="0"/>
      <c r="IOT1048546" s="0"/>
      <c r="IOU1048546" s="0"/>
      <c r="IOV1048546" s="0"/>
      <c r="IOW1048546" s="0"/>
      <c r="IOX1048546" s="0"/>
      <c r="IOY1048546" s="0"/>
      <c r="IOZ1048546" s="0"/>
      <c r="IPA1048546" s="0"/>
      <c r="IPB1048546" s="0"/>
      <c r="IPC1048546" s="0"/>
      <c r="IPD1048546" s="0"/>
      <c r="IPE1048546" s="0"/>
      <c r="IPF1048546" s="0"/>
      <c r="IPG1048546" s="0"/>
      <c r="IPH1048546" s="0"/>
      <c r="IPI1048546" s="0"/>
      <c r="IPJ1048546" s="0"/>
      <c r="IPK1048546" s="0"/>
      <c r="IPL1048546" s="0"/>
      <c r="IPM1048546" s="0"/>
      <c r="IPN1048546" s="0"/>
      <c r="IPO1048546" s="0"/>
      <c r="IPP1048546" s="0"/>
      <c r="IPQ1048546" s="0"/>
      <c r="IPR1048546" s="0"/>
      <c r="IPS1048546" s="0"/>
      <c r="IPT1048546" s="0"/>
      <c r="IPU1048546" s="0"/>
      <c r="IPV1048546" s="0"/>
      <c r="IPW1048546" s="0"/>
      <c r="IPX1048546" s="0"/>
      <c r="IPY1048546" s="0"/>
      <c r="IPZ1048546" s="0"/>
      <c r="IQA1048546" s="0"/>
      <c r="IQB1048546" s="0"/>
      <c r="IQC1048546" s="0"/>
      <c r="IQD1048546" s="0"/>
      <c r="IQE1048546" s="0"/>
      <c r="IQF1048546" s="0"/>
      <c r="IQG1048546" s="0"/>
      <c r="IQH1048546" s="0"/>
      <c r="IQI1048546" s="0"/>
      <c r="IQJ1048546" s="0"/>
      <c r="IQK1048546" s="0"/>
      <c r="IQL1048546" s="0"/>
      <c r="IQM1048546" s="0"/>
      <c r="IQN1048546" s="0"/>
      <c r="IQO1048546" s="0"/>
      <c r="IQP1048546" s="0"/>
      <c r="IQQ1048546" s="0"/>
      <c r="IQR1048546" s="0"/>
      <c r="IQS1048546" s="0"/>
      <c r="IQT1048546" s="0"/>
      <c r="IQU1048546" s="0"/>
      <c r="IQV1048546" s="0"/>
      <c r="IQW1048546" s="0"/>
      <c r="IQX1048546" s="0"/>
      <c r="IQY1048546" s="0"/>
      <c r="IQZ1048546" s="0"/>
      <c r="IRA1048546" s="0"/>
      <c r="IRB1048546" s="0"/>
      <c r="IRC1048546" s="0"/>
      <c r="IRD1048546" s="0"/>
      <c r="IRE1048546" s="0"/>
      <c r="IRF1048546" s="0"/>
      <c r="IRG1048546" s="0"/>
      <c r="IRH1048546" s="0"/>
      <c r="IRI1048546" s="0"/>
      <c r="IRJ1048546" s="0"/>
      <c r="IRK1048546" s="0"/>
      <c r="IRL1048546" s="0"/>
      <c r="IRM1048546" s="0"/>
      <c r="IRN1048546" s="0"/>
      <c r="IRO1048546" s="0"/>
      <c r="IRP1048546" s="0"/>
      <c r="IRQ1048546" s="0"/>
      <c r="IRR1048546" s="0"/>
      <c r="IRS1048546" s="0"/>
      <c r="IRT1048546" s="0"/>
      <c r="IRU1048546" s="0"/>
      <c r="IRV1048546" s="0"/>
      <c r="IRW1048546" s="0"/>
      <c r="IRX1048546" s="0"/>
      <c r="IRY1048546" s="0"/>
      <c r="IRZ1048546" s="0"/>
      <c r="ISA1048546" s="0"/>
      <c r="ISB1048546" s="0"/>
      <c r="ISC1048546" s="0"/>
      <c r="ISD1048546" s="0"/>
      <c r="ISE1048546" s="0"/>
      <c r="ISF1048546" s="0"/>
      <c r="ISG1048546" s="0"/>
      <c r="ISH1048546" s="0"/>
      <c r="ISI1048546" s="0"/>
      <c r="ISJ1048546" s="0"/>
      <c r="ISK1048546" s="0"/>
      <c r="ISL1048546" s="0"/>
      <c r="ISM1048546" s="0"/>
      <c r="ISN1048546" s="0"/>
      <c r="ISO1048546" s="0"/>
      <c r="ISP1048546" s="0"/>
      <c r="ISQ1048546" s="0"/>
      <c r="ISR1048546" s="0"/>
      <c r="ISS1048546" s="0"/>
      <c r="IST1048546" s="0"/>
      <c r="ISU1048546" s="0"/>
      <c r="ISV1048546" s="0"/>
      <c r="ISW1048546" s="0"/>
      <c r="ISX1048546" s="0"/>
      <c r="ISY1048546" s="0"/>
      <c r="ISZ1048546" s="0"/>
      <c r="ITA1048546" s="0"/>
      <c r="ITB1048546" s="0"/>
      <c r="ITC1048546" s="0"/>
      <c r="ITD1048546" s="0"/>
      <c r="ITE1048546" s="0"/>
      <c r="ITF1048546" s="0"/>
      <c r="ITG1048546" s="0"/>
      <c r="ITH1048546" s="0"/>
      <c r="ITI1048546" s="0"/>
      <c r="ITJ1048546" s="0"/>
      <c r="ITK1048546" s="0"/>
      <c r="ITL1048546" s="0"/>
      <c r="ITM1048546" s="0"/>
      <c r="ITN1048546" s="0"/>
      <c r="ITO1048546" s="0"/>
      <c r="ITP1048546" s="0"/>
      <c r="ITQ1048546" s="0"/>
      <c r="ITR1048546" s="0"/>
      <c r="ITS1048546" s="0"/>
      <c r="ITT1048546" s="0"/>
      <c r="ITU1048546" s="0"/>
      <c r="ITV1048546" s="0"/>
      <c r="ITW1048546" s="0"/>
      <c r="ITX1048546" s="0"/>
      <c r="ITY1048546" s="0"/>
      <c r="ITZ1048546" s="0"/>
      <c r="IUA1048546" s="0"/>
      <c r="IUB1048546" s="0"/>
      <c r="IUC1048546" s="0"/>
      <c r="IUD1048546" s="0"/>
      <c r="IUE1048546" s="0"/>
      <c r="IUF1048546" s="0"/>
      <c r="IUG1048546" s="0"/>
      <c r="IUH1048546" s="0"/>
      <c r="IUI1048546" s="0"/>
      <c r="IUJ1048546" s="0"/>
      <c r="IUK1048546" s="0"/>
      <c r="IUL1048546" s="0"/>
      <c r="IUM1048546" s="0"/>
      <c r="IUN1048546" s="0"/>
      <c r="IUO1048546" s="0"/>
      <c r="IUP1048546" s="0"/>
      <c r="IUQ1048546" s="0"/>
      <c r="IUR1048546" s="0"/>
      <c r="IUS1048546" s="0"/>
      <c r="IUT1048546" s="0"/>
      <c r="IUU1048546" s="0"/>
      <c r="IUV1048546" s="0"/>
      <c r="IUW1048546" s="0"/>
      <c r="IUX1048546" s="0"/>
      <c r="IUY1048546" s="0"/>
      <c r="IUZ1048546" s="0"/>
      <c r="IVA1048546" s="0"/>
      <c r="IVB1048546" s="0"/>
      <c r="IVC1048546" s="0"/>
      <c r="IVD1048546" s="0"/>
      <c r="IVE1048546" s="0"/>
      <c r="IVF1048546" s="0"/>
      <c r="IVG1048546" s="0"/>
      <c r="IVH1048546" s="0"/>
      <c r="IVI1048546" s="0"/>
      <c r="IVJ1048546" s="0"/>
      <c r="IVK1048546" s="0"/>
      <c r="IVL1048546" s="0"/>
      <c r="IVM1048546" s="0"/>
      <c r="IVN1048546" s="0"/>
      <c r="IVO1048546" s="0"/>
      <c r="IVP1048546" s="0"/>
      <c r="IVQ1048546" s="0"/>
      <c r="IVR1048546" s="0"/>
      <c r="IVS1048546" s="0"/>
      <c r="IVT1048546" s="0"/>
      <c r="IVU1048546" s="0"/>
      <c r="IVV1048546" s="0"/>
      <c r="IVW1048546" s="0"/>
      <c r="IVX1048546" s="0"/>
      <c r="IVY1048546" s="0"/>
      <c r="IVZ1048546" s="0"/>
      <c r="IWA1048546" s="0"/>
      <c r="IWB1048546" s="0"/>
      <c r="IWC1048546" s="0"/>
      <c r="IWD1048546" s="0"/>
      <c r="IWE1048546" s="0"/>
      <c r="IWF1048546" s="0"/>
      <c r="IWG1048546" s="0"/>
      <c r="IWH1048546" s="0"/>
      <c r="IWI1048546" s="0"/>
      <c r="IWJ1048546" s="0"/>
      <c r="IWK1048546" s="0"/>
      <c r="IWL1048546" s="0"/>
      <c r="IWM1048546" s="0"/>
      <c r="IWN1048546" s="0"/>
      <c r="IWO1048546" s="0"/>
      <c r="IWP1048546" s="0"/>
      <c r="IWQ1048546" s="0"/>
      <c r="IWR1048546" s="0"/>
      <c r="IWS1048546" s="0"/>
      <c r="IWT1048546" s="0"/>
      <c r="IWU1048546" s="0"/>
      <c r="IWV1048546" s="0"/>
      <c r="IWW1048546" s="0"/>
      <c r="IWX1048546" s="0"/>
      <c r="IWY1048546" s="0"/>
      <c r="IWZ1048546" s="0"/>
      <c r="IXA1048546" s="0"/>
      <c r="IXB1048546" s="0"/>
      <c r="IXC1048546" s="0"/>
      <c r="IXD1048546" s="0"/>
      <c r="IXE1048546" s="0"/>
      <c r="IXF1048546" s="0"/>
      <c r="IXG1048546" s="0"/>
      <c r="IXH1048546" s="0"/>
      <c r="IXI1048546" s="0"/>
      <c r="IXJ1048546" s="0"/>
      <c r="IXK1048546" s="0"/>
      <c r="IXL1048546" s="0"/>
      <c r="IXM1048546" s="0"/>
      <c r="IXN1048546" s="0"/>
      <c r="IXO1048546" s="0"/>
      <c r="IXP1048546" s="0"/>
      <c r="IXQ1048546" s="0"/>
      <c r="IXR1048546" s="0"/>
      <c r="IXS1048546" s="0"/>
      <c r="IXT1048546" s="0"/>
      <c r="IXU1048546" s="0"/>
      <c r="IXV1048546" s="0"/>
      <c r="IXW1048546" s="0"/>
      <c r="IXX1048546" s="0"/>
      <c r="IXY1048546" s="0"/>
      <c r="IXZ1048546" s="0"/>
      <c r="IYA1048546" s="0"/>
      <c r="IYB1048546" s="0"/>
      <c r="IYC1048546" s="0"/>
      <c r="IYD1048546" s="0"/>
      <c r="IYE1048546" s="0"/>
      <c r="IYF1048546" s="0"/>
      <c r="IYG1048546" s="0"/>
      <c r="IYH1048546" s="0"/>
      <c r="IYI1048546" s="0"/>
      <c r="IYJ1048546" s="0"/>
      <c r="IYK1048546" s="0"/>
      <c r="IYL1048546" s="0"/>
      <c r="IYM1048546" s="0"/>
      <c r="IYN1048546" s="0"/>
      <c r="IYO1048546" s="0"/>
      <c r="IYP1048546" s="0"/>
      <c r="IYQ1048546" s="0"/>
      <c r="IYR1048546" s="0"/>
      <c r="IYS1048546" s="0"/>
      <c r="IYT1048546" s="0"/>
      <c r="IYU1048546" s="0"/>
      <c r="IYV1048546" s="0"/>
      <c r="IYW1048546" s="0"/>
      <c r="IYX1048546" s="0"/>
      <c r="IYY1048546" s="0"/>
      <c r="IYZ1048546" s="0"/>
      <c r="IZA1048546" s="0"/>
      <c r="IZB1048546" s="0"/>
      <c r="IZC1048546" s="0"/>
      <c r="IZD1048546" s="0"/>
      <c r="IZE1048546" s="0"/>
      <c r="IZF1048546" s="0"/>
      <c r="IZG1048546" s="0"/>
      <c r="IZH1048546" s="0"/>
      <c r="IZI1048546" s="0"/>
      <c r="IZJ1048546" s="0"/>
      <c r="IZK1048546" s="0"/>
      <c r="IZL1048546" s="0"/>
      <c r="IZM1048546" s="0"/>
      <c r="IZN1048546" s="0"/>
      <c r="IZO1048546" s="0"/>
      <c r="IZP1048546" s="0"/>
      <c r="IZQ1048546" s="0"/>
      <c r="IZR1048546" s="0"/>
      <c r="IZS1048546" s="0"/>
      <c r="IZT1048546" s="0"/>
      <c r="IZU1048546" s="0"/>
      <c r="IZV1048546" s="0"/>
      <c r="IZW1048546" s="0"/>
      <c r="IZX1048546" s="0"/>
      <c r="IZY1048546" s="0"/>
      <c r="IZZ1048546" s="0"/>
      <c r="JAA1048546" s="0"/>
      <c r="JAB1048546" s="0"/>
      <c r="JAC1048546" s="0"/>
      <c r="JAD1048546" s="0"/>
      <c r="JAE1048546" s="0"/>
      <c r="JAF1048546" s="0"/>
      <c r="JAG1048546" s="0"/>
      <c r="JAH1048546" s="0"/>
      <c r="JAI1048546" s="0"/>
      <c r="JAJ1048546" s="0"/>
      <c r="JAK1048546" s="0"/>
      <c r="JAL1048546" s="0"/>
      <c r="JAM1048546" s="0"/>
      <c r="JAN1048546" s="0"/>
      <c r="JAO1048546" s="0"/>
      <c r="JAP1048546" s="0"/>
      <c r="JAQ1048546" s="0"/>
      <c r="JAR1048546" s="0"/>
      <c r="JAS1048546" s="0"/>
      <c r="JAT1048546" s="0"/>
      <c r="JAU1048546" s="0"/>
      <c r="JAV1048546" s="0"/>
      <c r="JAW1048546" s="0"/>
      <c r="JAX1048546" s="0"/>
      <c r="JAY1048546" s="0"/>
      <c r="JAZ1048546" s="0"/>
      <c r="JBA1048546" s="0"/>
      <c r="JBB1048546" s="0"/>
      <c r="JBC1048546" s="0"/>
      <c r="JBD1048546" s="0"/>
      <c r="JBE1048546" s="0"/>
      <c r="JBF1048546" s="0"/>
      <c r="JBG1048546" s="0"/>
      <c r="JBH1048546" s="0"/>
      <c r="JBI1048546" s="0"/>
      <c r="JBJ1048546" s="0"/>
      <c r="JBK1048546" s="0"/>
      <c r="JBL1048546" s="0"/>
      <c r="JBM1048546" s="0"/>
      <c r="JBN1048546" s="0"/>
      <c r="JBO1048546" s="0"/>
      <c r="JBP1048546" s="0"/>
      <c r="JBQ1048546" s="0"/>
      <c r="JBR1048546" s="0"/>
      <c r="JBS1048546" s="0"/>
      <c r="JBT1048546" s="0"/>
      <c r="JBU1048546" s="0"/>
      <c r="JBV1048546" s="0"/>
      <c r="JBW1048546" s="0"/>
      <c r="JBX1048546" s="0"/>
      <c r="JBY1048546" s="0"/>
      <c r="JBZ1048546" s="0"/>
      <c r="JCA1048546" s="0"/>
      <c r="JCB1048546" s="0"/>
      <c r="JCC1048546" s="0"/>
      <c r="JCD1048546" s="0"/>
      <c r="JCE1048546" s="0"/>
      <c r="JCF1048546" s="0"/>
      <c r="JCG1048546" s="0"/>
      <c r="JCH1048546" s="0"/>
      <c r="JCI1048546" s="0"/>
      <c r="JCJ1048546" s="0"/>
      <c r="JCK1048546" s="0"/>
      <c r="JCL1048546" s="0"/>
      <c r="JCM1048546" s="0"/>
      <c r="JCN1048546" s="0"/>
      <c r="JCO1048546" s="0"/>
      <c r="JCP1048546" s="0"/>
      <c r="JCQ1048546" s="0"/>
      <c r="JCR1048546" s="0"/>
      <c r="JCS1048546" s="0"/>
      <c r="JCT1048546" s="0"/>
      <c r="JCU1048546" s="0"/>
      <c r="JCV1048546" s="0"/>
      <c r="JCW1048546" s="0"/>
      <c r="JCX1048546" s="0"/>
      <c r="JCY1048546" s="0"/>
      <c r="JCZ1048546" s="0"/>
      <c r="JDA1048546" s="0"/>
      <c r="JDB1048546" s="0"/>
      <c r="JDC1048546" s="0"/>
      <c r="JDD1048546" s="0"/>
      <c r="JDE1048546" s="0"/>
      <c r="JDF1048546" s="0"/>
      <c r="JDG1048546" s="0"/>
      <c r="JDH1048546" s="0"/>
      <c r="JDI1048546" s="0"/>
      <c r="JDJ1048546" s="0"/>
      <c r="JDK1048546" s="0"/>
      <c r="JDL1048546" s="0"/>
      <c r="JDM1048546" s="0"/>
      <c r="JDN1048546" s="0"/>
      <c r="JDO1048546" s="0"/>
      <c r="JDP1048546" s="0"/>
      <c r="JDQ1048546" s="0"/>
      <c r="JDR1048546" s="0"/>
      <c r="JDS1048546" s="0"/>
      <c r="JDT1048546" s="0"/>
      <c r="JDU1048546" s="0"/>
      <c r="JDV1048546" s="0"/>
      <c r="JDW1048546" s="0"/>
      <c r="JDX1048546" s="0"/>
      <c r="JDY1048546" s="0"/>
      <c r="JDZ1048546" s="0"/>
      <c r="JEA1048546" s="0"/>
      <c r="JEB1048546" s="0"/>
      <c r="JEC1048546" s="0"/>
      <c r="JED1048546" s="0"/>
      <c r="JEE1048546" s="0"/>
      <c r="JEF1048546" s="0"/>
      <c r="JEG1048546" s="0"/>
      <c r="JEH1048546" s="0"/>
      <c r="JEI1048546" s="0"/>
      <c r="JEJ1048546" s="0"/>
      <c r="JEK1048546" s="0"/>
      <c r="JEL1048546" s="0"/>
      <c r="JEM1048546" s="0"/>
      <c r="JEN1048546" s="0"/>
      <c r="JEO1048546" s="0"/>
      <c r="JEP1048546" s="0"/>
      <c r="JEQ1048546" s="0"/>
      <c r="JER1048546" s="0"/>
      <c r="JES1048546" s="0"/>
      <c r="JET1048546" s="0"/>
      <c r="JEU1048546" s="0"/>
      <c r="JEV1048546" s="0"/>
      <c r="JEW1048546" s="0"/>
      <c r="JEX1048546" s="0"/>
      <c r="JEY1048546" s="0"/>
      <c r="JEZ1048546" s="0"/>
      <c r="JFA1048546" s="0"/>
      <c r="JFB1048546" s="0"/>
      <c r="JFC1048546" s="0"/>
      <c r="JFD1048546" s="0"/>
      <c r="JFE1048546" s="0"/>
      <c r="JFF1048546" s="0"/>
      <c r="JFG1048546" s="0"/>
      <c r="JFH1048546" s="0"/>
      <c r="JFI1048546" s="0"/>
      <c r="JFJ1048546" s="0"/>
      <c r="JFK1048546" s="0"/>
      <c r="JFL1048546" s="0"/>
      <c r="JFM1048546" s="0"/>
      <c r="JFN1048546" s="0"/>
      <c r="JFO1048546" s="0"/>
      <c r="JFP1048546" s="0"/>
      <c r="JFQ1048546" s="0"/>
      <c r="JFR1048546" s="0"/>
      <c r="JFS1048546" s="0"/>
      <c r="JFT1048546" s="0"/>
      <c r="JFU1048546" s="0"/>
      <c r="JFV1048546" s="0"/>
      <c r="JFW1048546" s="0"/>
      <c r="JFX1048546" s="0"/>
      <c r="JFY1048546" s="0"/>
      <c r="JFZ1048546" s="0"/>
      <c r="JGA1048546" s="0"/>
      <c r="JGB1048546" s="0"/>
      <c r="JGC1048546" s="0"/>
      <c r="JGD1048546" s="0"/>
      <c r="JGE1048546" s="0"/>
      <c r="JGF1048546" s="0"/>
      <c r="JGG1048546" s="0"/>
      <c r="JGH1048546" s="0"/>
      <c r="JGI1048546" s="0"/>
      <c r="JGJ1048546" s="0"/>
      <c r="JGK1048546" s="0"/>
      <c r="JGL1048546" s="0"/>
      <c r="JGM1048546" s="0"/>
      <c r="JGN1048546" s="0"/>
      <c r="JGO1048546" s="0"/>
      <c r="JGP1048546" s="0"/>
      <c r="JGQ1048546" s="0"/>
      <c r="JGR1048546" s="0"/>
      <c r="JGS1048546" s="0"/>
      <c r="JGT1048546" s="0"/>
      <c r="JGU1048546" s="0"/>
      <c r="JGV1048546" s="0"/>
      <c r="JGW1048546" s="0"/>
      <c r="JGX1048546" s="0"/>
      <c r="JGY1048546" s="0"/>
      <c r="JGZ1048546" s="0"/>
      <c r="JHA1048546" s="0"/>
      <c r="JHB1048546" s="0"/>
      <c r="JHC1048546" s="0"/>
      <c r="JHD1048546" s="0"/>
      <c r="JHE1048546" s="0"/>
      <c r="JHF1048546" s="0"/>
      <c r="JHG1048546" s="0"/>
      <c r="JHH1048546" s="0"/>
      <c r="JHI1048546" s="0"/>
      <c r="JHJ1048546" s="0"/>
      <c r="JHK1048546" s="0"/>
      <c r="JHL1048546" s="0"/>
      <c r="JHM1048546" s="0"/>
      <c r="JHN1048546" s="0"/>
      <c r="JHO1048546" s="0"/>
      <c r="JHP1048546" s="0"/>
      <c r="JHQ1048546" s="0"/>
      <c r="JHR1048546" s="0"/>
      <c r="JHS1048546" s="0"/>
      <c r="JHT1048546" s="0"/>
      <c r="JHU1048546" s="0"/>
      <c r="JHV1048546" s="0"/>
      <c r="JHW1048546" s="0"/>
      <c r="JHX1048546" s="0"/>
      <c r="JHY1048546" s="0"/>
      <c r="JHZ1048546" s="0"/>
      <c r="JIA1048546" s="0"/>
      <c r="JIB1048546" s="0"/>
      <c r="JIC1048546" s="0"/>
      <c r="JID1048546" s="0"/>
      <c r="JIE1048546" s="0"/>
      <c r="JIF1048546" s="0"/>
      <c r="JIG1048546" s="0"/>
      <c r="JIH1048546" s="0"/>
      <c r="JII1048546" s="0"/>
      <c r="JIJ1048546" s="0"/>
      <c r="JIK1048546" s="0"/>
      <c r="JIL1048546" s="0"/>
      <c r="JIM1048546" s="0"/>
      <c r="JIN1048546" s="0"/>
      <c r="JIO1048546" s="0"/>
      <c r="JIP1048546" s="0"/>
      <c r="JIQ1048546" s="0"/>
      <c r="JIR1048546" s="0"/>
      <c r="JIS1048546" s="0"/>
      <c r="JIT1048546" s="0"/>
      <c r="JIU1048546" s="0"/>
      <c r="JIV1048546" s="0"/>
      <c r="JIW1048546" s="0"/>
      <c r="JIX1048546" s="0"/>
      <c r="JIY1048546" s="0"/>
      <c r="JIZ1048546" s="0"/>
      <c r="JJA1048546" s="0"/>
      <c r="JJB1048546" s="0"/>
      <c r="JJC1048546" s="0"/>
      <c r="JJD1048546" s="0"/>
      <c r="JJE1048546" s="0"/>
      <c r="JJF1048546" s="0"/>
      <c r="JJG1048546" s="0"/>
      <c r="JJH1048546" s="0"/>
      <c r="JJI1048546" s="0"/>
      <c r="JJJ1048546" s="0"/>
      <c r="JJK1048546" s="0"/>
      <c r="JJL1048546" s="0"/>
      <c r="JJM1048546" s="0"/>
      <c r="JJN1048546" s="0"/>
      <c r="JJO1048546" s="0"/>
      <c r="JJP1048546" s="0"/>
      <c r="JJQ1048546" s="0"/>
      <c r="JJR1048546" s="0"/>
      <c r="JJS1048546" s="0"/>
      <c r="JJT1048546" s="0"/>
      <c r="JJU1048546" s="0"/>
      <c r="JJV1048546" s="0"/>
      <c r="JJW1048546" s="0"/>
      <c r="JJX1048546" s="0"/>
      <c r="JJY1048546" s="0"/>
      <c r="JJZ1048546" s="0"/>
      <c r="JKA1048546" s="0"/>
      <c r="JKB1048546" s="0"/>
      <c r="JKC1048546" s="0"/>
      <c r="JKD1048546" s="0"/>
      <c r="JKE1048546" s="0"/>
      <c r="JKF1048546" s="0"/>
      <c r="JKG1048546" s="0"/>
      <c r="JKH1048546" s="0"/>
      <c r="JKI1048546" s="0"/>
      <c r="JKJ1048546" s="0"/>
      <c r="JKK1048546" s="0"/>
      <c r="JKL1048546" s="0"/>
      <c r="JKM1048546" s="0"/>
      <c r="JKN1048546" s="0"/>
      <c r="JKO1048546" s="0"/>
      <c r="JKP1048546" s="0"/>
      <c r="JKQ1048546" s="0"/>
      <c r="JKR1048546" s="0"/>
      <c r="JKS1048546" s="0"/>
      <c r="JKT1048546" s="0"/>
      <c r="JKU1048546" s="0"/>
      <c r="JKV1048546" s="0"/>
      <c r="JKW1048546" s="0"/>
      <c r="JKX1048546" s="0"/>
      <c r="JKY1048546" s="0"/>
      <c r="JKZ1048546" s="0"/>
      <c r="JLA1048546" s="0"/>
      <c r="JLB1048546" s="0"/>
      <c r="JLC1048546" s="0"/>
      <c r="JLD1048546" s="0"/>
      <c r="JLE1048546" s="0"/>
      <c r="JLF1048546" s="0"/>
      <c r="JLG1048546" s="0"/>
      <c r="JLH1048546" s="0"/>
      <c r="JLI1048546" s="0"/>
      <c r="JLJ1048546" s="0"/>
      <c r="JLK1048546" s="0"/>
      <c r="JLL1048546" s="0"/>
      <c r="JLM1048546" s="0"/>
      <c r="JLN1048546" s="0"/>
      <c r="JLO1048546" s="0"/>
      <c r="JLP1048546" s="0"/>
      <c r="JLQ1048546" s="0"/>
      <c r="JLR1048546" s="0"/>
      <c r="JLS1048546" s="0"/>
      <c r="JLT1048546" s="0"/>
      <c r="JLU1048546" s="0"/>
      <c r="JLV1048546" s="0"/>
      <c r="JLW1048546" s="0"/>
      <c r="JLX1048546" s="0"/>
      <c r="JLY1048546" s="0"/>
      <c r="JLZ1048546" s="0"/>
      <c r="JMA1048546" s="0"/>
      <c r="JMB1048546" s="0"/>
      <c r="JMC1048546" s="0"/>
      <c r="JMD1048546" s="0"/>
      <c r="JME1048546" s="0"/>
      <c r="JMF1048546" s="0"/>
      <c r="JMG1048546" s="0"/>
      <c r="JMH1048546" s="0"/>
      <c r="JMI1048546" s="0"/>
      <c r="JMJ1048546" s="0"/>
      <c r="JMK1048546" s="0"/>
      <c r="JML1048546" s="0"/>
      <c r="JMM1048546" s="0"/>
      <c r="JMN1048546" s="0"/>
      <c r="JMO1048546" s="0"/>
      <c r="JMP1048546" s="0"/>
      <c r="JMQ1048546" s="0"/>
      <c r="JMR1048546" s="0"/>
      <c r="JMS1048546" s="0"/>
      <c r="JMT1048546" s="0"/>
      <c r="JMU1048546" s="0"/>
      <c r="JMV1048546" s="0"/>
      <c r="JMW1048546" s="0"/>
      <c r="JMX1048546" s="0"/>
      <c r="JMY1048546" s="0"/>
      <c r="JMZ1048546" s="0"/>
      <c r="JNA1048546" s="0"/>
      <c r="JNB1048546" s="0"/>
      <c r="JNC1048546" s="0"/>
      <c r="JND1048546" s="0"/>
      <c r="JNE1048546" s="0"/>
      <c r="JNF1048546" s="0"/>
      <c r="JNG1048546" s="0"/>
      <c r="JNH1048546" s="0"/>
      <c r="JNI1048546" s="0"/>
      <c r="JNJ1048546" s="0"/>
      <c r="JNK1048546" s="0"/>
      <c r="JNL1048546" s="0"/>
      <c r="JNM1048546" s="0"/>
      <c r="JNN1048546" s="0"/>
      <c r="JNO1048546" s="0"/>
      <c r="JNP1048546" s="0"/>
      <c r="JNQ1048546" s="0"/>
      <c r="JNR1048546" s="0"/>
      <c r="JNS1048546" s="0"/>
      <c r="JNT1048546" s="0"/>
      <c r="JNU1048546" s="0"/>
      <c r="JNV1048546" s="0"/>
      <c r="JNW1048546" s="0"/>
      <c r="JNX1048546" s="0"/>
      <c r="JNY1048546" s="0"/>
      <c r="JNZ1048546" s="0"/>
      <c r="JOA1048546" s="0"/>
      <c r="JOB1048546" s="0"/>
      <c r="JOC1048546" s="0"/>
      <c r="JOD1048546" s="0"/>
      <c r="JOE1048546" s="0"/>
      <c r="JOF1048546" s="0"/>
      <c r="JOG1048546" s="0"/>
      <c r="JOH1048546" s="0"/>
      <c r="JOI1048546" s="0"/>
      <c r="JOJ1048546" s="0"/>
      <c r="JOK1048546" s="0"/>
      <c r="JOL1048546" s="0"/>
      <c r="JOM1048546" s="0"/>
      <c r="JON1048546" s="0"/>
      <c r="JOO1048546" s="0"/>
      <c r="JOP1048546" s="0"/>
      <c r="JOQ1048546" s="0"/>
      <c r="JOR1048546" s="0"/>
      <c r="JOS1048546" s="0"/>
      <c r="JOT1048546" s="0"/>
      <c r="JOU1048546" s="0"/>
      <c r="JOV1048546" s="0"/>
      <c r="JOW1048546" s="0"/>
      <c r="JOX1048546" s="0"/>
      <c r="JOY1048546" s="0"/>
      <c r="JOZ1048546" s="0"/>
      <c r="JPA1048546" s="0"/>
      <c r="JPB1048546" s="0"/>
      <c r="JPC1048546" s="0"/>
      <c r="JPD1048546" s="0"/>
      <c r="JPE1048546" s="0"/>
      <c r="JPF1048546" s="0"/>
      <c r="JPG1048546" s="0"/>
      <c r="JPH1048546" s="0"/>
      <c r="JPI1048546" s="0"/>
      <c r="JPJ1048546" s="0"/>
      <c r="JPK1048546" s="0"/>
      <c r="JPL1048546" s="0"/>
      <c r="JPM1048546" s="0"/>
      <c r="JPN1048546" s="0"/>
      <c r="JPO1048546" s="0"/>
      <c r="JPP1048546" s="0"/>
      <c r="JPQ1048546" s="0"/>
      <c r="JPR1048546" s="0"/>
      <c r="JPS1048546" s="0"/>
      <c r="JPT1048546" s="0"/>
      <c r="JPU1048546" s="0"/>
      <c r="JPV1048546" s="0"/>
      <c r="JPW1048546" s="0"/>
      <c r="JPX1048546" s="0"/>
      <c r="JPY1048546" s="0"/>
      <c r="JPZ1048546" s="0"/>
      <c r="JQA1048546" s="0"/>
      <c r="JQB1048546" s="0"/>
      <c r="JQC1048546" s="0"/>
      <c r="JQD1048546" s="0"/>
      <c r="JQE1048546" s="0"/>
      <c r="JQF1048546" s="0"/>
      <c r="JQG1048546" s="0"/>
      <c r="JQH1048546" s="0"/>
      <c r="JQI1048546" s="0"/>
      <c r="JQJ1048546" s="0"/>
      <c r="JQK1048546" s="0"/>
      <c r="JQL1048546" s="0"/>
      <c r="JQM1048546" s="0"/>
      <c r="JQN1048546" s="0"/>
      <c r="JQO1048546" s="0"/>
      <c r="JQP1048546" s="0"/>
      <c r="JQQ1048546" s="0"/>
      <c r="JQR1048546" s="0"/>
      <c r="JQS1048546" s="0"/>
      <c r="JQT1048546" s="0"/>
      <c r="JQU1048546" s="0"/>
      <c r="JQV1048546" s="0"/>
      <c r="JQW1048546" s="0"/>
      <c r="JQX1048546" s="0"/>
      <c r="JQY1048546" s="0"/>
      <c r="JQZ1048546" s="0"/>
      <c r="JRA1048546" s="0"/>
      <c r="JRB1048546" s="0"/>
      <c r="JRC1048546" s="0"/>
      <c r="JRD1048546" s="0"/>
      <c r="JRE1048546" s="0"/>
      <c r="JRF1048546" s="0"/>
      <c r="JRG1048546" s="0"/>
      <c r="JRH1048546" s="0"/>
      <c r="JRI1048546" s="0"/>
      <c r="JRJ1048546" s="0"/>
      <c r="JRK1048546" s="0"/>
      <c r="JRL1048546" s="0"/>
      <c r="JRM1048546" s="0"/>
      <c r="JRN1048546" s="0"/>
      <c r="JRO1048546" s="0"/>
      <c r="JRP1048546" s="0"/>
      <c r="JRQ1048546" s="0"/>
      <c r="JRR1048546" s="0"/>
      <c r="JRS1048546" s="0"/>
      <c r="JRT1048546" s="0"/>
      <c r="JRU1048546" s="0"/>
      <c r="JRV1048546" s="0"/>
      <c r="JRW1048546" s="0"/>
      <c r="JRX1048546" s="0"/>
      <c r="JRY1048546" s="0"/>
      <c r="JRZ1048546" s="0"/>
      <c r="JSA1048546" s="0"/>
      <c r="JSB1048546" s="0"/>
      <c r="JSC1048546" s="0"/>
      <c r="JSD1048546" s="0"/>
      <c r="JSE1048546" s="0"/>
      <c r="JSF1048546" s="0"/>
      <c r="JSG1048546" s="0"/>
      <c r="JSH1048546" s="0"/>
      <c r="JSI1048546" s="0"/>
      <c r="JSJ1048546" s="0"/>
      <c r="JSK1048546" s="0"/>
      <c r="JSL1048546" s="0"/>
      <c r="JSM1048546" s="0"/>
      <c r="JSN1048546" s="0"/>
      <c r="JSO1048546" s="0"/>
      <c r="JSP1048546" s="0"/>
      <c r="JSQ1048546" s="0"/>
      <c r="JSR1048546" s="0"/>
      <c r="JSS1048546" s="0"/>
      <c r="JST1048546" s="0"/>
      <c r="JSU1048546" s="0"/>
      <c r="JSV1048546" s="0"/>
      <c r="JSW1048546" s="0"/>
      <c r="JSX1048546" s="0"/>
      <c r="JSY1048546" s="0"/>
      <c r="JSZ1048546" s="0"/>
      <c r="JTA1048546" s="0"/>
      <c r="JTB1048546" s="0"/>
      <c r="JTC1048546" s="0"/>
      <c r="JTD1048546" s="0"/>
      <c r="JTE1048546" s="0"/>
      <c r="JTF1048546" s="0"/>
      <c r="JTG1048546" s="0"/>
      <c r="JTH1048546" s="0"/>
      <c r="JTI1048546" s="0"/>
      <c r="JTJ1048546" s="0"/>
      <c r="JTK1048546" s="0"/>
      <c r="JTL1048546" s="0"/>
      <c r="JTM1048546" s="0"/>
      <c r="JTN1048546" s="0"/>
      <c r="JTO1048546" s="0"/>
      <c r="JTP1048546" s="0"/>
      <c r="JTQ1048546" s="0"/>
      <c r="JTR1048546" s="0"/>
      <c r="JTS1048546" s="0"/>
      <c r="JTT1048546" s="0"/>
      <c r="JTU1048546" s="0"/>
      <c r="JTV1048546" s="0"/>
      <c r="JTW1048546" s="0"/>
      <c r="JTX1048546" s="0"/>
      <c r="JTY1048546" s="0"/>
      <c r="JTZ1048546" s="0"/>
      <c r="JUA1048546" s="0"/>
      <c r="JUB1048546" s="0"/>
      <c r="JUC1048546" s="0"/>
      <c r="JUD1048546" s="0"/>
      <c r="JUE1048546" s="0"/>
      <c r="JUF1048546" s="0"/>
      <c r="JUG1048546" s="0"/>
      <c r="JUH1048546" s="0"/>
      <c r="JUI1048546" s="0"/>
      <c r="JUJ1048546" s="0"/>
      <c r="JUK1048546" s="0"/>
      <c r="JUL1048546" s="0"/>
      <c r="JUM1048546" s="0"/>
      <c r="JUN1048546" s="0"/>
      <c r="JUO1048546" s="0"/>
      <c r="JUP1048546" s="0"/>
      <c r="JUQ1048546" s="0"/>
      <c r="JUR1048546" s="0"/>
      <c r="JUS1048546" s="0"/>
      <c r="JUT1048546" s="0"/>
      <c r="JUU1048546" s="0"/>
      <c r="JUV1048546" s="0"/>
      <c r="JUW1048546" s="0"/>
      <c r="JUX1048546" s="0"/>
      <c r="JUY1048546" s="0"/>
      <c r="JUZ1048546" s="0"/>
      <c r="JVA1048546" s="0"/>
      <c r="JVB1048546" s="0"/>
      <c r="JVC1048546" s="0"/>
      <c r="JVD1048546" s="0"/>
      <c r="JVE1048546" s="0"/>
      <c r="JVF1048546" s="0"/>
      <c r="JVG1048546" s="0"/>
      <c r="JVH1048546" s="0"/>
      <c r="JVI1048546" s="0"/>
      <c r="JVJ1048546" s="0"/>
      <c r="JVK1048546" s="0"/>
      <c r="JVL1048546" s="0"/>
      <c r="JVM1048546" s="0"/>
      <c r="JVN1048546" s="0"/>
      <c r="JVO1048546" s="0"/>
      <c r="JVP1048546" s="0"/>
      <c r="JVQ1048546" s="0"/>
      <c r="JVR1048546" s="0"/>
      <c r="JVS1048546" s="0"/>
      <c r="JVT1048546" s="0"/>
      <c r="JVU1048546" s="0"/>
      <c r="JVV1048546" s="0"/>
      <c r="JVW1048546" s="0"/>
      <c r="JVX1048546" s="0"/>
      <c r="JVY1048546" s="0"/>
      <c r="JVZ1048546" s="0"/>
      <c r="JWA1048546" s="0"/>
      <c r="JWB1048546" s="0"/>
      <c r="JWC1048546" s="0"/>
      <c r="JWD1048546" s="0"/>
      <c r="JWE1048546" s="0"/>
      <c r="JWF1048546" s="0"/>
      <c r="JWG1048546" s="0"/>
      <c r="JWH1048546" s="0"/>
      <c r="JWI1048546" s="0"/>
      <c r="JWJ1048546" s="0"/>
      <c r="JWK1048546" s="0"/>
      <c r="JWL1048546" s="0"/>
      <c r="JWM1048546" s="0"/>
      <c r="JWN1048546" s="0"/>
      <c r="JWO1048546" s="0"/>
      <c r="JWP1048546" s="0"/>
      <c r="JWQ1048546" s="0"/>
      <c r="JWR1048546" s="0"/>
      <c r="JWS1048546" s="0"/>
      <c r="JWT1048546" s="0"/>
      <c r="JWU1048546" s="0"/>
      <c r="JWV1048546" s="0"/>
      <c r="JWW1048546" s="0"/>
      <c r="JWX1048546" s="0"/>
      <c r="JWY1048546" s="0"/>
      <c r="JWZ1048546" s="0"/>
      <c r="JXA1048546" s="0"/>
      <c r="JXB1048546" s="0"/>
      <c r="JXC1048546" s="0"/>
      <c r="JXD1048546" s="0"/>
      <c r="JXE1048546" s="0"/>
      <c r="JXF1048546" s="0"/>
      <c r="JXG1048546" s="0"/>
      <c r="JXH1048546" s="0"/>
      <c r="JXI1048546" s="0"/>
      <c r="JXJ1048546" s="0"/>
      <c r="JXK1048546" s="0"/>
      <c r="JXL1048546" s="0"/>
      <c r="JXM1048546" s="0"/>
      <c r="JXN1048546" s="0"/>
      <c r="JXO1048546" s="0"/>
      <c r="JXP1048546" s="0"/>
      <c r="JXQ1048546" s="0"/>
      <c r="JXR1048546" s="0"/>
      <c r="JXS1048546" s="0"/>
      <c r="JXT1048546" s="0"/>
      <c r="JXU1048546" s="0"/>
      <c r="JXV1048546" s="0"/>
      <c r="JXW1048546" s="0"/>
      <c r="JXX1048546" s="0"/>
      <c r="JXY1048546" s="0"/>
      <c r="JXZ1048546" s="0"/>
      <c r="JYA1048546" s="0"/>
      <c r="JYB1048546" s="0"/>
      <c r="JYC1048546" s="0"/>
      <c r="JYD1048546" s="0"/>
      <c r="JYE1048546" s="0"/>
      <c r="JYF1048546" s="0"/>
      <c r="JYG1048546" s="0"/>
      <c r="JYH1048546" s="0"/>
      <c r="JYI1048546" s="0"/>
      <c r="JYJ1048546" s="0"/>
      <c r="JYK1048546" s="0"/>
      <c r="JYL1048546" s="0"/>
      <c r="JYM1048546" s="0"/>
      <c r="JYN1048546" s="0"/>
      <c r="JYO1048546" s="0"/>
      <c r="JYP1048546" s="0"/>
      <c r="JYQ1048546" s="0"/>
      <c r="JYR1048546" s="0"/>
      <c r="JYS1048546" s="0"/>
      <c r="JYT1048546" s="0"/>
      <c r="JYU1048546" s="0"/>
      <c r="JYV1048546" s="0"/>
      <c r="JYW1048546" s="0"/>
      <c r="JYX1048546" s="0"/>
      <c r="JYY1048546" s="0"/>
      <c r="JYZ1048546" s="0"/>
      <c r="JZA1048546" s="0"/>
      <c r="JZB1048546" s="0"/>
      <c r="JZC1048546" s="0"/>
      <c r="JZD1048546" s="0"/>
      <c r="JZE1048546" s="0"/>
      <c r="JZF1048546" s="0"/>
      <c r="JZG1048546" s="0"/>
      <c r="JZH1048546" s="0"/>
      <c r="JZI1048546" s="0"/>
      <c r="JZJ1048546" s="0"/>
      <c r="JZK1048546" s="0"/>
      <c r="JZL1048546" s="0"/>
      <c r="JZM1048546" s="0"/>
      <c r="JZN1048546" s="0"/>
      <c r="JZO1048546" s="0"/>
      <c r="JZP1048546" s="0"/>
      <c r="JZQ1048546" s="0"/>
      <c r="JZR1048546" s="0"/>
      <c r="JZS1048546" s="0"/>
      <c r="JZT1048546" s="0"/>
      <c r="JZU1048546" s="0"/>
      <c r="JZV1048546" s="0"/>
      <c r="JZW1048546" s="0"/>
      <c r="JZX1048546" s="0"/>
      <c r="JZY1048546" s="0"/>
      <c r="JZZ1048546" s="0"/>
      <c r="KAA1048546" s="0"/>
      <c r="KAB1048546" s="0"/>
      <c r="KAC1048546" s="0"/>
      <c r="KAD1048546" s="0"/>
      <c r="KAE1048546" s="0"/>
      <c r="KAF1048546" s="0"/>
      <c r="KAG1048546" s="0"/>
      <c r="KAH1048546" s="0"/>
      <c r="KAI1048546" s="0"/>
      <c r="KAJ1048546" s="0"/>
      <c r="KAK1048546" s="0"/>
      <c r="KAL1048546" s="0"/>
      <c r="KAM1048546" s="0"/>
      <c r="KAN1048546" s="0"/>
      <c r="KAO1048546" s="0"/>
      <c r="KAP1048546" s="0"/>
      <c r="KAQ1048546" s="0"/>
      <c r="KAR1048546" s="0"/>
      <c r="KAS1048546" s="0"/>
      <c r="KAT1048546" s="0"/>
      <c r="KAU1048546" s="0"/>
      <c r="KAV1048546" s="0"/>
      <c r="KAW1048546" s="0"/>
      <c r="KAX1048546" s="0"/>
      <c r="KAY1048546" s="0"/>
      <c r="KAZ1048546" s="0"/>
      <c r="KBA1048546" s="0"/>
      <c r="KBB1048546" s="0"/>
      <c r="KBC1048546" s="0"/>
      <c r="KBD1048546" s="0"/>
      <c r="KBE1048546" s="0"/>
      <c r="KBF1048546" s="0"/>
      <c r="KBG1048546" s="0"/>
      <c r="KBH1048546" s="0"/>
      <c r="KBI1048546" s="0"/>
      <c r="KBJ1048546" s="0"/>
      <c r="KBK1048546" s="0"/>
      <c r="KBL1048546" s="0"/>
      <c r="KBM1048546" s="0"/>
      <c r="KBN1048546" s="0"/>
      <c r="KBO1048546" s="0"/>
      <c r="KBP1048546" s="0"/>
      <c r="KBQ1048546" s="0"/>
      <c r="KBR1048546" s="0"/>
      <c r="KBS1048546" s="0"/>
      <c r="KBT1048546" s="0"/>
      <c r="KBU1048546" s="0"/>
      <c r="KBV1048546" s="0"/>
      <c r="KBW1048546" s="0"/>
      <c r="KBX1048546" s="0"/>
      <c r="KBY1048546" s="0"/>
      <c r="KBZ1048546" s="0"/>
      <c r="KCA1048546" s="0"/>
      <c r="KCB1048546" s="0"/>
      <c r="KCC1048546" s="0"/>
      <c r="KCD1048546" s="0"/>
      <c r="KCE1048546" s="0"/>
      <c r="KCF1048546" s="0"/>
      <c r="KCG1048546" s="0"/>
      <c r="KCH1048546" s="0"/>
      <c r="KCI1048546" s="0"/>
      <c r="KCJ1048546" s="0"/>
      <c r="KCK1048546" s="0"/>
      <c r="KCL1048546" s="0"/>
      <c r="KCM1048546" s="0"/>
      <c r="KCN1048546" s="0"/>
      <c r="KCO1048546" s="0"/>
      <c r="KCP1048546" s="0"/>
      <c r="KCQ1048546" s="0"/>
      <c r="KCR1048546" s="0"/>
      <c r="KCS1048546" s="0"/>
      <c r="KCT1048546" s="0"/>
      <c r="KCU1048546" s="0"/>
      <c r="KCV1048546" s="0"/>
      <c r="KCW1048546" s="0"/>
      <c r="KCX1048546" s="0"/>
      <c r="KCY1048546" s="0"/>
      <c r="KCZ1048546" s="0"/>
      <c r="KDA1048546" s="0"/>
      <c r="KDB1048546" s="0"/>
      <c r="KDC1048546" s="0"/>
      <c r="KDD1048546" s="0"/>
      <c r="KDE1048546" s="0"/>
      <c r="KDF1048546" s="0"/>
      <c r="KDG1048546" s="0"/>
      <c r="KDH1048546" s="0"/>
      <c r="KDI1048546" s="0"/>
      <c r="KDJ1048546" s="0"/>
      <c r="KDK1048546" s="0"/>
      <c r="KDL1048546" s="0"/>
      <c r="KDM1048546" s="0"/>
      <c r="KDN1048546" s="0"/>
      <c r="KDO1048546" s="0"/>
      <c r="KDP1048546" s="0"/>
      <c r="KDQ1048546" s="0"/>
      <c r="KDR1048546" s="0"/>
      <c r="KDS1048546" s="0"/>
      <c r="KDT1048546" s="0"/>
      <c r="KDU1048546" s="0"/>
      <c r="KDV1048546" s="0"/>
      <c r="KDW1048546" s="0"/>
      <c r="KDX1048546" s="0"/>
      <c r="KDY1048546" s="0"/>
      <c r="KDZ1048546" s="0"/>
      <c r="KEA1048546" s="0"/>
      <c r="KEB1048546" s="0"/>
      <c r="KEC1048546" s="0"/>
      <c r="KED1048546" s="0"/>
      <c r="KEE1048546" s="0"/>
      <c r="KEF1048546" s="0"/>
      <c r="KEG1048546" s="0"/>
      <c r="KEH1048546" s="0"/>
      <c r="KEI1048546" s="0"/>
      <c r="KEJ1048546" s="0"/>
      <c r="KEK1048546" s="0"/>
      <c r="KEL1048546" s="0"/>
      <c r="KEM1048546" s="0"/>
      <c r="KEN1048546" s="0"/>
      <c r="KEO1048546" s="0"/>
      <c r="KEP1048546" s="0"/>
      <c r="KEQ1048546" s="0"/>
      <c r="KER1048546" s="0"/>
      <c r="KES1048546" s="0"/>
      <c r="KET1048546" s="0"/>
      <c r="KEU1048546" s="0"/>
      <c r="KEV1048546" s="0"/>
      <c r="KEW1048546" s="0"/>
      <c r="KEX1048546" s="0"/>
      <c r="KEY1048546" s="0"/>
      <c r="KEZ1048546" s="0"/>
      <c r="KFA1048546" s="0"/>
      <c r="KFB1048546" s="0"/>
      <c r="KFC1048546" s="0"/>
      <c r="KFD1048546" s="0"/>
      <c r="KFE1048546" s="0"/>
      <c r="KFF1048546" s="0"/>
      <c r="KFG1048546" s="0"/>
      <c r="KFH1048546" s="0"/>
      <c r="KFI1048546" s="0"/>
      <c r="KFJ1048546" s="0"/>
      <c r="KFK1048546" s="0"/>
      <c r="KFL1048546" s="0"/>
      <c r="KFM1048546" s="0"/>
      <c r="KFN1048546" s="0"/>
      <c r="KFO1048546" s="0"/>
      <c r="KFP1048546" s="0"/>
      <c r="KFQ1048546" s="0"/>
      <c r="KFR1048546" s="0"/>
      <c r="KFS1048546" s="0"/>
      <c r="KFT1048546" s="0"/>
      <c r="KFU1048546" s="0"/>
      <c r="KFV1048546" s="0"/>
      <c r="KFW1048546" s="0"/>
      <c r="KFX1048546" s="0"/>
      <c r="KFY1048546" s="0"/>
      <c r="KFZ1048546" s="0"/>
      <c r="KGA1048546" s="0"/>
      <c r="KGB1048546" s="0"/>
      <c r="KGC1048546" s="0"/>
      <c r="KGD1048546" s="0"/>
      <c r="KGE1048546" s="0"/>
      <c r="KGF1048546" s="0"/>
      <c r="KGG1048546" s="0"/>
      <c r="KGH1048546" s="0"/>
      <c r="KGI1048546" s="0"/>
      <c r="KGJ1048546" s="0"/>
      <c r="KGK1048546" s="0"/>
      <c r="KGL1048546" s="0"/>
      <c r="KGM1048546" s="0"/>
      <c r="KGN1048546" s="0"/>
      <c r="KGO1048546" s="0"/>
      <c r="KGP1048546" s="0"/>
      <c r="KGQ1048546" s="0"/>
      <c r="KGR1048546" s="0"/>
      <c r="KGS1048546" s="0"/>
      <c r="KGT1048546" s="0"/>
      <c r="KGU1048546" s="0"/>
      <c r="KGV1048546" s="0"/>
      <c r="KGW1048546" s="0"/>
      <c r="KGX1048546" s="0"/>
      <c r="KGY1048546" s="0"/>
      <c r="KGZ1048546" s="0"/>
      <c r="KHA1048546" s="0"/>
      <c r="KHB1048546" s="0"/>
      <c r="KHC1048546" s="0"/>
      <c r="KHD1048546" s="0"/>
      <c r="KHE1048546" s="0"/>
      <c r="KHF1048546" s="0"/>
      <c r="KHG1048546" s="0"/>
      <c r="KHH1048546" s="0"/>
      <c r="KHI1048546" s="0"/>
      <c r="KHJ1048546" s="0"/>
      <c r="KHK1048546" s="0"/>
      <c r="KHL1048546" s="0"/>
      <c r="KHM1048546" s="0"/>
      <c r="KHN1048546" s="0"/>
      <c r="KHO1048546" s="0"/>
      <c r="KHP1048546" s="0"/>
      <c r="KHQ1048546" s="0"/>
      <c r="KHR1048546" s="0"/>
      <c r="KHS1048546" s="0"/>
      <c r="KHT1048546" s="0"/>
      <c r="KHU1048546" s="0"/>
      <c r="KHV1048546" s="0"/>
      <c r="KHW1048546" s="0"/>
      <c r="KHX1048546" s="0"/>
      <c r="KHY1048546" s="0"/>
      <c r="KHZ1048546" s="0"/>
      <c r="KIA1048546" s="0"/>
      <c r="KIB1048546" s="0"/>
      <c r="KIC1048546" s="0"/>
      <c r="KID1048546" s="0"/>
      <c r="KIE1048546" s="0"/>
      <c r="KIF1048546" s="0"/>
      <c r="KIG1048546" s="0"/>
      <c r="KIH1048546" s="0"/>
      <c r="KII1048546" s="0"/>
      <c r="KIJ1048546" s="0"/>
      <c r="KIK1048546" s="0"/>
      <c r="KIL1048546" s="0"/>
      <c r="KIM1048546" s="0"/>
      <c r="KIN1048546" s="0"/>
      <c r="KIO1048546" s="0"/>
      <c r="KIP1048546" s="0"/>
      <c r="KIQ1048546" s="0"/>
      <c r="KIR1048546" s="0"/>
      <c r="KIS1048546" s="0"/>
      <c r="KIT1048546" s="0"/>
      <c r="KIU1048546" s="0"/>
      <c r="KIV1048546" s="0"/>
      <c r="KIW1048546" s="0"/>
      <c r="KIX1048546" s="0"/>
      <c r="KIY1048546" s="0"/>
      <c r="KIZ1048546" s="0"/>
      <c r="KJA1048546" s="0"/>
      <c r="KJB1048546" s="0"/>
      <c r="KJC1048546" s="0"/>
      <c r="KJD1048546" s="0"/>
      <c r="KJE1048546" s="0"/>
      <c r="KJF1048546" s="0"/>
      <c r="KJG1048546" s="0"/>
      <c r="KJH1048546" s="0"/>
      <c r="KJI1048546" s="0"/>
      <c r="KJJ1048546" s="0"/>
      <c r="KJK1048546" s="0"/>
      <c r="KJL1048546" s="0"/>
      <c r="KJM1048546" s="0"/>
      <c r="KJN1048546" s="0"/>
      <c r="KJO1048546" s="0"/>
      <c r="KJP1048546" s="0"/>
      <c r="KJQ1048546" s="0"/>
      <c r="KJR1048546" s="0"/>
      <c r="KJS1048546" s="0"/>
      <c r="KJT1048546" s="0"/>
      <c r="KJU1048546" s="0"/>
      <c r="KJV1048546" s="0"/>
      <c r="KJW1048546" s="0"/>
      <c r="KJX1048546" s="0"/>
      <c r="KJY1048546" s="0"/>
      <c r="KJZ1048546" s="0"/>
      <c r="KKA1048546" s="0"/>
      <c r="KKB1048546" s="0"/>
      <c r="KKC1048546" s="0"/>
      <c r="KKD1048546" s="0"/>
      <c r="KKE1048546" s="0"/>
      <c r="KKF1048546" s="0"/>
      <c r="KKG1048546" s="0"/>
      <c r="KKH1048546" s="0"/>
      <c r="KKI1048546" s="0"/>
      <c r="KKJ1048546" s="0"/>
      <c r="KKK1048546" s="0"/>
      <c r="KKL1048546" s="0"/>
      <c r="KKM1048546" s="0"/>
      <c r="KKN1048546" s="0"/>
      <c r="KKO1048546" s="0"/>
      <c r="KKP1048546" s="0"/>
      <c r="KKQ1048546" s="0"/>
      <c r="KKR1048546" s="0"/>
      <c r="KKS1048546" s="0"/>
      <c r="KKT1048546" s="0"/>
      <c r="KKU1048546" s="0"/>
      <c r="KKV1048546" s="0"/>
      <c r="KKW1048546" s="0"/>
      <c r="KKX1048546" s="0"/>
      <c r="KKY1048546" s="0"/>
      <c r="KKZ1048546" s="0"/>
      <c r="KLA1048546" s="0"/>
      <c r="KLB1048546" s="0"/>
      <c r="KLC1048546" s="0"/>
      <c r="KLD1048546" s="0"/>
      <c r="KLE1048546" s="0"/>
      <c r="KLF1048546" s="0"/>
      <c r="KLG1048546" s="0"/>
      <c r="KLH1048546" s="0"/>
      <c r="KLI1048546" s="0"/>
      <c r="KLJ1048546" s="0"/>
      <c r="KLK1048546" s="0"/>
      <c r="KLL1048546" s="0"/>
      <c r="KLM1048546" s="0"/>
      <c r="KLN1048546" s="0"/>
      <c r="KLO1048546" s="0"/>
      <c r="KLP1048546" s="0"/>
      <c r="KLQ1048546" s="0"/>
      <c r="KLR1048546" s="0"/>
      <c r="KLS1048546" s="0"/>
      <c r="KLT1048546" s="0"/>
      <c r="KLU1048546" s="0"/>
      <c r="KLV1048546" s="0"/>
      <c r="KLW1048546" s="0"/>
      <c r="KLX1048546" s="0"/>
      <c r="KLY1048546" s="0"/>
      <c r="KLZ1048546" s="0"/>
      <c r="KMA1048546" s="0"/>
      <c r="KMB1048546" s="0"/>
      <c r="KMC1048546" s="0"/>
      <c r="KMD1048546" s="0"/>
      <c r="KME1048546" s="0"/>
      <c r="KMF1048546" s="0"/>
      <c r="KMG1048546" s="0"/>
      <c r="KMH1048546" s="0"/>
      <c r="KMI1048546" s="0"/>
      <c r="KMJ1048546" s="0"/>
      <c r="KMK1048546" s="0"/>
      <c r="KML1048546" s="0"/>
      <c r="KMM1048546" s="0"/>
      <c r="KMN1048546" s="0"/>
      <c r="KMO1048546" s="0"/>
      <c r="KMP1048546" s="0"/>
      <c r="KMQ1048546" s="0"/>
      <c r="KMR1048546" s="0"/>
      <c r="KMS1048546" s="0"/>
      <c r="KMT1048546" s="0"/>
      <c r="KMU1048546" s="0"/>
      <c r="KMV1048546" s="0"/>
      <c r="KMW1048546" s="0"/>
      <c r="KMX1048546" s="0"/>
      <c r="KMY1048546" s="0"/>
      <c r="KMZ1048546" s="0"/>
      <c r="KNA1048546" s="0"/>
      <c r="KNB1048546" s="0"/>
      <c r="KNC1048546" s="0"/>
      <c r="KND1048546" s="0"/>
      <c r="KNE1048546" s="0"/>
      <c r="KNF1048546" s="0"/>
      <c r="KNG1048546" s="0"/>
      <c r="KNH1048546" s="0"/>
      <c r="KNI1048546" s="0"/>
      <c r="KNJ1048546" s="0"/>
      <c r="KNK1048546" s="0"/>
      <c r="KNL1048546" s="0"/>
      <c r="KNM1048546" s="0"/>
      <c r="KNN1048546" s="0"/>
      <c r="KNO1048546" s="0"/>
      <c r="KNP1048546" s="0"/>
      <c r="KNQ1048546" s="0"/>
      <c r="KNR1048546" s="0"/>
      <c r="KNS1048546" s="0"/>
      <c r="KNT1048546" s="0"/>
      <c r="KNU1048546" s="0"/>
      <c r="KNV1048546" s="0"/>
      <c r="KNW1048546" s="0"/>
      <c r="KNX1048546" s="0"/>
      <c r="KNY1048546" s="0"/>
      <c r="KNZ1048546" s="0"/>
      <c r="KOA1048546" s="0"/>
      <c r="KOB1048546" s="0"/>
      <c r="KOC1048546" s="0"/>
      <c r="KOD1048546" s="0"/>
      <c r="KOE1048546" s="0"/>
      <c r="KOF1048546" s="0"/>
      <c r="KOG1048546" s="0"/>
      <c r="KOH1048546" s="0"/>
      <c r="KOI1048546" s="0"/>
      <c r="KOJ1048546" s="0"/>
      <c r="KOK1048546" s="0"/>
      <c r="KOL1048546" s="0"/>
      <c r="KOM1048546" s="0"/>
      <c r="KON1048546" s="0"/>
      <c r="KOO1048546" s="0"/>
      <c r="KOP1048546" s="0"/>
      <c r="KOQ1048546" s="0"/>
      <c r="KOR1048546" s="0"/>
      <c r="KOS1048546" s="0"/>
      <c r="KOT1048546" s="0"/>
      <c r="KOU1048546" s="0"/>
      <c r="KOV1048546" s="0"/>
      <c r="KOW1048546" s="0"/>
      <c r="KOX1048546" s="0"/>
      <c r="KOY1048546" s="0"/>
      <c r="KOZ1048546" s="0"/>
      <c r="KPA1048546" s="0"/>
      <c r="KPB1048546" s="0"/>
      <c r="KPC1048546" s="0"/>
      <c r="KPD1048546" s="0"/>
      <c r="KPE1048546" s="0"/>
      <c r="KPF1048546" s="0"/>
      <c r="KPG1048546" s="0"/>
      <c r="KPH1048546" s="0"/>
      <c r="KPI1048546" s="0"/>
      <c r="KPJ1048546" s="0"/>
      <c r="KPK1048546" s="0"/>
      <c r="KPL1048546" s="0"/>
      <c r="KPM1048546" s="0"/>
      <c r="KPN1048546" s="0"/>
      <c r="KPO1048546" s="0"/>
      <c r="KPP1048546" s="0"/>
      <c r="KPQ1048546" s="0"/>
      <c r="KPR1048546" s="0"/>
      <c r="KPS1048546" s="0"/>
      <c r="KPT1048546" s="0"/>
      <c r="KPU1048546" s="0"/>
      <c r="KPV1048546" s="0"/>
      <c r="KPW1048546" s="0"/>
      <c r="KPX1048546" s="0"/>
      <c r="KPY1048546" s="0"/>
      <c r="KPZ1048546" s="0"/>
      <c r="KQA1048546" s="0"/>
      <c r="KQB1048546" s="0"/>
      <c r="KQC1048546" s="0"/>
      <c r="KQD1048546" s="0"/>
      <c r="KQE1048546" s="0"/>
      <c r="KQF1048546" s="0"/>
      <c r="KQG1048546" s="0"/>
      <c r="KQH1048546" s="0"/>
      <c r="KQI1048546" s="0"/>
      <c r="KQJ1048546" s="0"/>
      <c r="KQK1048546" s="0"/>
      <c r="KQL1048546" s="0"/>
      <c r="KQM1048546" s="0"/>
      <c r="KQN1048546" s="0"/>
      <c r="KQO1048546" s="0"/>
      <c r="KQP1048546" s="0"/>
      <c r="KQQ1048546" s="0"/>
      <c r="KQR1048546" s="0"/>
      <c r="KQS1048546" s="0"/>
      <c r="KQT1048546" s="0"/>
      <c r="KQU1048546" s="0"/>
      <c r="KQV1048546" s="0"/>
      <c r="KQW1048546" s="0"/>
      <c r="KQX1048546" s="0"/>
      <c r="KQY1048546" s="0"/>
      <c r="KQZ1048546" s="0"/>
      <c r="KRA1048546" s="0"/>
      <c r="KRB1048546" s="0"/>
      <c r="KRC1048546" s="0"/>
      <c r="KRD1048546" s="0"/>
      <c r="KRE1048546" s="0"/>
      <c r="KRF1048546" s="0"/>
      <c r="KRG1048546" s="0"/>
      <c r="KRH1048546" s="0"/>
      <c r="KRI1048546" s="0"/>
      <c r="KRJ1048546" s="0"/>
      <c r="KRK1048546" s="0"/>
      <c r="KRL1048546" s="0"/>
      <c r="KRM1048546" s="0"/>
      <c r="KRN1048546" s="0"/>
      <c r="KRO1048546" s="0"/>
      <c r="KRP1048546" s="0"/>
      <c r="KRQ1048546" s="0"/>
      <c r="KRR1048546" s="0"/>
      <c r="KRS1048546" s="0"/>
      <c r="KRT1048546" s="0"/>
      <c r="KRU1048546" s="0"/>
      <c r="KRV1048546" s="0"/>
      <c r="KRW1048546" s="0"/>
      <c r="KRX1048546" s="0"/>
      <c r="KRY1048546" s="0"/>
      <c r="KRZ1048546" s="0"/>
      <c r="KSA1048546" s="0"/>
      <c r="KSB1048546" s="0"/>
      <c r="KSC1048546" s="0"/>
      <c r="KSD1048546" s="0"/>
      <c r="KSE1048546" s="0"/>
      <c r="KSF1048546" s="0"/>
      <c r="KSG1048546" s="0"/>
      <c r="KSH1048546" s="0"/>
      <c r="KSI1048546" s="0"/>
      <c r="KSJ1048546" s="0"/>
      <c r="KSK1048546" s="0"/>
      <c r="KSL1048546" s="0"/>
      <c r="KSM1048546" s="0"/>
      <c r="KSN1048546" s="0"/>
      <c r="KSO1048546" s="0"/>
      <c r="KSP1048546" s="0"/>
      <c r="KSQ1048546" s="0"/>
      <c r="KSR1048546" s="0"/>
      <c r="KSS1048546" s="0"/>
      <c r="KST1048546" s="0"/>
      <c r="KSU1048546" s="0"/>
      <c r="KSV1048546" s="0"/>
      <c r="KSW1048546" s="0"/>
      <c r="KSX1048546" s="0"/>
      <c r="KSY1048546" s="0"/>
      <c r="KSZ1048546" s="0"/>
      <c r="KTA1048546" s="0"/>
      <c r="KTB1048546" s="0"/>
      <c r="KTC1048546" s="0"/>
      <c r="KTD1048546" s="0"/>
      <c r="KTE1048546" s="0"/>
      <c r="KTF1048546" s="0"/>
      <c r="KTG1048546" s="0"/>
      <c r="KTH1048546" s="0"/>
      <c r="KTI1048546" s="0"/>
      <c r="KTJ1048546" s="0"/>
      <c r="KTK1048546" s="0"/>
      <c r="KTL1048546" s="0"/>
      <c r="KTM1048546" s="0"/>
      <c r="KTN1048546" s="0"/>
      <c r="KTO1048546" s="0"/>
      <c r="KTP1048546" s="0"/>
      <c r="KTQ1048546" s="0"/>
      <c r="KTR1048546" s="0"/>
      <c r="KTS1048546" s="0"/>
      <c r="KTT1048546" s="0"/>
      <c r="KTU1048546" s="0"/>
      <c r="KTV1048546" s="0"/>
      <c r="KTW1048546" s="0"/>
      <c r="KTX1048546" s="0"/>
      <c r="KTY1048546" s="0"/>
      <c r="KTZ1048546" s="0"/>
      <c r="KUA1048546" s="0"/>
      <c r="KUB1048546" s="0"/>
      <c r="KUC1048546" s="0"/>
      <c r="KUD1048546" s="0"/>
      <c r="KUE1048546" s="0"/>
      <c r="KUF1048546" s="0"/>
      <c r="KUG1048546" s="0"/>
      <c r="KUH1048546" s="0"/>
      <c r="KUI1048546" s="0"/>
      <c r="KUJ1048546" s="0"/>
      <c r="KUK1048546" s="0"/>
      <c r="KUL1048546" s="0"/>
      <c r="KUM1048546" s="0"/>
      <c r="KUN1048546" s="0"/>
      <c r="KUO1048546" s="0"/>
      <c r="KUP1048546" s="0"/>
      <c r="KUQ1048546" s="0"/>
      <c r="KUR1048546" s="0"/>
      <c r="KUS1048546" s="0"/>
      <c r="KUT1048546" s="0"/>
      <c r="KUU1048546" s="0"/>
      <c r="KUV1048546" s="0"/>
      <c r="KUW1048546" s="0"/>
      <c r="KUX1048546" s="0"/>
      <c r="KUY1048546" s="0"/>
      <c r="KUZ1048546" s="0"/>
      <c r="KVA1048546" s="0"/>
      <c r="KVB1048546" s="0"/>
      <c r="KVC1048546" s="0"/>
      <c r="KVD1048546" s="0"/>
      <c r="KVE1048546" s="0"/>
      <c r="KVF1048546" s="0"/>
      <c r="KVG1048546" s="0"/>
      <c r="KVH1048546" s="0"/>
      <c r="KVI1048546" s="0"/>
      <c r="KVJ1048546" s="0"/>
      <c r="KVK1048546" s="0"/>
      <c r="KVL1048546" s="0"/>
      <c r="KVM1048546" s="0"/>
      <c r="KVN1048546" s="0"/>
      <c r="KVO1048546" s="0"/>
      <c r="KVP1048546" s="0"/>
      <c r="KVQ1048546" s="0"/>
      <c r="KVR1048546" s="0"/>
      <c r="KVS1048546" s="0"/>
      <c r="KVT1048546" s="0"/>
      <c r="KVU1048546" s="0"/>
      <c r="KVV1048546" s="0"/>
      <c r="KVW1048546" s="0"/>
      <c r="KVX1048546" s="0"/>
      <c r="KVY1048546" s="0"/>
      <c r="KVZ1048546" s="0"/>
      <c r="KWA1048546" s="0"/>
      <c r="KWB1048546" s="0"/>
      <c r="KWC1048546" s="0"/>
      <c r="KWD1048546" s="0"/>
      <c r="KWE1048546" s="0"/>
      <c r="KWF1048546" s="0"/>
      <c r="KWG1048546" s="0"/>
      <c r="KWH1048546" s="0"/>
      <c r="KWI1048546" s="0"/>
      <c r="KWJ1048546" s="0"/>
      <c r="KWK1048546" s="0"/>
      <c r="KWL1048546" s="0"/>
      <c r="KWM1048546" s="0"/>
      <c r="KWN1048546" s="0"/>
      <c r="KWO1048546" s="0"/>
      <c r="KWP1048546" s="0"/>
      <c r="KWQ1048546" s="0"/>
      <c r="KWR1048546" s="0"/>
      <c r="KWS1048546" s="0"/>
      <c r="KWT1048546" s="0"/>
      <c r="KWU1048546" s="0"/>
      <c r="KWV1048546" s="0"/>
      <c r="KWW1048546" s="0"/>
      <c r="KWX1048546" s="0"/>
      <c r="KWY1048546" s="0"/>
      <c r="KWZ1048546" s="0"/>
      <c r="KXA1048546" s="0"/>
      <c r="KXB1048546" s="0"/>
      <c r="KXC1048546" s="0"/>
      <c r="KXD1048546" s="0"/>
      <c r="KXE1048546" s="0"/>
      <c r="KXF1048546" s="0"/>
      <c r="KXG1048546" s="0"/>
      <c r="KXH1048546" s="0"/>
      <c r="KXI1048546" s="0"/>
      <c r="KXJ1048546" s="0"/>
      <c r="KXK1048546" s="0"/>
      <c r="KXL1048546" s="0"/>
      <c r="KXM1048546" s="0"/>
      <c r="KXN1048546" s="0"/>
      <c r="KXO1048546" s="0"/>
      <c r="KXP1048546" s="0"/>
      <c r="KXQ1048546" s="0"/>
      <c r="KXR1048546" s="0"/>
      <c r="KXS1048546" s="0"/>
      <c r="KXT1048546" s="0"/>
      <c r="KXU1048546" s="0"/>
      <c r="KXV1048546" s="0"/>
      <c r="KXW1048546" s="0"/>
      <c r="KXX1048546" s="0"/>
      <c r="KXY1048546" s="0"/>
      <c r="KXZ1048546" s="0"/>
      <c r="KYA1048546" s="0"/>
      <c r="KYB1048546" s="0"/>
      <c r="KYC1048546" s="0"/>
      <c r="KYD1048546" s="0"/>
      <c r="KYE1048546" s="0"/>
      <c r="KYF1048546" s="0"/>
      <c r="KYG1048546" s="0"/>
      <c r="KYH1048546" s="0"/>
      <c r="KYI1048546" s="0"/>
      <c r="KYJ1048546" s="0"/>
      <c r="KYK1048546" s="0"/>
      <c r="KYL1048546" s="0"/>
      <c r="KYM1048546" s="0"/>
      <c r="KYN1048546" s="0"/>
      <c r="KYO1048546" s="0"/>
      <c r="KYP1048546" s="0"/>
      <c r="KYQ1048546" s="0"/>
      <c r="KYR1048546" s="0"/>
      <c r="KYS1048546" s="0"/>
      <c r="KYT1048546" s="0"/>
      <c r="KYU1048546" s="0"/>
      <c r="KYV1048546" s="0"/>
      <c r="KYW1048546" s="0"/>
      <c r="KYX1048546" s="0"/>
      <c r="KYY1048546" s="0"/>
      <c r="KYZ1048546" s="0"/>
      <c r="KZA1048546" s="0"/>
      <c r="KZB1048546" s="0"/>
      <c r="KZC1048546" s="0"/>
      <c r="KZD1048546" s="0"/>
      <c r="KZE1048546" s="0"/>
      <c r="KZF1048546" s="0"/>
      <c r="KZG1048546" s="0"/>
      <c r="KZH1048546" s="0"/>
      <c r="KZI1048546" s="0"/>
      <c r="KZJ1048546" s="0"/>
      <c r="KZK1048546" s="0"/>
      <c r="KZL1048546" s="0"/>
      <c r="KZM1048546" s="0"/>
      <c r="KZN1048546" s="0"/>
      <c r="KZO1048546" s="0"/>
      <c r="KZP1048546" s="0"/>
      <c r="KZQ1048546" s="0"/>
      <c r="KZR1048546" s="0"/>
      <c r="KZS1048546" s="0"/>
      <c r="KZT1048546" s="0"/>
      <c r="KZU1048546" s="0"/>
      <c r="KZV1048546" s="0"/>
      <c r="KZW1048546" s="0"/>
      <c r="KZX1048546" s="0"/>
      <c r="KZY1048546" s="0"/>
      <c r="KZZ1048546" s="0"/>
      <c r="LAA1048546" s="0"/>
      <c r="LAB1048546" s="0"/>
      <c r="LAC1048546" s="0"/>
      <c r="LAD1048546" s="0"/>
      <c r="LAE1048546" s="0"/>
      <c r="LAF1048546" s="0"/>
      <c r="LAG1048546" s="0"/>
      <c r="LAH1048546" s="0"/>
      <c r="LAI1048546" s="0"/>
      <c r="LAJ1048546" s="0"/>
      <c r="LAK1048546" s="0"/>
      <c r="LAL1048546" s="0"/>
      <c r="LAM1048546" s="0"/>
      <c r="LAN1048546" s="0"/>
      <c r="LAO1048546" s="0"/>
      <c r="LAP1048546" s="0"/>
      <c r="LAQ1048546" s="0"/>
      <c r="LAR1048546" s="0"/>
      <c r="LAS1048546" s="0"/>
      <c r="LAT1048546" s="0"/>
      <c r="LAU1048546" s="0"/>
      <c r="LAV1048546" s="0"/>
      <c r="LAW1048546" s="0"/>
      <c r="LAX1048546" s="0"/>
      <c r="LAY1048546" s="0"/>
      <c r="LAZ1048546" s="0"/>
      <c r="LBA1048546" s="0"/>
      <c r="LBB1048546" s="0"/>
      <c r="LBC1048546" s="0"/>
      <c r="LBD1048546" s="0"/>
      <c r="LBE1048546" s="0"/>
      <c r="LBF1048546" s="0"/>
      <c r="LBG1048546" s="0"/>
      <c r="LBH1048546" s="0"/>
      <c r="LBI1048546" s="0"/>
      <c r="LBJ1048546" s="0"/>
      <c r="LBK1048546" s="0"/>
      <c r="LBL1048546" s="0"/>
      <c r="LBM1048546" s="0"/>
      <c r="LBN1048546" s="0"/>
      <c r="LBO1048546" s="0"/>
      <c r="LBP1048546" s="0"/>
      <c r="LBQ1048546" s="0"/>
      <c r="LBR1048546" s="0"/>
      <c r="LBS1048546" s="0"/>
      <c r="LBT1048546" s="0"/>
      <c r="LBU1048546" s="0"/>
      <c r="LBV1048546" s="0"/>
      <c r="LBW1048546" s="0"/>
      <c r="LBX1048546" s="0"/>
      <c r="LBY1048546" s="0"/>
      <c r="LBZ1048546" s="0"/>
      <c r="LCA1048546" s="0"/>
      <c r="LCB1048546" s="0"/>
      <c r="LCC1048546" s="0"/>
      <c r="LCD1048546" s="0"/>
      <c r="LCE1048546" s="0"/>
      <c r="LCF1048546" s="0"/>
      <c r="LCG1048546" s="0"/>
      <c r="LCH1048546" s="0"/>
      <c r="LCI1048546" s="0"/>
      <c r="LCJ1048546" s="0"/>
      <c r="LCK1048546" s="0"/>
      <c r="LCL1048546" s="0"/>
      <c r="LCM1048546" s="0"/>
      <c r="LCN1048546" s="0"/>
      <c r="LCO1048546" s="0"/>
      <c r="LCP1048546" s="0"/>
      <c r="LCQ1048546" s="0"/>
      <c r="LCR1048546" s="0"/>
      <c r="LCS1048546" s="0"/>
      <c r="LCT1048546" s="0"/>
      <c r="LCU1048546" s="0"/>
      <c r="LCV1048546" s="0"/>
      <c r="LCW1048546" s="0"/>
      <c r="LCX1048546" s="0"/>
      <c r="LCY1048546" s="0"/>
      <c r="LCZ1048546" s="0"/>
      <c r="LDA1048546" s="0"/>
      <c r="LDB1048546" s="0"/>
      <c r="LDC1048546" s="0"/>
      <c r="LDD1048546" s="0"/>
      <c r="LDE1048546" s="0"/>
      <c r="LDF1048546" s="0"/>
      <c r="LDG1048546" s="0"/>
      <c r="LDH1048546" s="0"/>
      <c r="LDI1048546" s="0"/>
      <c r="LDJ1048546" s="0"/>
      <c r="LDK1048546" s="0"/>
      <c r="LDL1048546" s="0"/>
      <c r="LDM1048546" s="0"/>
      <c r="LDN1048546" s="0"/>
      <c r="LDO1048546" s="0"/>
      <c r="LDP1048546" s="0"/>
      <c r="LDQ1048546" s="0"/>
      <c r="LDR1048546" s="0"/>
      <c r="LDS1048546" s="0"/>
      <c r="LDT1048546" s="0"/>
      <c r="LDU1048546" s="0"/>
      <c r="LDV1048546" s="0"/>
      <c r="LDW1048546" s="0"/>
      <c r="LDX1048546" s="0"/>
      <c r="LDY1048546" s="0"/>
      <c r="LDZ1048546" s="0"/>
      <c r="LEA1048546" s="0"/>
      <c r="LEB1048546" s="0"/>
      <c r="LEC1048546" s="0"/>
      <c r="LED1048546" s="0"/>
      <c r="LEE1048546" s="0"/>
      <c r="LEF1048546" s="0"/>
      <c r="LEG1048546" s="0"/>
      <c r="LEH1048546" s="0"/>
      <c r="LEI1048546" s="0"/>
      <c r="LEJ1048546" s="0"/>
      <c r="LEK1048546" s="0"/>
      <c r="LEL1048546" s="0"/>
      <c r="LEM1048546" s="0"/>
      <c r="LEN1048546" s="0"/>
      <c r="LEO1048546" s="0"/>
      <c r="LEP1048546" s="0"/>
      <c r="LEQ1048546" s="0"/>
      <c r="LER1048546" s="0"/>
      <c r="LES1048546" s="0"/>
      <c r="LET1048546" s="0"/>
      <c r="LEU1048546" s="0"/>
      <c r="LEV1048546" s="0"/>
      <c r="LEW1048546" s="0"/>
      <c r="LEX1048546" s="0"/>
      <c r="LEY1048546" s="0"/>
      <c r="LEZ1048546" s="0"/>
      <c r="LFA1048546" s="0"/>
      <c r="LFB1048546" s="0"/>
      <c r="LFC1048546" s="0"/>
      <c r="LFD1048546" s="0"/>
      <c r="LFE1048546" s="0"/>
      <c r="LFF1048546" s="0"/>
      <c r="LFG1048546" s="0"/>
      <c r="LFH1048546" s="0"/>
      <c r="LFI1048546" s="0"/>
      <c r="LFJ1048546" s="0"/>
      <c r="LFK1048546" s="0"/>
      <c r="LFL1048546" s="0"/>
      <c r="LFM1048546" s="0"/>
      <c r="LFN1048546" s="0"/>
      <c r="LFO1048546" s="0"/>
      <c r="LFP1048546" s="0"/>
      <c r="LFQ1048546" s="0"/>
      <c r="LFR1048546" s="0"/>
      <c r="LFS1048546" s="0"/>
      <c r="LFT1048546" s="0"/>
      <c r="LFU1048546" s="0"/>
      <c r="LFV1048546" s="0"/>
      <c r="LFW1048546" s="0"/>
      <c r="LFX1048546" s="0"/>
      <c r="LFY1048546" s="0"/>
      <c r="LFZ1048546" s="0"/>
      <c r="LGA1048546" s="0"/>
      <c r="LGB1048546" s="0"/>
      <c r="LGC1048546" s="0"/>
      <c r="LGD1048546" s="0"/>
      <c r="LGE1048546" s="0"/>
      <c r="LGF1048546" s="0"/>
      <c r="LGG1048546" s="0"/>
      <c r="LGH1048546" s="0"/>
      <c r="LGI1048546" s="0"/>
      <c r="LGJ1048546" s="0"/>
      <c r="LGK1048546" s="0"/>
      <c r="LGL1048546" s="0"/>
      <c r="LGM1048546" s="0"/>
      <c r="LGN1048546" s="0"/>
      <c r="LGO1048546" s="0"/>
      <c r="LGP1048546" s="0"/>
      <c r="LGQ1048546" s="0"/>
      <c r="LGR1048546" s="0"/>
      <c r="LGS1048546" s="0"/>
      <c r="LGT1048546" s="0"/>
      <c r="LGU1048546" s="0"/>
      <c r="LGV1048546" s="0"/>
      <c r="LGW1048546" s="0"/>
      <c r="LGX1048546" s="0"/>
      <c r="LGY1048546" s="0"/>
      <c r="LGZ1048546" s="0"/>
      <c r="LHA1048546" s="0"/>
      <c r="LHB1048546" s="0"/>
      <c r="LHC1048546" s="0"/>
      <c r="LHD1048546" s="0"/>
      <c r="LHE1048546" s="0"/>
      <c r="LHF1048546" s="0"/>
      <c r="LHG1048546" s="0"/>
      <c r="LHH1048546" s="0"/>
      <c r="LHI1048546" s="0"/>
      <c r="LHJ1048546" s="0"/>
      <c r="LHK1048546" s="0"/>
      <c r="LHL1048546" s="0"/>
      <c r="LHM1048546" s="0"/>
      <c r="LHN1048546" s="0"/>
      <c r="LHO1048546" s="0"/>
      <c r="LHP1048546" s="0"/>
      <c r="LHQ1048546" s="0"/>
      <c r="LHR1048546" s="0"/>
      <c r="LHS1048546" s="0"/>
      <c r="LHT1048546" s="0"/>
      <c r="LHU1048546" s="0"/>
      <c r="LHV1048546" s="0"/>
      <c r="LHW1048546" s="0"/>
      <c r="LHX1048546" s="0"/>
      <c r="LHY1048546" s="0"/>
      <c r="LHZ1048546" s="0"/>
      <c r="LIA1048546" s="0"/>
      <c r="LIB1048546" s="0"/>
      <c r="LIC1048546" s="0"/>
      <c r="LID1048546" s="0"/>
      <c r="LIE1048546" s="0"/>
      <c r="LIF1048546" s="0"/>
      <c r="LIG1048546" s="0"/>
      <c r="LIH1048546" s="0"/>
      <c r="LII1048546" s="0"/>
      <c r="LIJ1048546" s="0"/>
      <c r="LIK1048546" s="0"/>
      <c r="LIL1048546" s="0"/>
      <c r="LIM1048546" s="0"/>
      <c r="LIN1048546" s="0"/>
      <c r="LIO1048546" s="0"/>
      <c r="LIP1048546" s="0"/>
      <c r="LIQ1048546" s="0"/>
      <c r="LIR1048546" s="0"/>
      <c r="LIS1048546" s="0"/>
      <c r="LIT1048546" s="0"/>
      <c r="LIU1048546" s="0"/>
      <c r="LIV1048546" s="0"/>
      <c r="LIW1048546" s="0"/>
      <c r="LIX1048546" s="0"/>
      <c r="LIY1048546" s="0"/>
      <c r="LIZ1048546" s="0"/>
      <c r="LJA1048546" s="0"/>
      <c r="LJB1048546" s="0"/>
      <c r="LJC1048546" s="0"/>
      <c r="LJD1048546" s="0"/>
      <c r="LJE1048546" s="0"/>
      <c r="LJF1048546" s="0"/>
      <c r="LJG1048546" s="0"/>
      <c r="LJH1048546" s="0"/>
      <c r="LJI1048546" s="0"/>
      <c r="LJJ1048546" s="0"/>
      <c r="LJK1048546" s="0"/>
      <c r="LJL1048546" s="0"/>
      <c r="LJM1048546" s="0"/>
      <c r="LJN1048546" s="0"/>
      <c r="LJO1048546" s="0"/>
      <c r="LJP1048546" s="0"/>
      <c r="LJQ1048546" s="0"/>
      <c r="LJR1048546" s="0"/>
      <c r="LJS1048546" s="0"/>
      <c r="LJT1048546" s="0"/>
      <c r="LJU1048546" s="0"/>
      <c r="LJV1048546" s="0"/>
      <c r="LJW1048546" s="0"/>
      <c r="LJX1048546" s="0"/>
      <c r="LJY1048546" s="0"/>
      <c r="LJZ1048546" s="0"/>
      <c r="LKA1048546" s="0"/>
      <c r="LKB1048546" s="0"/>
      <c r="LKC1048546" s="0"/>
      <c r="LKD1048546" s="0"/>
      <c r="LKE1048546" s="0"/>
      <c r="LKF1048546" s="0"/>
      <c r="LKG1048546" s="0"/>
      <c r="LKH1048546" s="0"/>
      <c r="LKI1048546" s="0"/>
      <c r="LKJ1048546" s="0"/>
      <c r="LKK1048546" s="0"/>
      <c r="LKL1048546" s="0"/>
      <c r="LKM1048546" s="0"/>
      <c r="LKN1048546" s="0"/>
      <c r="LKO1048546" s="0"/>
      <c r="LKP1048546" s="0"/>
      <c r="LKQ1048546" s="0"/>
      <c r="LKR1048546" s="0"/>
      <c r="LKS1048546" s="0"/>
      <c r="LKT1048546" s="0"/>
      <c r="LKU1048546" s="0"/>
      <c r="LKV1048546" s="0"/>
      <c r="LKW1048546" s="0"/>
      <c r="LKX1048546" s="0"/>
      <c r="LKY1048546" s="0"/>
      <c r="LKZ1048546" s="0"/>
      <c r="LLA1048546" s="0"/>
      <c r="LLB1048546" s="0"/>
      <c r="LLC1048546" s="0"/>
      <c r="LLD1048546" s="0"/>
      <c r="LLE1048546" s="0"/>
      <c r="LLF1048546" s="0"/>
      <c r="LLG1048546" s="0"/>
      <c r="LLH1048546" s="0"/>
      <c r="LLI1048546" s="0"/>
      <c r="LLJ1048546" s="0"/>
      <c r="LLK1048546" s="0"/>
      <c r="LLL1048546" s="0"/>
      <c r="LLM1048546" s="0"/>
      <c r="LLN1048546" s="0"/>
      <c r="LLO1048546" s="0"/>
      <c r="LLP1048546" s="0"/>
      <c r="LLQ1048546" s="0"/>
      <c r="LLR1048546" s="0"/>
      <c r="LLS1048546" s="0"/>
      <c r="LLT1048546" s="0"/>
      <c r="LLU1048546" s="0"/>
      <c r="LLV1048546" s="0"/>
      <c r="LLW1048546" s="0"/>
      <c r="LLX1048546" s="0"/>
      <c r="LLY1048546" s="0"/>
      <c r="LLZ1048546" s="0"/>
      <c r="LMA1048546" s="0"/>
      <c r="LMB1048546" s="0"/>
      <c r="LMC1048546" s="0"/>
      <c r="LMD1048546" s="0"/>
      <c r="LME1048546" s="0"/>
      <c r="LMF1048546" s="0"/>
      <c r="LMG1048546" s="0"/>
      <c r="LMH1048546" s="0"/>
      <c r="LMI1048546" s="0"/>
      <c r="LMJ1048546" s="0"/>
      <c r="LMK1048546" s="0"/>
      <c r="LML1048546" s="0"/>
      <c r="LMM1048546" s="0"/>
      <c r="LMN1048546" s="0"/>
      <c r="LMO1048546" s="0"/>
      <c r="LMP1048546" s="0"/>
      <c r="LMQ1048546" s="0"/>
      <c r="LMR1048546" s="0"/>
      <c r="LMS1048546" s="0"/>
      <c r="LMT1048546" s="0"/>
      <c r="LMU1048546" s="0"/>
      <c r="LMV1048546" s="0"/>
      <c r="LMW1048546" s="0"/>
      <c r="LMX1048546" s="0"/>
      <c r="LMY1048546" s="0"/>
      <c r="LMZ1048546" s="0"/>
      <c r="LNA1048546" s="0"/>
      <c r="LNB1048546" s="0"/>
      <c r="LNC1048546" s="0"/>
      <c r="LND1048546" s="0"/>
      <c r="LNE1048546" s="0"/>
      <c r="LNF1048546" s="0"/>
      <c r="LNG1048546" s="0"/>
      <c r="LNH1048546" s="0"/>
      <c r="LNI1048546" s="0"/>
      <c r="LNJ1048546" s="0"/>
      <c r="LNK1048546" s="0"/>
      <c r="LNL1048546" s="0"/>
      <c r="LNM1048546" s="0"/>
      <c r="LNN1048546" s="0"/>
      <c r="LNO1048546" s="0"/>
      <c r="LNP1048546" s="0"/>
      <c r="LNQ1048546" s="0"/>
      <c r="LNR1048546" s="0"/>
      <c r="LNS1048546" s="0"/>
      <c r="LNT1048546" s="0"/>
      <c r="LNU1048546" s="0"/>
      <c r="LNV1048546" s="0"/>
      <c r="LNW1048546" s="0"/>
      <c r="LNX1048546" s="0"/>
      <c r="LNY1048546" s="0"/>
      <c r="LNZ1048546" s="0"/>
      <c r="LOA1048546" s="0"/>
      <c r="LOB1048546" s="0"/>
      <c r="LOC1048546" s="0"/>
      <c r="LOD1048546" s="0"/>
      <c r="LOE1048546" s="0"/>
      <c r="LOF1048546" s="0"/>
      <c r="LOG1048546" s="0"/>
      <c r="LOH1048546" s="0"/>
      <c r="LOI1048546" s="0"/>
      <c r="LOJ1048546" s="0"/>
      <c r="LOK1048546" s="0"/>
      <c r="LOL1048546" s="0"/>
      <c r="LOM1048546" s="0"/>
      <c r="LON1048546" s="0"/>
      <c r="LOO1048546" s="0"/>
      <c r="LOP1048546" s="0"/>
      <c r="LOQ1048546" s="0"/>
      <c r="LOR1048546" s="0"/>
      <c r="LOS1048546" s="0"/>
      <c r="LOT1048546" s="0"/>
      <c r="LOU1048546" s="0"/>
      <c r="LOV1048546" s="0"/>
      <c r="LOW1048546" s="0"/>
      <c r="LOX1048546" s="0"/>
      <c r="LOY1048546" s="0"/>
      <c r="LOZ1048546" s="0"/>
      <c r="LPA1048546" s="0"/>
      <c r="LPB1048546" s="0"/>
      <c r="LPC1048546" s="0"/>
      <c r="LPD1048546" s="0"/>
      <c r="LPE1048546" s="0"/>
      <c r="LPF1048546" s="0"/>
      <c r="LPG1048546" s="0"/>
      <c r="LPH1048546" s="0"/>
      <c r="LPI1048546" s="0"/>
      <c r="LPJ1048546" s="0"/>
      <c r="LPK1048546" s="0"/>
      <c r="LPL1048546" s="0"/>
      <c r="LPM1048546" s="0"/>
      <c r="LPN1048546" s="0"/>
      <c r="LPO1048546" s="0"/>
      <c r="LPP1048546" s="0"/>
      <c r="LPQ1048546" s="0"/>
      <c r="LPR1048546" s="0"/>
      <c r="LPS1048546" s="0"/>
      <c r="LPT1048546" s="0"/>
      <c r="LPU1048546" s="0"/>
      <c r="LPV1048546" s="0"/>
      <c r="LPW1048546" s="0"/>
      <c r="LPX1048546" s="0"/>
      <c r="LPY1048546" s="0"/>
      <c r="LPZ1048546" s="0"/>
      <c r="LQA1048546" s="0"/>
      <c r="LQB1048546" s="0"/>
      <c r="LQC1048546" s="0"/>
      <c r="LQD1048546" s="0"/>
      <c r="LQE1048546" s="0"/>
      <c r="LQF1048546" s="0"/>
      <c r="LQG1048546" s="0"/>
      <c r="LQH1048546" s="0"/>
      <c r="LQI1048546" s="0"/>
      <c r="LQJ1048546" s="0"/>
      <c r="LQK1048546" s="0"/>
      <c r="LQL1048546" s="0"/>
      <c r="LQM1048546" s="0"/>
      <c r="LQN1048546" s="0"/>
      <c r="LQO1048546" s="0"/>
      <c r="LQP1048546" s="0"/>
      <c r="LQQ1048546" s="0"/>
      <c r="LQR1048546" s="0"/>
      <c r="LQS1048546" s="0"/>
      <c r="LQT1048546" s="0"/>
      <c r="LQU1048546" s="0"/>
      <c r="LQV1048546" s="0"/>
      <c r="LQW1048546" s="0"/>
      <c r="LQX1048546" s="0"/>
      <c r="LQY1048546" s="0"/>
      <c r="LQZ1048546" s="0"/>
      <c r="LRA1048546" s="0"/>
      <c r="LRB1048546" s="0"/>
      <c r="LRC1048546" s="0"/>
      <c r="LRD1048546" s="0"/>
      <c r="LRE1048546" s="0"/>
      <c r="LRF1048546" s="0"/>
      <c r="LRG1048546" s="0"/>
      <c r="LRH1048546" s="0"/>
      <c r="LRI1048546" s="0"/>
      <c r="LRJ1048546" s="0"/>
      <c r="LRK1048546" s="0"/>
      <c r="LRL1048546" s="0"/>
      <c r="LRM1048546" s="0"/>
      <c r="LRN1048546" s="0"/>
      <c r="LRO1048546" s="0"/>
      <c r="LRP1048546" s="0"/>
      <c r="LRQ1048546" s="0"/>
      <c r="LRR1048546" s="0"/>
      <c r="LRS1048546" s="0"/>
      <c r="LRT1048546" s="0"/>
      <c r="LRU1048546" s="0"/>
      <c r="LRV1048546" s="0"/>
      <c r="LRW1048546" s="0"/>
      <c r="LRX1048546" s="0"/>
      <c r="LRY1048546" s="0"/>
      <c r="LRZ1048546" s="0"/>
      <c r="LSA1048546" s="0"/>
      <c r="LSB1048546" s="0"/>
      <c r="LSC1048546" s="0"/>
      <c r="LSD1048546" s="0"/>
      <c r="LSE1048546" s="0"/>
      <c r="LSF1048546" s="0"/>
      <c r="LSG1048546" s="0"/>
      <c r="LSH1048546" s="0"/>
      <c r="LSI1048546" s="0"/>
      <c r="LSJ1048546" s="0"/>
      <c r="LSK1048546" s="0"/>
      <c r="LSL1048546" s="0"/>
      <c r="LSM1048546" s="0"/>
      <c r="LSN1048546" s="0"/>
      <c r="LSO1048546" s="0"/>
      <c r="LSP1048546" s="0"/>
      <c r="LSQ1048546" s="0"/>
      <c r="LSR1048546" s="0"/>
      <c r="LSS1048546" s="0"/>
      <c r="LST1048546" s="0"/>
      <c r="LSU1048546" s="0"/>
      <c r="LSV1048546" s="0"/>
      <c r="LSW1048546" s="0"/>
      <c r="LSX1048546" s="0"/>
      <c r="LSY1048546" s="0"/>
      <c r="LSZ1048546" s="0"/>
      <c r="LTA1048546" s="0"/>
      <c r="LTB1048546" s="0"/>
      <c r="LTC1048546" s="0"/>
      <c r="LTD1048546" s="0"/>
      <c r="LTE1048546" s="0"/>
      <c r="LTF1048546" s="0"/>
      <c r="LTG1048546" s="0"/>
      <c r="LTH1048546" s="0"/>
      <c r="LTI1048546" s="0"/>
      <c r="LTJ1048546" s="0"/>
      <c r="LTK1048546" s="0"/>
      <c r="LTL1048546" s="0"/>
      <c r="LTM1048546" s="0"/>
      <c r="LTN1048546" s="0"/>
      <c r="LTO1048546" s="0"/>
      <c r="LTP1048546" s="0"/>
      <c r="LTQ1048546" s="0"/>
      <c r="LTR1048546" s="0"/>
      <c r="LTS1048546" s="0"/>
      <c r="LTT1048546" s="0"/>
      <c r="LTU1048546" s="0"/>
      <c r="LTV1048546" s="0"/>
      <c r="LTW1048546" s="0"/>
      <c r="LTX1048546" s="0"/>
      <c r="LTY1048546" s="0"/>
      <c r="LTZ1048546" s="0"/>
      <c r="LUA1048546" s="0"/>
      <c r="LUB1048546" s="0"/>
      <c r="LUC1048546" s="0"/>
      <c r="LUD1048546" s="0"/>
      <c r="LUE1048546" s="0"/>
      <c r="LUF1048546" s="0"/>
      <c r="LUG1048546" s="0"/>
      <c r="LUH1048546" s="0"/>
      <c r="LUI1048546" s="0"/>
      <c r="LUJ1048546" s="0"/>
      <c r="LUK1048546" s="0"/>
      <c r="LUL1048546" s="0"/>
      <c r="LUM1048546" s="0"/>
      <c r="LUN1048546" s="0"/>
      <c r="LUO1048546" s="0"/>
      <c r="LUP1048546" s="0"/>
      <c r="LUQ1048546" s="0"/>
      <c r="LUR1048546" s="0"/>
      <c r="LUS1048546" s="0"/>
      <c r="LUT1048546" s="0"/>
      <c r="LUU1048546" s="0"/>
      <c r="LUV1048546" s="0"/>
      <c r="LUW1048546" s="0"/>
      <c r="LUX1048546" s="0"/>
      <c r="LUY1048546" s="0"/>
      <c r="LUZ1048546" s="0"/>
      <c r="LVA1048546" s="0"/>
      <c r="LVB1048546" s="0"/>
      <c r="LVC1048546" s="0"/>
      <c r="LVD1048546" s="0"/>
      <c r="LVE1048546" s="0"/>
      <c r="LVF1048546" s="0"/>
      <c r="LVG1048546" s="0"/>
      <c r="LVH1048546" s="0"/>
      <c r="LVI1048546" s="0"/>
      <c r="LVJ1048546" s="0"/>
      <c r="LVK1048546" s="0"/>
      <c r="LVL1048546" s="0"/>
      <c r="LVM1048546" s="0"/>
      <c r="LVN1048546" s="0"/>
      <c r="LVO1048546" s="0"/>
      <c r="LVP1048546" s="0"/>
      <c r="LVQ1048546" s="0"/>
      <c r="LVR1048546" s="0"/>
      <c r="LVS1048546" s="0"/>
      <c r="LVT1048546" s="0"/>
      <c r="LVU1048546" s="0"/>
      <c r="LVV1048546" s="0"/>
      <c r="LVW1048546" s="0"/>
      <c r="LVX1048546" s="0"/>
      <c r="LVY1048546" s="0"/>
      <c r="LVZ1048546" s="0"/>
      <c r="LWA1048546" s="0"/>
      <c r="LWB1048546" s="0"/>
      <c r="LWC1048546" s="0"/>
      <c r="LWD1048546" s="0"/>
      <c r="LWE1048546" s="0"/>
      <c r="LWF1048546" s="0"/>
      <c r="LWG1048546" s="0"/>
      <c r="LWH1048546" s="0"/>
      <c r="LWI1048546" s="0"/>
      <c r="LWJ1048546" s="0"/>
      <c r="LWK1048546" s="0"/>
      <c r="LWL1048546" s="0"/>
      <c r="LWM1048546" s="0"/>
      <c r="LWN1048546" s="0"/>
      <c r="LWO1048546" s="0"/>
      <c r="LWP1048546" s="0"/>
      <c r="LWQ1048546" s="0"/>
      <c r="LWR1048546" s="0"/>
      <c r="LWS1048546" s="0"/>
      <c r="LWT1048546" s="0"/>
      <c r="LWU1048546" s="0"/>
      <c r="LWV1048546" s="0"/>
      <c r="LWW1048546" s="0"/>
      <c r="LWX1048546" s="0"/>
      <c r="LWY1048546" s="0"/>
      <c r="LWZ1048546" s="0"/>
      <c r="LXA1048546" s="0"/>
      <c r="LXB1048546" s="0"/>
      <c r="LXC1048546" s="0"/>
      <c r="LXD1048546" s="0"/>
      <c r="LXE1048546" s="0"/>
      <c r="LXF1048546" s="0"/>
      <c r="LXG1048546" s="0"/>
      <c r="LXH1048546" s="0"/>
      <c r="LXI1048546" s="0"/>
      <c r="LXJ1048546" s="0"/>
      <c r="LXK1048546" s="0"/>
      <c r="LXL1048546" s="0"/>
      <c r="LXM1048546" s="0"/>
      <c r="LXN1048546" s="0"/>
      <c r="LXO1048546" s="0"/>
      <c r="LXP1048546" s="0"/>
      <c r="LXQ1048546" s="0"/>
      <c r="LXR1048546" s="0"/>
      <c r="LXS1048546" s="0"/>
      <c r="LXT1048546" s="0"/>
      <c r="LXU1048546" s="0"/>
      <c r="LXV1048546" s="0"/>
      <c r="LXW1048546" s="0"/>
      <c r="LXX1048546" s="0"/>
      <c r="LXY1048546" s="0"/>
      <c r="LXZ1048546" s="0"/>
      <c r="LYA1048546" s="0"/>
      <c r="LYB1048546" s="0"/>
      <c r="LYC1048546" s="0"/>
      <c r="LYD1048546" s="0"/>
      <c r="LYE1048546" s="0"/>
      <c r="LYF1048546" s="0"/>
      <c r="LYG1048546" s="0"/>
      <c r="LYH1048546" s="0"/>
      <c r="LYI1048546" s="0"/>
      <c r="LYJ1048546" s="0"/>
      <c r="LYK1048546" s="0"/>
      <c r="LYL1048546" s="0"/>
      <c r="LYM1048546" s="0"/>
      <c r="LYN1048546" s="0"/>
      <c r="LYO1048546" s="0"/>
      <c r="LYP1048546" s="0"/>
      <c r="LYQ1048546" s="0"/>
      <c r="LYR1048546" s="0"/>
      <c r="LYS1048546" s="0"/>
      <c r="LYT1048546" s="0"/>
      <c r="LYU1048546" s="0"/>
      <c r="LYV1048546" s="0"/>
      <c r="LYW1048546" s="0"/>
      <c r="LYX1048546" s="0"/>
      <c r="LYY1048546" s="0"/>
      <c r="LYZ1048546" s="0"/>
      <c r="LZA1048546" s="0"/>
      <c r="LZB1048546" s="0"/>
      <c r="LZC1048546" s="0"/>
      <c r="LZD1048546" s="0"/>
      <c r="LZE1048546" s="0"/>
      <c r="LZF1048546" s="0"/>
      <c r="LZG1048546" s="0"/>
      <c r="LZH1048546" s="0"/>
      <c r="LZI1048546" s="0"/>
      <c r="LZJ1048546" s="0"/>
      <c r="LZK1048546" s="0"/>
      <c r="LZL1048546" s="0"/>
      <c r="LZM1048546" s="0"/>
      <c r="LZN1048546" s="0"/>
      <c r="LZO1048546" s="0"/>
      <c r="LZP1048546" s="0"/>
      <c r="LZQ1048546" s="0"/>
      <c r="LZR1048546" s="0"/>
      <c r="LZS1048546" s="0"/>
      <c r="LZT1048546" s="0"/>
      <c r="LZU1048546" s="0"/>
      <c r="LZV1048546" s="0"/>
      <c r="LZW1048546" s="0"/>
      <c r="LZX1048546" s="0"/>
      <c r="LZY1048546" s="0"/>
      <c r="LZZ1048546" s="0"/>
      <c r="MAA1048546" s="0"/>
      <c r="MAB1048546" s="0"/>
      <c r="MAC1048546" s="0"/>
      <c r="MAD1048546" s="0"/>
      <c r="MAE1048546" s="0"/>
      <c r="MAF1048546" s="0"/>
      <c r="MAG1048546" s="0"/>
      <c r="MAH1048546" s="0"/>
      <c r="MAI1048546" s="0"/>
      <c r="MAJ1048546" s="0"/>
      <c r="MAK1048546" s="0"/>
      <c r="MAL1048546" s="0"/>
      <c r="MAM1048546" s="0"/>
      <c r="MAN1048546" s="0"/>
      <c r="MAO1048546" s="0"/>
      <c r="MAP1048546" s="0"/>
      <c r="MAQ1048546" s="0"/>
      <c r="MAR1048546" s="0"/>
      <c r="MAS1048546" s="0"/>
      <c r="MAT1048546" s="0"/>
      <c r="MAU1048546" s="0"/>
      <c r="MAV1048546" s="0"/>
      <c r="MAW1048546" s="0"/>
      <c r="MAX1048546" s="0"/>
      <c r="MAY1048546" s="0"/>
      <c r="MAZ1048546" s="0"/>
      <c r="MBA1048546" s="0"/>
      <c r="MBB1048546" s="0"/>
      <c r="MBC1048546" s="0"/>
      <c r="MBD1048546" s="0"/>
      <c r="MBE1048546" s="0"/>
      <c r="MBF1048546" s="0"/>
      <c r="MBG1048546" s="0"/>
      <c r="MBH1048546" s="0"/>
      <c r="MBI1048546" s="0"/>
      <c r="MBJ1048546" s="0"/>
      <c r="MBK1048546" s="0"/>
      <c r="MBL1048546" s="0"/>
      <c r="MBM1048546" s="0"/>
      <c r="MBN1048546" s="0"/>
      <c r="MBO1048546" s="0"/>
      <c r="MBP1048546" s="0"/>
      <c r="MBQ1048546" s="0"/>
      <c r="MBR1048546" s="0"/>
      <c r="MBS1048546" s="0"/>
      <c r="MBT1048546" s="0"/>
      <c r="MBU1048546" s="0"/>
      <c r="MBV1048546" s="0"/>
      <c r="MBW1048546" s="0"/>
      <c r="MBX1048546" s="0"/>
      <c r="MBY1048546" s="0"/>
      <c r="MBZ1048546" s="0"/>
      <c r="MCA1048546" s="0"/>
      <c r="MCB1048546" s="0"/>
      <c r="MCC1048546" s="0"/>
      <c r="MCD1048546" s="0"/>
      <c r="MCE1048546" s="0"/>
      <c r="MCF1048546" s="0"/>
      <c r="MCG1048546" s="0"/>
      <c r="MCH1048546" s="0"/>
      <c r="MCI1048546" s="0"/>
      <c r="MCJ1048546" s="0"/>
      <c r="MCK1048546" s="0"/>
      <c r="MCL1048546" s="0"/>
      <c r="MCM1048546" s="0"/>
      <c r="MCN1048546" s="0"/>
      <c r="MCO1048546" s="0"/>
      <c r="MCP1048546" s="0"/>
      <c r="MCQ1048546" s="0"/>
      <c r="MCR1048546" s="0"/>
      <c r="MCS1048546" s="0"/>
      <c r="MCT1048546" s="0"/>
      <c r="MCU1048546" s="0"/>
      <c r="MCV1048546" s="0"/>
      <c r="MCW1048546" s="0"/>
      <c r="MCX1048546" s="0"/>
      <c r="MCY1048546" s="0"/>
      <c r="MCZ1048546" s="0"/>
      <c r="MDA1048546" s="0"/>
      <c r="MDB1048546" s="0"/>
      <c r="MDC1048546" s="0"/>
      <c r="MDD1048546" s="0"/>
      <c r="MDE1048546" s="0"/>
      <c r="MDF1048546" s="0"/>
      <c r="MDG1048546" s="0"/>
      <c r="MDH1048546" s="0"/>
      <c r="MDI1048546" s="0"/>
      <c r="MDJ1048546" s="0"/>
      <c r="MDK1048546" s="0"/>
      <c r="MDL1048546" s="0"/>
      <c r="MDM1048546" s="0"/>
      <c r="MDN1048546" s="0"/>
      <c r="MDO1048546" s="0"/>
      <c r="MDP1048546" s="0"/>
      <c r="MDQ1048546" s="0"/>
      <c r="MDR1048546" s="0"/>
      <c r="MDS1048546" s="0"/>
      <c r="MDT1048546" s="0"/>
      <c r="MDU1048546" s="0"/>
      <c r="MDV1048546" s="0"/>
      <c r="MDW1048546" s="0"/>
      <c r="MDX1048546" s="0"/>
      <c r="MDY1048546" s="0"/>
      <c r="MDZ1048546" s="0"/>
      <c r="MEA1048546" s="0"/>
      <c r="MEB1048546" s="0"/>
      <c r="MEC1048546" s="0"/>
      <c r="MED1048546" s="0"/>
      <c r="MEE1048546" s="0"/>
      <c r="MEF1048546" s="0"/>
      <c r="MEG1048546" s="0"/>
      <c r="MEH1048546" s="0"/>
      <c r="MEI1048546" s="0"/>
      <c r="MEJ1048546" s="0"/>
      <c r="MEK1048546" s="0"/>
      <c r="MEL1048546" s="0"/>
      <c r="MEM1048546" s="0"/>
      <c r="MEN1048546" s="0"/>
      <c r="MEO1048546" s="0"/>
      <c r="MEP1048546" s="0"/>
      <c r="MEQ1048546" s="0"/>
      <c r="MER1048546" s="0"/>
      <c r="MES1048546" s="0"/>
      <c r="MET1048546" s="0"/>
      <c r="MEU1048546" s="0"/>
      <c r="MEV1048546" s="0"/>
      <c r="MEW1048546" s="0"/>
      <c r="MEX1048546" s="0"/>
      <c r="MEY1048546" s="0"/>
      <c r="MEZ1048546" s="0"/>
      <c r="MFA1048546" s="0"/>
      <c r="MFB1048546" s="0"/>
      <c r="MFC1048546" s="0"/>
      <c r="MFD1048546" s="0"/>
      <c r="MFE1048546" s="0"/>
      <c r="MFF1048546" s="0"/>
      <c r="MFG1048546" s="0"/>
      <c r="MFH1048546" s="0"/>
      <c r="MFI1048546" s="0"/>
      <c r="MFJ1048546" s="0"/>
      <c r="MFK1048546" s="0"/>
      <c r="MFL1048546" s="0"/>
      <c r="MFM1048546" s="0"/>
      <c r="MFN1048546" s="0"/>
      <c r="MFO1048546" s="0"/>
      <c r="MFP1048546" s="0"/>
      <c r="MFQ1048546" s="0"/>
      <c r="MFR1048546" s="0"/>
      <c r="MFS1048546" s="0"/>
      <c r="MFT1048546" s="0"/>
      <c r="MFU1048546" s="0"/>
      <c r="MFV1048546" s="0"/>
      <c r="MFW1048546" s="0"/>
      <c r="MFX1048546" s="0"/>
      <c r="MFY1048546" s="0"/>
      <c r="MFZ1048546" s="0"/>
      <c r="MGA1048546" s="0"/>
      <c r="MGB1048546" s="0"/>
      <c r="MGC1048546" s="0"/>
      <c r="MGD1048546" s="0"/>
      <c r="MGE1048546" s="0"/>
      <c r="MGF1048546" s="0"/>
      <c r="MGG1048546" s="0"/>
      <c r="MGH1048546" s="0"/>
      <c r="MGI1048546" s="0"/>
      <c r="MGJ1048546" s="0"/>
      <c r="MGK1048546" s="0"/>
      <c r="MGL1048546" s="0"/>
      <c r="MGM1048546" s="0"/>
      <c r="MGN1048546" s="0"/>
      <c r="MGO1048546" s="0"/>
      <c r="MGP1048546" s="0"/>
      <c r="MGQ1048546" s="0"/>
      <c r="MGR1048546" s="0"/>
      <c r="MGS1048546" s="0"/>
      <c r="MGT1048546" s="0"/>
      <c r="MGU1048546" s="0"/>
      <c r="MGV1048546" s="0"/>
      <c r="MGW1048546" s="0"/>
      <c r="MGX1048546" s="0"/>
      <c r="MGY1048546" s="0"/>
      <c r="MGZ1048546" s="0"/>
      <c r="MHA1048546" s="0"/>
      <c r="MHB1048546" s="0"/>
      <c r="MHC1048546" s="0"/>
      <c r="MHD1048546" s="0"/>
      <c r="MHE1048546" s="0"/>
      <c r="MHF1048546" s="0"/>
      <c r="MHG1048546" s="0"/>
      <c r="MHH1048546" s="0"/>
      <c r="MHI1048546" s="0"/>
      <c r="MHJ1048546" s="0"/>
      <c r="MHK1048546" s="0"/>
      <c r="MHL1048546" s="0"/>
      <c r="MHM1048546" s="0"/>
      <c r="MHN1048546" s="0"/>
      <c r="MHO1048546" s="0"/>
      <c r="MHP1048546" s="0"/>
      <c r="MHQ1048546" s="0"/>
      <c r="MHR1048546" s="0"/>
      <c r="MHS1048546" s="0"/>
      <c r="MHT1048546" s="0"/>
      <c r="MHU1048546" s="0"/>
      <c r="MHV1048546" s="0"/>
      <c r="MHW1048546" s="0"/>
      <c r="MHX1048546" s="0"/>
      <c r="MHY1048546" s="0"/>
      <c r="MHZ1048546" s="0"/>
      <c r="MIA1048546" s="0"/>
      <c r="MIB1048546" s="0"/>
      <c r="MIC1048546" s="0"/>
      <c r="MID1048546" s="0"/>
      <c r="MIE1048546" s="0"/>
      <c r="MIF1048546" s="0"/>
      <c r="MIG1048546" s="0"/>
      <c r="MIH1048546" s="0"/>
      <c r="MII1048546" s="0"/>
      <c r="MIJ1048546" s="0"/>
      <c r="MIK1048546" s="0"/>
      <c r="MIL1048546" s="0"/>
      <c r="MIM1048546" s="0"/>
      <c r="MIN1048546" s="0"/>
      <c r="MIO1048546" s="0"/>
      <c r="MIP1048546" s="0"/>
      <c r="MIQ1048546" s="0"/>
      <c r="MIR1048546" s="0"/>
      <c r="MIS1048546" s="0"/>
      <c r="MIT1048546" s="0"/>
      <c r="MIU1048546" s="0"/>
      <c r="MIV1048546" s="0"/>
      <c r="MIW1048546" s="0"/>
      <c r="MIX1048546" s="0"/>
      <c r="MIY1048546" s="0"/>
      <c r="MIZ1048546" s="0"/>
      <c r="MJA1048546" s="0"/>
      <c r="MJB1048546" s="0"/>
      <c r="MJC1048546" s="0"/>
      <c r="MJD1048546" s="0"/>
      <c r="MJE1048546" s="0"/>
      <c r="MJF1048546" s="0"/>
      <c r="MJG1048546" s="0"/>
      <c r="MJH1048546" s="0"/>
      <c r="MJI1048546" s="0"/>
      <c r="MJJ1048546" s="0"/>
      <c r="MJK1048546" s="0"/>
      <c r="MJL1048546" s="0"/>
      <c r="MJM1048546" s="0"/>
      <c r="MJN1048546" s="0"/>
      <c r="MJO1048546" s="0"/>
      <c r="MJP1048546" s="0"/>
      <c r="MJQ1048546" s="0"/>
      <c r="MJR1048546" s="0"/>
      <c r="MJS1048546" s="0"/>
      <c r="MJT1048546" s="0"/>
      <c r="MJU1048546" s="0"/>
      <c r="MJV1048546" s="0"/>
      <c r="MJW1048546" s="0"/>
      <c r="MJX1048546" s="0"/>
      <c r="MJY1048546" s="0"/>
      <c r="MJZ1048546" s="0"/>
      <c r="MKA1048546" s="0"/>
      <c r="MKB1048546" s="0"/>
      <c r="MKC1048546" s="0"/>
      <c r="MKD1048546" s="0"/>
      <c r="MKE1048546" s="0"/>
      <c r="MKF1048546" s="0"/>
      <c r="MKG1048546" s="0"/>
      <c r="MKH1048546" s="0"/>
      <c r="MKI1048546" s="0"/>
      <c r="MKJ1048546" s="0"/>
      <c r="MKK1048546" s="0"/>
      <c r="MKL1048546" s="0"/>
      <c r="MKM1048546" s="0"/>
      <c r="MKN1048546" s="0"/>
      <c r="MKO1048546" s="0"/>
      <c r="MKP1048546" s="0"/>
      <c r="MKQ1048546" s="0"/>
      <c r="MKR1048546" s="0"/>
      <c r="MKS1048546" s="0"/>
      <c r="MKT1048546" s="0"/>
      <c r="MKU1048546" s="0"/>
      <c r="MKV1048546" s="0"/>
      <c r="MKW1048546" s="0"/>
      <c r="MKX1048546" s="0"/>
      <c r="MKY1048546" s="0"/>
      <c r="MKZ1048546" s="0"/>
      <c r="MLA1048546" s="0"/>
      <c r="MLB1048546" s="0"/>
      <c r="MLC1048546" s="0"/>
      <c r="MLD1048546" s="0"/>
      <c r="MLE1048546" s="0"/>
      <c r="MLF1048546" s="0"/>
      <c r="MLG1048546" s="0"/>
      <c r="MLH1048546" s="0"/>
      <c r="MLI1048546" s="0"/>
      <c r="MLJ1048546" s="0"/>
      <c r="MLK1048546" s="0"/>
      <c r="MLL1048546" s="0"/>
      <c r="MLM1048546" s="0"/>
      <c r="MLN1048546" s="0"/>
      <c r="MLO1048546" s="0"/>
      <c r="MLP1048546" s="0"/>
      <c r="MLQ1048546" s="0"/>
      <c r="MLR1048546" s="0"/>
      <c r="MLS1048546" s="0"/>
      <c r="MLT1048546" s="0"/>
      <c r="MLU1048546" s="0"/>
      <c r="MLV1048546" s="0"/>
      <c r="MLW1048546" s="0"/>
      <c r="MLX1048546" s="0"/>
      <c r="MLY1048546" s="0"/>
      <c r="MLZ1048546" s="0"/>
      <c r="MMA1048546" s="0"/>
      <c r="MMB1048546" s="0"/>
      <c r="MMC1048546" s="0"/>
      <c r="MMD1048546" s="0"/>
      <c r="MME1048546" s="0"/>
      <c r="MMF1048546" s="0"/>
      <c r="MMG1048546" s="0"/>
      <c r="MMH1048546" s="0"/>
      <c r="MMI1048546" s="0"/>
      <c r="MMJ1048546" s="0"/>
      <c r="MMK1048546" s="0"/>
      <c r="MML1048546" s="0"/>
      <c r="MMM1048546" s="0"/>
      <c r="MMN1048546" s="0"/>
      <c r="MMO1048546" s="0"/>
      <c r="MMP1048546" s="0"/>
      <c r="MMQ1048546" s="0"/>
      <c r="MMR1048546" s="0"/>
      <c r="MMS1048546" s="0"/>
      <c r="MMT1048546" s="0"/>
      <c r="MMU1048546" s="0"/>
      <c r="MMV1048546" s="0"/>
      <c r="MMW1048546" s="0"/>
      <c r="MMX1048546" s="0"/>
      <c r="MMY1048546" s="0"/>
      <c r="MMZ1048546" s="0"/>
      <c r="MNA1048546" s="0"/>
      <c r="MNB1048546" s="0"/>
      <c r="MNC1048546" s="0"/>
      <c r="MND1048546" s="0"/>
      <c r="MNE1048546" s="0"/>
      <c r="MNF1048546" s="0"/>
      <c r="MNG1048546" s="0"/>
      <c r="MNH1048546" s="0"/>
      <c r="MNI1048546" s="0"/>
      <c r="MNJ1048546" s="0"/>
      <c r="MNK1048546" s="0"/>
      <c r="MNL1048546" s="0"/>
      <c r="MNM1048546" s="0"/>
      <c r="MNN1048546" s="0"/>
      <c r="MNO1048546" s="0"/>
      <c r="MNP1048546" s="0"/>
      <c r="MNQ1048546" s="0"/>
      <c r="MNR1048546" s="0"/>
      <c r="MNS1048546" s="0"/>
      <c r="MNT1048546" s="0"/>
      <c r="MNU1048546" s="0"/>
      <c r="MNV1048546" s="0"/>
      <c r="MNW1048546" s="0"/>
      <c r="MNX1048546" s="0"/>
      <c r="MNY1048546" s="0"/>
      <c r="MNZ1048546" s="0"/>
      <c r="MOA1048546" s="0"/>
      <c r="MOB1048546" s="0"/>
      <c r="MOC1048546" s="0"/>
      <c r="MOD1048546" s="0"/>
      <c r="MOE1048546" s="0"/>
      <c r="MOF1048546" s="0"/>
      <c r="MOG1048546" s="0"/>
      <c r="MOH1048546" s="0"/>
      <c r="MOI1048546" s="0"/>
      <c r="MOJ1048546" s="0"/>
      <c r="MOK1048546" s="0"/>
      <c r="MOL1048546" s="0"/>
      <c r="MOM1048546" s="0"/>
      <c r="MON1048546" s="0"/>
      <c r="MOO1048546" s="0"/>
      <c r="MOP1048546" s="0"/>
      <c r="MOQ1048546" s="0"/>
      <c r="MOR1048546" s="0"/>
      <c r="MOS1048546" s="0"/>
      <c r="MOT1048546" s="0"/>
      <c r="MOU1048546" s="0"/>
      <c r="MOV1048546" s="0"/>
      <c r="MOW1048546" s="0"/>
      <c r="MOX1048546" s="0"/>
      <c r="MOY1048546" s="0"/>
      <c r="MOZ1048546" s="0"/>
      <c r="MPA1048546" s="0"/>
      <c r="MPB1048546" s="0"/>
      <c r="MPC1048546" s="0"/>
      <c r="MPD1048546" s="0"/>
      <c r="MPE1048546" s="0"/>
      <c r="MPF1048546" s="0"/>
      <c r="MPG1048546" s="0"/>
      <c r="MPH1048546" s="0"/>
      <c r="MPI1048546" s="0"/>
      <c r="MPJ1048546" s="0"/>
      <c r="MPK1048546" s="0"/>
      <c r="MPL1048546" s="0"/>
      <c r="MPM1048546" s="0"/>
      <c r="MPN1048546" s="0"/>
      <c r="MPO1048546" s="0"/>
      <c r="MPP1048546" s="0"/>
      <c r="MPQ1048546" s="0"/>
      <c r="MPR1048546" s="0"/>
      <c r="MPS1048546" s="0"/>
      <c r="MPT1048546" s="0"/>
      <c r="MPU1048546" s="0"/>
      <c r="MPV1048546" s="0"/>
      <c r="MPW1048546" s="0"/>
      <c r="MPX1048546" s="0"/>
      <c r="MPY1048546" s="0"/>
      <c r="MPZ1048546" s="0"/>
      <c r="MQA1048546" s="0"/>
      <c r="MQB1048546" s="0"/>
      <c r="MQC1048546" s="0"/>
      <c r="MQD1048546" s="0"/>
      <c r="MQE1048546" s="0"/>
      <c r="MQF1048546" s="0"/>
      <c r="MQG1048546" s="0"/>
      <c r="MQH1048546" s="0"/>
      <c r="MQI1048546" s="0"/>
      <c r="MQJ1048546" s="0"/>
      <c r="MQK1048546" s="0"/>
      <c r="MQL1048546" s="0"/>
      <c r="MQM1048546" s="0"/>
      <c r="MQN1048546" s="0"/>
      <c r="MQO1048546" s="0"/>
      <c r="MQP1048546" s="0"/>
      <c r="MQQ1048546" s="0"/>
      <c r="MQR1048546" s="0"/>
      <c r="MQS1048546" s="0"/>
      <c r="MQT1048546" s="0"/>
      <c r="MQU1048546" s="0"/>
      <c r="MQV1048546" s="0"/>
      <c r="MQW1048546" s="0"/>
      <c r="MQX1048546" s="0"/>
      <c r="MQY1048546" s="0"/>
      <c r="MQZ1048546" s="0"/>
      <c r="MRA1048546" s="0"/>
      <c r="MRB1048546" s="0"/>
      <c r="MRC1048546" s="0"/>
      <c r="MRD1048546" s="0"/>
      <c r="MRE1048546" s="0"/>
      <c r="MRF1048546" s="0"/>
      <c r="MRG1048546" s="0"/>
      <c r="MRH1048546" s="0"/>
      <c r="MRI1048546" s="0"/>
      <c r="MRJ1048546" s="0"/>
      <c r="MRK1048546" s="0"/>
      <c r="MRL1048546" s="0"/>
      <c r="MRM1048546" s="0"/>
      <c r="MRN1048546" s="0"/>
      <c r="MRO1048546" s="0"/>
      <c r="MRP1048546" s="0"/>
      <c r="MRQ1048546" s="0"/>
      <c r="MRR1048546" s="0"/>
      <c r="MRS1048546" s="0"/>
      <c r="MRT1048546" s="0"/>
      <c r="MRU1048546" s="0"/>
      <c r="MRV1048546" s="0"/>
      <c r="MRW1048546" s="0"/>
      <c r="MRX1048546" s="0"/>
      <c r="MRY1048546" s="0"/>
      <c r="MRZ1048546" s="0"/>
      <c r="MSA1048546" s="0"/>
      <c r="MSB1048546" s="0"/>
      <c r="MSC1048546" s="0"/>
      <c r="MSD1048546" s="0"/>
      <c r="MSE1048546" s="0"/>
      <c r="MSF1048546" s="0"/>
      <c r="MSG1048546" s="0"/>
      <c r="MSH1048546" s="0"/>
      <c r="MSI1048546" s="0"/>
      <c r="MSJ1048546" s="0"/>
      <c r="MSK1048546" s="0"/>
      <c r="MSL1048546" s="0"/>
      <c r="MSM1048546" s="0"/>
      <c r="MSN1048546" s="0"/>
      <c r="MSO1048546" s="0"/>
      <c r="MSP1048546" s="0"/>
      <c r="MSQ1048546" s="0"/>
      <c r="MSR1048546" s="0"/>
      <c r="MSS1048546" s="0"/>
      <c r="MST1048546" s="0"/>
      <c r="MSU1048546" s="0"/>
      <c r="MSV1048546" s="0"/>
      <c r="MSW1048546" s="0"/>
      <c r="MSX1048546" s="0"/>
      <c r="MSY1048546" s="0"/>
      <c r="MSZ1048546" s="0"/>
      <c r="MTA1048546" s="0"/>
      <c r="MTB1048546" s="0"/>
      <c r="MTC1048546" s="0"/>
      <c r="MTD1048546" s="0"/>
      <c r="MTE1048546" s="0"/>
      <c r="MTF1048546" s="0"/>
      <c r="MTG1048546" s="0"/>
      <c r="MTH1048546" s="0"/>
      <c r="MTI1048546" s="0"/>
      <c r="MTJ1048546" s="0"/>
      <c r="MTK1048546" s="0"/>
      <c r="MTL1048546" s="0"/>
      <c r="MTM1048546" s="0"/>
      <c r="MTN1048546" s="0"/>
      <c r="MTO1048546" s="0"/>
      <c r="MTP1048546" s="0"/>
      <c r="MTQ1048546" s="0"/>
      <c r="MTR1048546" s="0"/>
      <c r="MTS1048546" s="0"/>
      <c r="MTT1048546" s="0"/>
      <c r="MTU1048546" s="0"/>
      <c r="MTV1048546" s="0"/>
      <c r="MTW1048546" s="0"/>
      <c r="MTX1048546" s="0"/>
      <c r="MTY1048546" s="0"/>
      <c r="MTZ1048546" s="0"/>
      <c r="MUA1048546" s="0"/>
      <c r="MUB1048546" s="0"/>
      <c r="MUC1048546" s="0"/>
      <c r="MUD1048546" s="0"/>
      <c r="MUE1048546" s="0"/>
      <c r="MUF1048546" s="0"/>
      <c r="MUG1048546" s="0"/>
      <c r="MUH1048546" s="0"/>
      <c r="MUI1048546" s="0"/>
      <c r="MUJ1048546" s="0"/>
      <c r="MUK1048546" s="0"/>
      <c r="MUL1048546" s="0"/>
      <c r="MUM1048546" s="0"/>
      <c r="MUN1048546" s="0"/>
      <c r="MUO1048546" s="0"/>
      <c r="MUP1048546" s="0"/>
      <c r="MUQ1048546" s="0"/>
      <c r="MUR1048546" s="0"/>
      <c r="MUS1048546" s="0"/>
      <c r="MUT1048546" s="0"/>
      <c r="MUU1048546" s="0"/>
      <c r="MUV1048546" s="0"/>
      <c r="MUW1048546" s="0"/>
      <c r="MUX1048546" s="0"/>
      <c r="MUY1048546" s="0"/>
      <c r="MUZ1048546" s="0"/>
      <c r="MVA1048546" s="0"/>
      <c r="MVB1048546" s="0"/>
      <c r="MVC1048546" s="0"/>
      <c r="MVD1048546" s="0"/>
      <c r="MVE1048546" s="0"/>
      <c r="MVF1048546" s="0"/>
      <c r="MVG1048546" s="0"/>
      <c r="MVH1048546" s="0"/>
      <c r="MVI1048546" s="0"/>
      <c r="MVJ1048546" s="0"/>
      <c r="MVK1048546" s="0"/>
      <c r="MVL1048546" s="0"/>
      <c r="MVM1048546" s="0"/>
      <c r="MVN1048546" s="0"/>
      <c r="MVO1048546" s="0"/>
      <c r="MVP1048546" s="0"/>
      <c r="MVQ1048546" s="0"/>
      <c r="MVR1048546" s="0"/>
      <c r="MVS1048546" s="0"/>
      <c r="MVT1048546" s="0"/>
      <c r="MVU1048546" s="0"/>
      <c r="MVV1048546" s="0"/>
      <c r="MVW1048546" s="0"/>
      <c r="MVX1048546" s="0"/>
      <c r="MVY1048546" s="0"/>
      <c r="MVZ1048546" s="0"/>
      <c r="MWA1048546" s="0"/>
      <c r="MWB1048546" s="0"/>
      <c r="MWC1048546" s="0"/>
      <c r="MWD1048546" s="0"/>
      <c r="MWE1048546" s="0"/>
      <c r="MWF1048546" s="0"/>
      <c r="MWG1048546" s="0"/>
      <c r="MWH1048546" s="0"/>
      <c r="MWI1048546" s="0"/>
      <c r="MWJ1048546" s="0"/>
      <c r="MWK1048546" s="0"/>
      <c r="MWL1048546" s="0"/>
      <c r="MWM1048546" s="0"/>
      <c r="MWN1048546" s="0"/>
      <c r="MWO1048546" s="0"/>
      <c r="MWP1048546" s="0"/>
      <c r="MWQ1048546" s="0"/>
      <c r="MWR1048546" s="0"/>
      <c r="MWS1048546" s="0"/>
      <c r="MWT1048546" s="0"/>
      <c r="MWU1048546" s="0"/>
      <c r="MWV1048546" s="0"/>
      <c r="MWW1048546" s="0"/>
      <c r="MWX1048546" s="0"/>
      <c r="MWY1048546" s="0"/>
      <c r="MWZ1048546" s="0"/>
      <c r="MXA1048546" s="0"/>
      <c r="MXB1048546" s="0"/>
      <c r="MXC1048546" s="0"/>
      <c r="MXD1048546" s="0"/>
      <c r="MXE1048546" s="0"/>
      <c r="MXF1048546" s="0"/>
      <c r="MXG1048546" s="0"/>
      <c r="MXH1048546" s="0"/>
      <c r="MXI1048546" s="0"/>
      <c r="MXJ1048546" s="0"/>
      <c r="MXK1048546" s="0"/>
      <c r="MXL1048546" s="0"/>
      <c r="MXM1048546" s="0"/>
      <c r="MXN1048546" s="0"/>
      <c r="MXO1048546" s="0"/>
      <c r="MXP1048546" s="0"/>
      <c r="MXQ1048546" s="0"/>
      <c r="MXR1048546" s="0"/>
      <c r="MXS1048546" s="0"/>
      <c r="MXT1048546" s="0"/>
      <c r="MXU1048546" s="0"/>
      <c r="MXV1048546" s="0"/>
      <c r="MXW1048546" s="0"/>
      <c r="MXX1048546" s="0"/>
      <c r="MXY1048546" s="0"/>
      <c r="MXZ1048546" s="0"/>
      <c r="MYA1048546" s="0"/>
      <c r="MYB1048546" s="0"/>
      <c r="MYC1048546" s="0"/>
      <c r="MYD1048546" s="0"/>
      <c r="MYE1048546" s="0"/>
      <c r="MYF1048546" s="0"/>
      <c r="MYG1048546" s="0"/>
      <c r="MYH1048546" s="0"/>
      <c r="MYI1048546" s="0"/>
      <c r="MYJ1048546" s="0"/>
      <c r="MYK1048546" s="0"/>
      <c r="MYL1048546" s="0"/>
      <c r="MYM1048546" s="0"/>
      <c r="MYN1048546" s="0"/>
      <c r="MYO1048546" s="0"/>
      <c r="MYP1048546" s="0"/>
      <c r="MYQ1048546" s="0"/>
      <c r="MYR1048546" s="0"/>
      <c r="MYS1048546" s="0"/>
      <c r="MYT1048546" s="0"/>
      <c r="MYU1048546" s="0"/>
      <c r="MYV1048546" s="0"/>
      <c r="MYW1048546" s="0"/>
      <c r="MYX1048546" s="0"/>
      <c r="MYY1048546" s="0"/>
      <c r="MYZ1048546" s="0"/>
      <c r="MZA1048546" s="0"/>
      <c r="MZB1048546" s="0"/>
      <c r="MZC1048546" s="0"/>
      <c r="MZD1048546" s="0"/>
      <c r="MZE1048546" s="0"/>
      <c r="MZF1048546" s="0"/>
      <c r="MZG1048546" s="0"/>
      <c r="MZH1048546" s="0"/>
      <c r="MZI1048546" s="0"/>
      <c r="MZJ1048546" s="0"/>
      <c r="MZK1048546" s="0"/>
      <c r="MZL1048546" s="0"/>
      <c r="MZM1048546" s="0"/>
      <c r="MZN1048546" s="0"/>
      <c r="MZO1048546" s="0"/>
      <c r="MZP1048546" s="0"/>
      <c r="MZQ1048546" s="0"/>
      <c r="MZR1048546" s="0"/>
      <c r="MZS1048546" s="0"/>
      <c r="MZT1048546" s="0"/>
      <c r="MZU1048546" s="0"/>
      <c r="MZV1048546" s="0"/>
      <c r="MZW1048546" s="0"/>
      <c r="MZX1048546" s="0"/>
      <c r="MZY1048546" s="0"/>
      <c r="MZZ1048546" s="0"/>
      <c r="NAA1048546" s="0"/>
      <c r="NAB1048546" s="0"/>
      <c r="NAC1048546" s="0"/>
      <c r="NAD1048546" s="0"/>
      <c r="NAE1048546" s="0"/>
      <c r="NAF1048546" s="0"/>
      <c r="NAG1048546" s="0"/>
      <c r="NAH1048546" s="0"/>
      <c r="NAI1048546" s="0"/>
      <c r="NAJ1048546" s="0"/>
      <c r="NAK1048546" s="0"/>
      <c r="NAL1048546" s="0"/>
      <c r="NAM1048546" s="0"/>
      <c r="NAN1048546" s="0"/>
      <c r="NAO1048546" s="0"/>
      <c r="NAP1048546" s="0"/>
      <c r="NAQ1048546" s="0"/>
      <c r="NAR1048546" s="0"/>
      <c r="NAS1048546" s="0"/>
      <c r="NAT1048546" s="0"/>
      <c r="NAU1048546" s="0"/>
      <c r="NAV1048546" s="0"/>
      <c r="NAW1048546" s="0"/>
      <c r="NAX1048546" s="0"/>
      <c r="NAY1048546" s="0"/>
      <c r="NAZ1048546" s="0"/>
      <c r="NBA1048546" s="0"/>
      <c r="NBB1048546" s="0"/>
      <c r="NBC1048546" s="0"/>
      <c r="NBD1048546" s="0"/>
      <c r="NBE1048546" s="0"/>
      <c r="NBF1048546" s="0"/>
      <c r="NBG1048546" s="0"/>
      <c r="NBH1048546" s="0"/>
      <c r="NBI1048546" s="0"/>
      <c r="NBJ1048546" s="0"/>
      <c r="NBK1048546" s="0"/>
      <c r="NBL1048546" s="0"/>
      <c r="NBM1048546" s="0"/>
      <c r="NBN1048546" s="0"/>
      <c r="NBO1048546" s="0"/>
      <c r="NBP1048546" s="0"/>
      <c r="NBQ1048546" s="0"/>
      <c r="NBR1048546" s="0"/>
      <c r="NBS1048546" s="0"/>
      <c r="NBT1048546" s="0"/>
      <c r="NBU1048546" s="0"/>
      <c r="NBV1048546" s="0"/>
      <c r="NBW1048546" s="0"/>
      <c r="NBX1048546" s="0"/>
      <c r="NBY1048546" s="0"/>
      <c r="NBZ1048546" s="0"/>
      <c r="NCA1048546" s="0"/>
      <c r="NCB1048546" s="0"/>
      <c r="NCC1048546" s="0"/>
      <c r="NCD1048546" s="0"/>
      <c r="NCE1048546" s="0"/>
      <c r="NCF1048546" s="0"/>
      <c r="NCG1048546" s="0"/>
      <c r="NCH1048546" s="0"/>
      <c r="NCI1048546" s="0"/>
      <c r="NCJ1048546" s="0"/>
      <c r="NCK1048546" s="0"/>
      <c r="NCL1048546" s="0"/>
      <c r="NCM1048546" s="0"/>
      <c r="NCN1048546" s="0"/>
      <c r="NCO1048546" s="0"/>
      <c r="NCP1048546" s="0"/>
      <c r="NCQ1048546" s="0"/>
      <c r="NCR1048546" s="0"/>
      <c r="NCS1048546" s="0"/>
      <c r="NCT1048546" s="0"/>
      <c r="NCU1048546" s="0"/>
      <c r="NCV1048546" s="0"/>
      <c r="NCW1048546" s="0"/>
      <c r="NCX1048546" s="0"/>
      <c r="NCY1048546" s="0"/>
      <c r="NCZ1048546" s="0"/>
      <c r="NDA1048546" s="0"/>
      <c r="NDB1048546" s="0"/>
      <c r="NDC1048546" s="0"/>
      <c r="NDD1048546" s="0"/>
      <c r="NDE1048546" s="0"/>
      <c r="NDF1048546" s="0"/>
      <c r="NDG1048546" s="0"/>
      <c r="NDH1048546" s="0"/>
      <c r="NDI1048546" s="0"/>
      <c r="NDJ1048546" s="0"/>
      <c r="NDK1048546" s="0"/>
      <c r="NDL1048546" s="0"/>
      <c r="NDM1048546" s="0"/>
      <c r="NDN1048546" s="0"/>
      <c r="NDO1048546" s="0"/>
      <c r="NDP1048546" s="0"/>
      <c r="NDQ1048546" s="0"/>
      <c r="NDR1048546" s="0"/>
      <c r="NDS1048546" s="0"/>
      <c r="NDT1048546" s="0"/>
      <c r="NDU1048546" s="0"/>
      <c r="NDV1048546" s="0"/>
      <c r="NDW1048546" s="0"/>
      <c r="NDX1048546" s="0"/>
      <c r="NDY1048546" s="0"/>
      <c r="NDZ1048546" s="0"/>
      <c r="NEA1048546" s="0"/>
      <c r="NEB1048546" s="0"/>
      <c r="NEC1048546" s="0"/>
      <c r="NED1048546" s="0"/>
      <c r="NEE1048546" s="0"/>
      <c r="NEF1048546" s="0"/>
      <c r="NEG1048546" s="0"/>
      <c r="NEH1048546" s="0"/>
      <c r="NEI1048546" s="0"/>
      <c r="NEJ1048546" s="0"/>
      <c r="NEK1048546" s="0"/>
      <c r="NEL1048546" s="0"/>
      <c r="NEM1048546" s="0"/>
      <c r="NEN1048546" s="0"/>
      <c r="NEO1048546" s="0"/>
      <c r="NEP1048546" s="0"/>
      <c r="NEQ1048546" s="0"/>
      <c r="NER1048546" s="0"/>
      <c r="NES1048546" s="0"/>
      <c r="NET1048546" s="0"/>
      <c r="NEU1048546" s="0"/>
      <c r="NEV1048546" s="0"/>
      <c r="NEW1048546" s="0"/>
      <c r="NEX1048546" s="0"/>
      <c r="NEY1048546" s="0"/>
      <c r="NEZ1048546" s="0"/>
      <c r="NFA1048546" s="0"/>
      <c r="NFB1048546" s="0"/>
      <c r="NFC1048546" s="0"/>
      <c r="NFD1048546" s="0"/>
      <c r="NFE1048546" s="0"/>
      <c r="NFF1048546" s="0"/>
      <c r="NFG1048546" s="0"/>
      <c r="NFH1048546" s="0"/>
      <c r="NFI1048546" s="0"/>
      <c r="NFJ1048546" s="0"/>
      <c r="NFK1048546" s="0"/>
      <c r="NFL1048546" s="0"/>
      <c r="NFM1048546" s="0"/>
      <c r="NFN1048546" s="0"/>
      <c r="NFO1048546" s="0"/>
      <c r="NFP1048546" s="0"/>
      <c r="NFQ1048546" s="0"/>
      <c r="NFR1048546" s="0"/>
      <c r="NFS1048546" s="0"/>
      <c r="NFT1048546" s="0"/>
      <c r="NFU1048546" s="0"/>
      <c r="NFV1048546" s="0"/>
      <c r="NFW1048546" s="0"/>
      <c r="NFX1048546" s="0"/>
      <c r="NFY1048546" s="0"/>
      <c r="NFZ1048546" s="0"/>
      <c r="NGA1048546" s="0"/>
      <c r="NGB1048546" s="0"/>
      <c r="NGC1048546" s="0"/>
      <c r="NGD1048546" s="0"/>
      <c r="NGE1048546" s="0"/>
      <c r="NGF1048546" s="0"/>
      <c r="NGG1048546" s="0"/>
      <c r="NGH1048546" s="0"/>
      <c r="NGI1048546" s="0"/>
      <c r="NGJ1048546" s="0"/>
      <c r="NGK1048546" s="0"/>
      <c r="NGL1048546" s="0"/>
      <c r="NGM1048546" s="0"/>
      <c r="NGN1048546" s="0"/>
      <c r="NGO1048546" s="0"/>
      <c r="NGP1048546" s="0"/>
      <c r="NGQ1048546" s="0"/>
      <c r="NGR1048546" s="0"/>
      <c r="NGS1048546" s="0"/>
      <c r="NGT1048546" s="0"/>
      <c r="NGU1048546" s="0"/>
      <c r="NGV1048546" s="0"/>
      <c r="NGW1048546" s="0"/>
      <c r="NGX1048546" s="0"/>
      <c r="NGY1048546" s="0"/>
      <c r="NGZ1048546" s="0"/>
      <c r="NHA1048546" s="0"/>
      <c r="NHB1048546" s="0"/>
      <c r="NHC1048546" s="0"/>
      <c r="NHD1048546" s="0"/>
      <c r="NHE1048546" s="0"/>
      <c r="NHF1048546" s="0"/>
      <c r="NHG1048546" s="0"/>
      <c r="NHH1048546" s="0"/>
      <c r="NHI1048546" s="0"/>
      <c r="NHJ1048546" s="0"/>
      <c r="NHK1048546" s="0"/>
      <c r="NHL1048546" s="0"/>
      <c r="NHM1048546" s="0"/>
      <c r="NHN1048546" s="0"/>
      <c r="NHO1048546" s="0"/>
      <c r="NHP1048546" s="0"/>
      <c r="NHQ1048546" s="0"/>
      <c r="NHR1048546" s="0"/>
      <c r="NHS1048546" s="0"/>
      <c r="NHT1048546" s="0"/>
      <c r="NHU1048546" s="0"/>
      <c r="NHV1048546" s="0"/>
      <c r="NHW1048546" s="0"/>
      <c r="NHX1048546" s="0"/>
      <c r="NHY1048546" s="0"/>
      <c r="NHZ1048546" s="0"/>
      <c r="NIA1048546" s="0"/>
      <c r="NIB1048546" s="0"/>
      <c r="NIC1048546" s="0"/>
      <c r="NID1048546" s="0"/>
      <c r="NIE1048546" s="0"/>
      <c r="NIF1048546" s="0"/>
      <c r="NIG1048546" s="0"/>
      <c r="NIH1048546" s="0"/>
      <c r="NII1048546" s="0"/>
      <c r="NIJ1048546" s="0"/>
      <c r="NIK1048546" s="0"/>
      <c r="NIL1048546" s="0"/>
      <c r="NIM1048546" s="0"/>
      <c r="NIN1048546" s="0"/>
      <c r="NIO1048546" s="0"/>
      <c r="NIP1048546" s="0"/>
      <c r="NIQ1048546" s="0"/>
      <c r="NIR1048546" s="0"/>
      <c r="NIS1048546" s="0"/>
      <c r="NIT1048546" s="0"/>
      <c r="NIU1048546" s="0"/>
      <c r="NIV1048546" s="0"/>
      <c r="NIW1048546" s="0"/>
      <c r="NIX1048546" s="0"/>
      <c r="NIY1048546" s="0"/>
      <c r="NIZ1048546" s="0"/>
      <c r="NJA1048546" s="0"/>
      <c r="NJB1048546" s="0"/>
      <c r="NJC1048546" s="0"/>
      <c r="NJD1048546" s="0"/>
      <c r="NJE1048546" s="0"/>
      <c r="NJF1048546" s="0"/>
      <c r="NJG1048546" s="0"/>
      <c r="NJH1048546" s="0"/>
      <c r="NJI1048546" s="0"/>
      <c r="NJJ1048546" s="0"/>
      <c r="NJK1048546" s="0"/>
      <c r="NJL1048546" s="0"/>
      <c r="NJM1048546" s="0"/>
      <c r="NJN1048546" s="0"/>
      <c r="NJO1048546" s="0"/>
      <c r="NJP1048546" s="0"/>
      <c r="NJQ1048546" s="0"/>
      <c r="NJR1048546" s="0"/>
      <c r="NJS1048546" s="0"/>
      <c r="NJT1048546" s="0"/>
      <c r="NJU1048546" s="0"/>
      <c r="NJV1048546" s="0"/>
      <c r="NJW1048546" s="0"/>
      <c r="NJX1048546" s="0"/>
      <c r="NJY1048546" s="0"/>
      <c r="NJZ1048546" s="0"/>
      <c r="NKA1048546" s="0"/>
      <c r="NKB1048546" s="0"/>
      <c r="NKC1048546" s="0"/>
      <c r="NKD1048546" s="0"/>
      <c r="NKE1048546" s="0"/>
      <c r="NKF1048546" s="0"/>
      <c r="NKG1048546" s="0"/>
      <c r="NKH1048546" s="0"/>
      <c r="NKI1048546" s="0"/>
      <c r="NKJ1048546" s="0"/>
      <c r="NKK1048546" s="0"/>
      <c r="NKL1048546" s="0"/>
      <c r="NKM1048546" s="0"/>
      <c r="NKN1048546" s="0"/>
      <c r="NKO1048546" s="0"/>
      <c r="NKP1048546" s="0"/>
      <c r="NKQ1048546" s="0"/>
      <c r="NKR1048546" s="0"/>
      <c r="NKS1048546" s="0"/>
      <c r="NKT1048546" s="0"/>
      <c r="NKU1048546" s="0"/>
      <c r="NKV1048546" s="0"/>
      <c r="NKW1048546" s="0"/>
      <c r="NKX1048546" s="0"/>
      <c r="NKY1048546" s="0"/>
      <c r="NKZ1048546" s="0"/>
      <c r="NLA1048546" s="0"/>
      <c r="NLB1048546" s="0"/>
      <c r="NLC1048546" s="0"/>
      <c r="NLD1048546" s="0"/>
      <c r="NLE1048546" s="0"/>
      <c r="NLF1048546" s="0"/>
      <c r="NLG1048546" s="0"/>
      <c r="NLH1048546" s="0"/>
      <c r="NLI1048546" s="0"/>
      <c r="NLJ1048546" s="0"/>
      <c r="NLK1048546" s="0"/>
      <c r="NLL1048546" s="0"/>
      <c r="NLM1048546" s="0"/>
      <c r="NLN1048546" s="0"/>
      <c r="NLO1048546" s="0"/>
      <c r="NLP1048546" s="0"/>
      <c r="NLQ1048546" s="0"/>
      <c r="NLR1048546" s="0"/>
      <c r="NLS1048546" s="0"/>
      <c r="NLT1048546" s="0"/>
      <c r="NLU1048546" s="0"/>
      <c r="NLV1048546" s="0"/>
      <c r="NLW1048546" s="0"/>
      <c r="NLX1048546" s="0"/>
      <c r="NLY1048546" s="0"/>
      <c r="NLZ1048546" s="0"/>
      <c r="NMA1048546" s="0"/>
      <c r="NMB1048546" s="0"/>
      <c r="NMC1048546" s="0"/>
      <c r="NMD1048546" s="0"/>
      <c r="NME1048546" s="0"/>
      <c r="NMF1048546" s="0"/>
      <c r="NMG1048546" s="0"/>
      <c r="NMH1048546" s="0"/>
      <c r="NMI1048546" s="0"/>
      <c r="NMJ1048546" s="0"/>
      <c r="NMK1048546" s="0"/>
      <c r="NML1048546" s="0"/>
      <c r="NMM1048546" s="0"/>
      <c r="NMN1048546" s="0"/>
      <c r="NMO1048546" s="0"/>
      <c r="NMP1048546" s="0"/>
      <c r="NMQ1048546" s="0"/>
      <c r="NMR1048546" s="0"/>
      <c r="NMS1048546" s="0"/>
      <c r="NMT1048546" s="0"/>
      <c r="NMU1048546" s="0"/>
      <c r="NMV1048546" s="0"/>
      <c r="NMW1048546" s="0"/>
      <c r="NMX1048546" s="0"/>
      <c r="NMY1048546" s="0"/>
      <c r="NMZ1048546" s="0"/>
      <c r="NNA1048546" s="0"/>
      <c r="NNB1048546" s="0"/>
      <c r="NNC1048546" s="0"/>
      <c r="NND1048546" s="0"/>
      <c r="NNE1048546" s="0"/>
      <c r="NNF1048546" s="0"/>
      <c r="NNG1048546" s="0"/>
      <c r="NNH1048546" s="0"/>
      <c r="NNI1048546" s="0"/>
      <c r="NNJ1048546" s="0"/>
      <c r="NNK1048546" s="0"/>
      <c r="NNL1048546" s="0"/>
      <c r="NNM1048546" s="0"/>
      <c r="NNN1048546" s="0"/>
      <c r="NNO1048546" s="0"/>
      <c r="NNP1048546" s="0"/>
      <c r="NNQ1048546" s="0"/>
      <c r="NNR1048546" s="0"/>
      <c r="NNS1048546" s="0"/>
      <c r="NNT1048546" s="0"/>
      <c r="NNU1048546" s="0"/>
      <c r="NNV1048546" s="0"/>
      <c r="NNW1048546" s="0"/>
      <c r="NNX1048546" s="0"/>
      <c r="NNY1048546" s="0"/>
      <c r="NNZ1048546" s="0"/>
      <c r="NOA1048546" s="0"/>
      <c r="NOB1048546" s="0"/>
      <c r="NOC1048546" s="0"/>
      <c r="NOD1048546" s="0"/>
      <c r="NOE1048546" s="0"/>
      <c r="NOF1048546" s="0"/>
      <c r="NOG1048546" s="0"/>
      <c r="NOH1048546" s="0"/>
      <c r="NOI1048546" s="0"/>
      <c r="NOJ1048546" s="0"/>
      <c r="NOK1048546" s="0"/>
      <c r="NOL1048546" s="0"/>
      <c r="NOM1048546" s="0"/>
      <c r="NON1048546" s="0"/>
      <c r="NOO1048546" s="0"/>
      <c r="NOP1048546" s="0"/>
      <c r="NOQ1048546" s="0"/>
      <c r="NOR1048546" s="0"/>
      <c r="NOS1048546" s="0"/>
      <c r="NOT1048546" s="0"/>
      <c r="NOU1048546" s="0"/>
      <c r="NOV1048546" s="0"/>
      <c r="NOW1048546" s="0"/>
      <c r="NOX1048546" s="0"/>
      <c r="NOY1048546" s="0"/>
      <c r="NOZ1048546" s="0"/>
      <c r="NPA1048546" s="0"/>
      <c r="NPB1048546" s="0"/>
      <c r="NPC1048546" s="0"/>
      <c r="NPD1048546" s="0"/>
      <c r="NPE1048546" s="0"/>
      <c r="NPF1048546" s="0"/>
      <c r="NPG1048546" s="0"/>
      <c r="NPH1048546" s="0"/>
      <c r="NPI1048546" s="0"/>
      <c r="NPJ1048546" s="0"/>
      <c r="NPK1048546" s="0"/>
      <c r="NPL1048546" s="0"/>
      <c r="NPM1048546" s="0"/>
      <c r="NPN1048546" s="0"/>
      <c r="NPO1048546" s="0"/>
      <c r="NPP1048546" s="0"/>
      <c r="NPQ1048546" s="0"/>
      <c r="NPR1048546" s="0"/>
      <c r="NPS1048546" s="0"/>
      <c r="NPT1048546" s="0"/>
      <c r="NPU1048546" s="0"/>
      <c r="NPV1048546" s="0"/>
      <c r="NPW1048546" s="0"/>
      <c r="NPX1048546" s="0"/>
      <c r="NPY1048546" s="0"/>
      <c r="NPZ1048546" s="0"/>
      <c r="NQA1048546" s="0"/>
      <c r="NQB1048546" s="0"/>
      <c r="NQC1048546" s="0"/>
      <c r="NQD1048546" s="0"/>
      <c r="NQE1048546" s="0"/>
      <c r="NQF1048546" s="0"/>
      <c r="NQG1048546" s="0"/>
      <c r="NQH1048546" s="0"/>
      <c r="NQI1048546" s="0"/>
      <c r="NQJ1048546" s="0"/>
      <c r="NQK1048546" s="0"/>
      <c r="NQL1048546" s="0"/>
      <c r="NQM1048546" s="0"/>
      <c r="NQN1048546" s="0"/>
      <c r="NQO1048546" s="0"/>
      <c r="NQP1048546" s="0"/>
      <c r="NQQ1048546" s="0"/>
      <c r="NQR1048546" s="0"/>
      <c r="NQS1048546" s="0"/>
      <c r="NQT1048546" s="0"/>
      <c r="NQU1048546" s="0"/>
      <c r="NQV1048546" s="0"/>
      <c r="NQW1048546" s="0"/>
      <c r="NQX1048546" s="0"/>
      <c r="NQY1048546" s="0"/>
      <c r="NQZ1048546" s="0"/>
      <c r="NRA1048546" s="0"/>
      <c r="NRB1048546" s="0"/>
      <c r="NRC1048546" s="0"/>
      <c r="NRD1048546" s="0"/>
      <c r="NRE1048546" s="0"/>
      <c r="NRF1048546" s="0"/>
      <c r="NRG1048546" s="0"/>
      <c r="NRH1048546" s="0"/>
      <c r="NRI1048546" s="0"/>
      <c r="NRJ1048546" s="0"/>
      <c r="NRK1048546" s="0"/>
      <c r="NRL1048546" s="0"/>
      <c r="NRM1048546" s="0"/>
      <c r="NRN1048546" s="0"/>
      <c r="NRO1048546" s="0"/>
      <c r="NRP1048546" s="0"/>
      <c r="NRQ1048546" s="0"/>
      <c r="NRR1048546" s="0"/>
      <c r="NRS1048546" s="0"/>
      <c r="NRT1048546" s="0"/>
      <c r="NRU1048546" s="0"/>
      <c r="NRV1048546" s="0"/>
      <c r="NRW1048546" s="0"/>
      <c r="NRX1048546" s="0"/>
      <c r="NRY1048546" s="0"/>
      <c r="NRZ1048546" s="0"/>
      <c r="NSA1048546" s="0"/>
      <c r="NSB1048546" s="0"/>
      <c r="NSC1048546" s="0"/>
      <c r="NSD1048546" s="0"/>
      <c r="NSE1048546" s="0"/>
      <c r="NSF1048546" s="0"/>
      <c r="NSG1048546" s="0"/>
      <c r="NSH1048546" s="0"/>
      <c r="NSI1048546" s="0"/>
      <c r="NSJ1048546" s="0"/>
      <c r="NSK1048546" s="0"/>
      <c r="NSL1048546" s="0"/>
      <c r="NSM1048546" s="0"/>
      <c r="NSN1048546" s="0"/>
      <c r="NSO1048546" s="0"/>
      <c r="NSP1048546" s="0"/>
      <c r="NSQ1048546" s="0"/>
      <c r="NSR1048546" s="0"/>
      <c r="NSS1048546" s="0"/>
      <c r="NST1048546" s="0"/>
      <c r="NSU1048546" s="0"/>
      <c r="NSV1048546" s="0"/>
      <c r="NSW1048546" s="0"/>
      <c r="NSX1048546" s="0"/>
      <c r="NSY1048546" s="0"/>
      <c r="NSZ1048546" s="0"/>
      <c r="NTA1048546" s="0"/>
      <c r="NTB1048546" s="0"/>
      <c r="NTC1048546" s="0"/>
      <c r="NTD1048546" s="0"/>
      <c r="NTE1048546" s="0"/>
      <c r="NTF1048546" s="0"/>
      <c r="NTG1048546" s="0"/>
      <c r="NTH1048546" s="0"/>
      <c r="NTI1048546" s="0"/>
      <c r="NTJ1048546" s="0"/>
      <c r="NTK1048546" s="0"/>
      <c r="NTL1048546" s="0"/>
      <c r="NTM1048546" s="0"/>
      <c r="NTN1048546" s="0"/>
      <c r="NTO1048546" s="0"/>
      <c r="NTP1048546" s="0"/>
      <c r="NTQ1048546" s="0"/>
      <c r="NTR1048546" s="0"/>
      <c r="NTS1048546" s="0"/>
      <c r="NTT1048546" s="0"/>
      <c r="NTU1048546" s="0"/>
      <c r="NTV1048546" s="0"/>
      <c r="NTW1048546" s="0"/>
      <c r="NTX1048546" s="0"/>
      <c r="NTY1048546" s="0"/>
      <c r="NTZ1048546" s="0"/>
      <c r="NUA1048546" s="0"/>
      <c r="NUB1048546" s="0"/>
      <c r="NUC1048546" s="0"/>
      <c r="NUD1048546" s="0"/>
      <c r="NUE1048546" s="0"/>
      <c r="NUF1048546" s="0"/>
      <c r="NUG1048546" s="0"/>
      <c r="NUH1048546" s="0"/>
      <c r="NUI1048546" s="0"/>
      <c r="NUJ1048546" s="0"/>
      <c r="NUK1048546" s="0"/>
      <c r="NUL1048546" s="0"/>
      <c r="NUM1048546" s="0"/>
      <c r="NUN1048546" s="0"/>
      <c r="NUO1048546" s="0"/>
      <c r="NUP1048546" s="0"/>
      <c r="NUQ1048546" s="0"/>
      <c r="NUR1048546" s="0"/>
      <c r="NUS1048546" s="0"/>
      <c r="NUT1048546" s="0"/>
      <c r="NUU1048546" s="0"/>
      <c r="NUV1048546" s="0"/>
      <c r="NUW1048546" s="0"/>
      <c r="NUX1048546" s="0"/>
      <c r="NUY1048546" s="0"/>
      <c r="NUZ1048546" s="0"/>
      <c r="NVA1048546" s="0"/>
      <c r="NVB1048546" s="0"/>
      <c r="NVC1048546" s="0"/>
      <c r="NVD1048546" s="0"/>
      <c r="NVE1048546" s="0"/>
      <c r="NVF1048546" s="0"/>
      <c r="NVG1048546" s="0"/>
      <c r="NVH1048546" s="0"/>
      <c r="NVI1048546" s="0"/>
      <c r="NVJ1048546" s="0"/>
      <c r="NVK1048546" s="0"/>
      <c r="NVL1048546" s="0"/>
      <c r="NVM1048546" s="0"/>
      <c r="NVN1048546" s="0"/>
      <c r="NVO1048546" s="0"/>
      <c r="NVP1048546" s="0"/>
      <c r="NVQ1048546" s="0"/>
      <c r="NVR1048546" s="0"/>
      <c r="NVS1048546" s="0"/>
      <c r="NVT1048546" s="0"/>
      <c r="NVU1048546" s="0"/>
      <c r="NVV1048546" s="0"/>
      <c r="NVW1048546" s="0"/>
      <c r="NVX1048546" s="0"/>
      <c r="NVY1048546" s="0"/>
      <c r="NVZ1048546" s="0"/>
      <c r="NWA1048546" s="0"/>
      <c r="NWB1048546" s="0"/>
      <c r="NWC1048546" s="0"/>
      <c r="NWD1048546" s="0"/>
      <c r="NWE1048546" s="0"/>
      <c r="NWF1048546" s="0"/>
      <c r="NWG1048546" s="0"/>
      <c r="NWH1048546" s="0"/>
      <c r="NWI1048546" s="0"/>
      <c r="NWJ1048546" s="0"/>
      <c r="NWK1048546" s="0"/>
      <c r="NWL1048546" s="0"/>
      <c r="NWM1048546" s="0"/>
      <c r="NWN1048546" s="0"/>
      <c r="NWO1048546" s="0"/>
      <c r="NWP1048546" s="0"/>
      <c r="NWQ1048546" s="0"/>
      <c r="NWR1048546" s="0"/>
      <c r="NWS1048546" s="0"/>
      <c r="NWT1048546" s="0"/>
      <c r="NWU1048546" s="0"/>
      <c r="NWV1048546" s="0"/>
      <c r="NWW1048546" s="0"/>
      <c r="NWX1048546" s="0"/>
      <c r="NWY1048546" s="0"/>
      <c r="NWZ1048546" s="0"/>
      <c r="NXA1048546" s="0"/>
      <c r="NXB1048546" s="0"/>
      <c r="NXC1048546" s="0"/>
      <c r="NXD1048546" s="0"/>
      <c r="NXE1048546" s="0"/>
      <c r="NXF1048546" s="0"/>
      <c r="NXG1048546" s="0"/>
      <c r="NXH1048546" s="0"/>
      <c r="NXI1048546" s="0"/>
      <c r="NXJ1048546" s="0"/>
      <c r="NXK1048546" s="0"/>
      <c r="NXL1048546" s="0"/>
      <c r="NXM1048546" s="0"/>
      <c r="NXN1048546" s="0"/>
      <c r="NXO1048546" s="0"/>
      <c r="NXP1048546" s="0"/>
      <c r="NXQ1048546" s="0"/>
      <c r="NXR1048546" s="0"/>
      <c r="NXS1048546" s="0"/>
      <c r="NXT1048546" s="0"/>
      <c r="NXU1048546" s="0"/>
      <c r="NXV1048546" s="0"/>
      <c r="NXW1048546" s="0"/>
      <c r="NXX1048546" s="0"/>
      <c r="NXY1048546" s="0"/>
      <c r="NXZ1048546" s="0"/>
      <c r="NYA1048546" s="0"/>
      <c r="NYB1048546" s="0"/>
      <c r="NYC1048546" s="0"/>
      <c r="NYD1048546" s="0"/>
      <c r="NYE1048546" s="0"/>
      <c r="NYF1048546" s="0"/>
      <c r="NYG1048546" s="0"/>
      <c r="NYH1048546" s="0"/>
      <c r="NYI1048546" s="0"/>
      <c r="NYJ1048546" s="0"/>
      <c r="NYK1048546" s="0"/>
      <c r="NYL1048546" s="0"/>
      <c r="NYM1048546" s="0"/>
      <c r="NYN1048546" s="0"/>
      <c r="NYO1048546" s="0"/>
      <c r="NYP1048546" s="0"/>
      <c r="NYQ1048546" s="0"/>
      <c r="NYR1048546" s="0"/>
      <c r="NYS1048546" s="0"/>
      <c r="NYT1048546" s="0"/>
      <c r="NYU1048546" s="0"/>
      <c r="NYV1048546" s="0"/>
      <c r="NYW1048546" s="0"/>
      <c r="NYX1048546" s="0"/>
      <c r="NYY1048546" s="0"/>
      <c r="NYZ1048546" s="0"/>
      <c r="NZA1048546" s="0"/>
      <c r="NZB1048546" s="0"/>
      <c r="NZC1048546" s="0"/>
      <c r="NZD1048546" s="0"/>
      <c r="NZE1048546" s="0"/>
      <c r="NZF1048546" s="0"/>
      <c r="NZG1048546" s="0"/>
      <c r="NZH1048546" s="0"/>
      <c r="NZI1048546" s="0"/>
      <c r="NZJ1048546" s="0"/>
      <c r="NZK1048546" s="0"/>
      <c r="NZL1048546" s="0"/>
      <c r="NZM1048546" s="0"/>
      <c r="NZN1048546" s="0"/>
      <c r="NZO1048546" s="0"/>
      <c r="NZP1048546" s="0"/>
      <c r="NZQ1048546" s="0"/>
      <c r="NZR1048546" s="0"/>
      <c r="NZS1048546" s="0"/>
      <c r="NZT1048546" s="0"/>
      <c r="NZU1048546" s="0"/>
      <c r="NZV1048546" s="0"/>
      <c r="NZW1048546" s="0"/>
      <c r="NZX1048546" s="0"/>
      <c r="NZY1048546" s="0"/>
      <c r="NZZ1048546" s="0"/>
      <c r="OAA1048546" s="0"/>
      <c r="OAB1048546" s="0"/>
      <c r="OAC1048546" s="0"/>
      <c r="OAD1048546" s="0"/>
      <c r="OAE1048546" s="0"/>
      <c r="OAF1048546" s="0"/>
      <c r="OAG1048546" s="0"/>
      <c r="OAH1048546" s="0"/>
      <c r="OAI1048546" s="0"/>
      <c r="OAJ1048546" s="0"/>
      <c r="OAK1048546" s="0"/>
      <c r="OAL1048546" s="0"/>
      <c r="OAM1048546" s="0"/>
      <c r="OAN1048546" s="0"/>
      <c r="OAO1048546" s="0"/>
      <c r="OAP1048546" s="0"/>
      <c r="OAQ1048546" s="0"/>
      <c r="OAR1048546" s="0"/>
      <c r="OAS1048546" s="0"/>
      <c r="OAT1048546" s="0"/>
      <c r="OAU1048546" s="0"/>
      <c r="OAV1048546" s="0"/>
      <c r="OAW1048546" s="0"/>
      <c r="OAX1048546" s="0"/>
      <c r="OAY1048546" s="0"/>
      <c r="OAZ1048546" s="0"/>
      <c r="OBA1048546" s="0"/>
      <c r="OBB1048546" s="0"/>
      <c r="OBC1048546" s="0"/>
      <c r="OBD1048546" s="0"/>
      <c r="OBE1048546" s="0"/>
      <c r="OBF1048546" s="0"/>
      <c r="OBG1048546" s="0"/>
      <c r="OBH1048546" s="0"/>
      <c r="OBI1048546" s="0"/>
      <c r="OBJ1048546" s="0"/>
      <c r="OBK1048546" s="0"/>
      <c r="OBL1048546" s="0"/>
      <c r="OBM1048546" s="0"/>
      <c r="OBN1048546" s="0"/>
      <c r="OBO1048546" s="0"/>
      <c r="OBP1048546" s="0"/>
      <c r="OBQ1048546" s="0"/>
      <c r="OBR1048546" s="0"/>
      <c r="OBS1048546" s="0"/>
      <c r="OBT1048546" s="0"/>
      <c r="OBU1048546" s="0"/>
      <c r="OBV1048546" s="0"/>
      <c r="OBW1048546" s="0"/>
      <c r="OBX1048546" s="0"/>
      <c r="OBY1048546" s="0"/>
      <c r="OBZ1048546" s="0"/>
      <c r="OCA1048546" s="0"/>
      <c r="OCB1048546" s="0"/>
      <c r="OCC1048546" s="0"/>
      <c r="OCD1048546" s="0"/>
      <c r="OCE1048546" s="0"/>
      <c r="OCF1048546" s="0"/>
      <c r="OCG1048546" s="0"/>
      <c r="OCH1048546" s="0"/>
      <c r="OCI1048546" s="0"/>
      <c r="OCJ1048546" s="0"/>
      <c r="OCK1048546" s="0"/>
      <c r="OCL1048546" s="0"/>
      <c r="OCM1048546" s="0"/>
      <c r="OCN1048546" s="0"/>
      <c r="OCO1048546" s="0"/>
      <c r="OCP1048546" s="0"/>
      <c r="OCQ1048546" s="0"/>
      <c r="OCR1048546" s="0"/>
      <c r="OCS1048546" s="0"/>
      <c r="OCT1048546" s="0"/>
      <c r="OCU1048546" s="0"/>
      <c r="OCV1048546" s="0"/>
      <c r="OCW1048546" s="0"/>
      <c r="OCX1048546" s="0"/>
      <c r="OCY1048546" s="0"/>
      <c r="OCZ1048546" s="0"/>
      <c r="ODA1048546" s="0"/>
      <c r="ODB1048546" s="0"/>
      <c r="ODC1048546" s="0"/>
      <c r="ODD1048546" s="0"/>
      <c r="ODE1048546" s="0"/>
      <c r="ODF1048546" s="0"/>
      <c r="ODG1048546" s="0"/>
      <c r="ODH1048546" s="0"/>
      <c r="ODI1048546" s="0"/>
      <c r="ODJ1048546" s="0"/>
      <c r="ODK1048546" s="0"/>
      <c r="ODL1048546" s="0"/>
      <c r="ODM1048546" s="0"/>
      <c r="ODN1048546" s="0"/>
      <c r="ODO1048546" s="0"/>
      <c r="ODP1048546" s="0"/>
      <c r="ODQ1048546" s="0"/>
      <c r="ODR1048546" s="0"/>
      <c r="ODS1048546" s="0"/>
      <c r="ODT1048546" s="0"/>
      <c r="ODU1048546" s="0"/>
      <c r="ODV1048546" s="0"/>
      <c r="ODW1048546" s="0"/>
      <c r="ODX1048546" s="0"/>
      <c r="ODY1048546" s="0"/>
      <c r="ODZ1048546" s="0"/>
      <c r="OEA1048546" s="0"/>
      <c r="OEB1048546" s="0"/>
      <c r="OEC1048546" s="0"/>
      <c r="OED1048546" s="0"/>
      <c r="OEE1048546" s="0"/>
      <c r="OEF1048546" s="0"/>
      <c r="OEG1048546" s="0"/>
      <c r="OEH1048546" s="0"/>
      <c r="OEI1048546" s="0"/>
      <c r="OEJ1048546" s="0"/>
      <c r="OEK1048546" s="0"/>
      <c r="OEL1048546" s="0"/>
      <c r="OEM1048546" s="0"/>
      <c r="OEN1048546" s="0"/>
      <c r="OEO1048546" s="0"/>
      <c r="OEP1048546" s="0"/>
      <c r="OEQ1048546" s="0"/>
      <c r="OER1048546" s="0"/>
      <c r="OES1048546" s="0"/>
      <c r="OET1048546" s="0"/>
      <c r="OEU1048546" s="0"/>
      <c r="OEV1048546" s="0"/>
      <c r="OEW1048546" s="0"/>
      <c r="OEX1048546" s="0"/>
      <c r="OEY1048546" s="0"/>
      <c r="OEZ1048546" s="0"/>
      <c r="OFA1048546" s="0"/>
      <c r="OFB1048546" s="0"/>
      <c r="OFC1048546" s="0"/>
      <c r="OFD1048546" s="0"/>
      <c r="OFE1048546" s="0"/>
      <c r="OFF1048546" s="0"/>
      <c r="OFG1048546" s="0"/>
      <c r="OFH1048546" s="0"/>
      <c r="OFI1048546" s="0"/>
      <c r="OFJ1048546" s="0"/>
      <c r="OFK1048546" s="0"/>
      <c r="OFL1048546" s="0"/>
      <c r="OFM1048546" s="0"/>
      <c r="OFN1048546" s="0"/>
      <c r="OFO1048546" s="0"/>
      <c r="OFP1048546" s="0"/>
      <c r="OFQ1048546" s="0"/>
      <c r="OFR1048546" s="0"/>
      <c r="OFS1048546" s="0"/>
      <c r="OFT1048546" s="0"/>
      <c r="OFU1048546" s="0"/>
      <c r="OFV1048546" s="0"/>
      <c r="OFW1048546" s="0"/>
      <c r="OFX1048546" s="0"/>
      <c r="OFY1048546" s="0"/>
      <c r="OFZ1048546" s="0"/>
      <c r="OGA1048546" s="0"/>
      <c r="OGB1048546" s="0"/>
      <c r="OGC1048546" s="0"/>
      <c r="OGD1048546" s="0"/>
      <c r="OGE1048546" s="0"/>
      <c r="OGF1048546" s="0"/>
      <c r="OGG1048546" s="0"/>
      <c r="OGH1048546" s="0"/>
      <c r="OGI1048546" s="0"/>
      <c r="OGJ1048546" s="0"/>
      <c r="OGK1048546" s="0"/>
      <c r="OGL1048546" s="0"/>
      <c r="OGM1048546" s="0"/>
      <c r="OGN1048546" s="0"/>
      <c r="OGO1048546" s="0"/>
      <c r="OGP1048546" s="0"/>
      <c r="OGQ1048546" s="0"/>
      <c r="OGR1048546" s="0"/>
      <c r="OGS1048546" s="0"/>
      <c r="OGT1048546" s="0"/>
      <c r="OGU1048546" s="0"/>
      <c r="OGV1048546" s="0"/>
      <c r="OGW1048546" s="0"/>
      <c r="OGX1048546" s="0"/>
      <c r="OGY1048546" s="0"/>
      <c r="OGZ1048546" s="0"/>
      <c r="OHA1048546" s="0"/>
      <c r="OHB1048546" s="0"/>
      <c r="OHC1048546" s="0"/>
      <c r="OHD1048546" s="0"/>
      <c r="OHE1048546" s="0"/>
      <c r="OHF1048546" s="0"/>
      <c r="OHG1048546" s="0"/>
      <c r="OHH1048546" s="0"/>
      <c r="OHI1048546" s="0"/>
      <c r="OHJ1048546" s="0"/>
      <c r="OHK1048546" s="0"/>
      <c r="OHL1048546" s="0"/>
      <c r="OHM1048546" s="0"/>
      <c r="OHN1048546" s="0"/>
      <c r="OHO1048546" s="0"/>
      <c r="OHP1048546" s="0"/>
      <c r="OHQ1048546" s="0"/>
      <c r="OHR1048546" s="0"/>
      <c r="OHS1048546" s="0"/>
      <c r="OHT1048546" s="0"/>
      <c r="OHU1048546" s="0"/>
      <c r="OHV1048546" s="0"/>
      <c r="OHW1048546" s="0"/>
      <c r="OHX1048546" s="0"/>
      <c r="OHY1048546" s="0"/>
      <c r="OHZ1048546" s="0"/>
      <c r="OIA1048546" s="0"/>
      <c r="OIB1048546" s="0"/>
      <c r="OIC1048546" s="0"/>
      <c r="OID1048546" s="0"/>
      <c r="OIE1048546" s="0"/>
      <c r="OIF1048546" s="0"/>
      <c r="OIG1048546" s="0"/>
      <c r="OIH1048546" s="0"/>
      <c r="OII1048546" s="0"/>
      <c r="OIJ1048546" s="0"/>
      <c r="OIK1048546" s="0"/>
      <c r="OIL1048546" s="0"/>
      <c r="OIM1048546" s="0"/>
      <c r="OIN1048546" s="0"/>
      <c r="OIO1048546" s="0"/>
      <c r="OIP1048546" s="0"/>
      <c r="OIQ1048546" s="0"/>
      <c r="OIR1048546" s="0"/>
      <c r="OIS1048546" s="0"/>
      <c r="OIT1048546" s="0"/>
      <c r="OIU1048546" s="0"/>
      <c r="OIV1048546" s="0"/>
      <c r="OIW1048546" s="0"/>
      <c r="OIX1048546" s="0"/>
      <c r="OIY1048546" s="0"/>
      <c r="OIZ1048546" s="0"/>
      <c r="OJA1048546" s="0"/>
      <c r="OJB1048546" s="0"/>
      <c r="OJC1048546" s="0"/>
      <c r="OJD1048546" s="0"/>
      <c r="OJE1048546" s="0"/>
      <c r="OJF1048546" s="0"/>
      <c r="OJG1048546" s="0"/>
      <c r="OJH1048546" s="0"/>
      <c r="OJI1048546" s="0"/>
      <c r="OJJ1048546" s="0"/>
      <c r="OJK1048546" s="0"/>
      <c r="OJL1048546" s="0"/>
      <c r="OJM1048546" s="0"/>
      <c r="OJN1048546" s="0"/>
      <c r="OJO1048546" s="0"/>
      <c r="OJP1048546" s="0"/>
      <c r="OJQ1048546" s="0"/>
      <c r="OJR1048546" s="0"/>
      <c r="OJS1048546" s="0"/>
      <c r="OJT1048546" s="0"/>
      <c r="OJU1048546" s="0"/>
      <c r="OJV1048546" s="0"/>
      <c r="OJW1048546" s="0"/>
      <c r="OJX1048546" s="0"/>
      <c r="OJY1048546" s="0"/>
      <c r="OJZ1048546" s="0"/>
      <c r="OKA1048546" s="0"/>
      <c r="OKB1048546" s="0"/>
      <c r="OKC1048546" s="0"/>
      <c r="OKD1048546" s="0"/>
      <c r="OKE1048546" s="0"/>
      <c r="OKF1048546" s="0"/>
      <c r="OKG1048546" s="0"/>
      <c r="OKH1048546" s="0"/>
      <c r="OKI1048546" s="0"/>
      <c r="OKJ1048546" s="0"/>
      <c r="OKK1048546" s="0"/>
      <c r="OKL1048546" s="0"/>
      <c r="OKM1048546" s="0"/>
      <c r="OKN1048546" s="0"/>
      <c r="OKO1048546" s="0"/>
      <c r="OKP1048546" s="0"/>
      <c r="OKQ1048546" s="0"/>
      <c r="OKR1048546" s="0"/>
      <c r="OKS1048546" s="0"/>
      <c r="OKT1048546" s="0"/>
      <c r="OKU1048546" s="0"/>
      <c r="OKV1048546" s="0"/>
      <c r="OKW1048546" s="0"/>
      <c r="OKX1048546" s="0"/>
      <c r="OKY1048546" s="0"/>
      <c r="OKZ1048546" s="0"/>
      <c r="OLA1048546" s="0"/>
      <c r="OLB1048546" s="0"/>
      <c r="OLC1048546" s="0"/>
      <c r="OLD1048546" s="0"/>
      <c r="OLE1048546" s="0"/>
      <c r="OLF1048546" s="0"/>
      <c r="OLG1048546" s="0"/>
      <c r="OLH1048546" s="0"/>
      <c r="OLI1048546" s="0"/>
      <c r="OLJ1048546" s="0"/>
      <c r="OLK1048546" s="0"/>
      <c r="OLL1048546" s="0"/>
      <c r="OLM1048546" s="0"/>
      <c r="OLN1048546" s="0"/>
      <c r="OLO1048546" s="0"/>
      <c r="OLP1048546" s="0"/>
      <c r="OLQ1048546" s="0"/>
      <c r="OLR1048546" s="0"/>
      <c r="OLS1048546" s="0"/>
      <c r="OLT1048546" s="0"/>
      <c r="OLU1048546" s="0"/>
      <c r="OLV1048546" s="0"/>
      <c r="OLW1048546" s="0"/>
      <c r="OLX1048546" s="0"/>
      <c r="OLY1048546" s="0"/>
      <c r="OLZ1048546" s="0"/>
      <c r="OMA1048546" s="0"/>
      <c r="OMB1048546" s="0"/>
      <c r="OMC1048546" s="0"/>
      <c r="OMD1048546" s="0"/>
      <c r="OME1048546" s="0"/>
      <c r="OMF1048546" s="0"/>
      <c r="OMG1048546" s="0"/>
      <c r="OMH1048546" s="0"/>
      <c r="OMI1048546" s="0"/>
      <c r="OMJ1048546" s="0"/>
      <c r="OMK1048546" s="0"/>
      <c r="OML1048546" s="0"/>
      <c r="OMM1048546" s="0"/>
      <c r="OMN1048546" s="0"/>
      <c r="OMO1048546" s="0"/>
      <c r="OMP1048546" s="0"/>
      <c r="OMQ1048546" s="0"/>
      <c r="OMR1048546" s="0"/>
      <c r="OMS1048546" s="0"/>
      <c r="OMT1048546" s="0"/>
      <c r="OMU1048546" s="0"/>
      <c r="OMV1048546" s="0"/>
      <c r="OMW1048546" s="0"/>
      <c r="OMX1048546" s="0"/>
      <c r="OMY1048546" s="0"/>
      <c r="OMZ1048546" s="0"/>
      <c r="ONA1048546" s="0"/>
      <c r="ONB1048546" s="0"/>
      <c r="ONC1048546" s="0"/>
      <c r="OND1048546" s="0"/>
      <c r="ONE1048546" s="0"/>
      <c r="ONF1048546" s="0"/>
      <c r="ONG1048546" s="0"/>
      <c r="ONH1048546" s="0"/>
      <c r="ONI1048546" s="0"/>
      <c r="ONJ1048546" s="0"/>
      <c r="ONK1048546" s="0"/>
      <c r="ONL1048546" s="0"/>
      <c r="ONM1048546" s="0"/>
      <c r="ONN1048546" s="0"/>
      <c r="ONO1048546" s="0"/>
      <c r="ONP1048546" s="0"/>
      <c r="ONQ1048546" s="0"/>
      <c r="ONR1048546" s="0"/>
      <c r="ONS1048546" s="0"/>
      <c r="ONT1048546" s="0"/>
      <c r="ONU1048546" s="0"/>
      <c r="ONV1048546" s="0"/>
      <c r="ONW1048546" s="0"/>
      <c r="ONX1048546" s="0"/>
      <c r="ONY1048546" s="0"/>
      <c r="ONZ1048546" s="0"/>
      <c r="OOA1048546" s="0"/>
      <c r="OOB1048546" s="0"/>
      <c r="OOC1048546" s="0"/>
      <c r="OOD1048546" s="0"/>
      <c r="OOE1048546" s="0"/>
      <c r="OOF1048546" s="0"/>
      <c r="OOG1048546" s="0"/>
      <c r="OOH1048546" s="0"/>
      <c r="OOI1048546" s="0"/>
      <c r="OOJ1048546" s="0"/>
      <c r="OOK1048546" s="0"/>
      <c r="OOL1048546" s="0"/>
      <c r="OOM1048546" s="0"/>
      <c r="OON1048546" s="0"/>
      <c r="OOO1048546" s="0"/>
      <c r="OOP1048546" s="0"/>
      <c r="OOQ1048546" s="0"/>
      <c r="OOR1048546" s="0"/>
      <c r="OOS1048546" s="0"/>
      <c r="OOT1048546" s="0"/>
      <c r="OOU1048546" s="0"/>
      <c r="OOV1048546" s="0"/>
      <c r="OOW1048546" s="0"/>
      <c r="OOX1048546" s="0"/>
      <c r="OOY1048546" s="0"/>
      <c r="OOZ1048546" s="0"/>
      <c r="OPA1048546" s="0"/>
      <c r="OPB1048546" s="0"/>
      <c r="OPC1048546" s="0"/>
      <c r="OPD1048546" s="0"/>
      <c r="OPE1048546" s="0"/>
      <c r="OPF1048546" s="0"/>
      <c r="OPG1048546" s="0"/>
      <c r="OPH1048546" s="0"/>
      <c r="OPI1048546" s="0"/>
      <c r="OPJ1048546" s="0"/>
      <c r="OPK1048546" s="0"/>
      <c r="OPL1048546" s="0"/>
      <c r="OPM1048546" s="0"/>
      <c r="OPN1048546" s="0"/>
      <c r="OPO1048546" s="0"/>
      <c r="OPP1048546" s="0"/>
      <c r="OPQ1048546" s="0"/>
      <c r="OPR1048546" s="0"/>
      <c r="OPS1048546" s="0"/>
      <c r="OPT1048546" s="0"/>
      <c r="OPU1048546" s="0"/>
      <c r="OPV1048546" s="0"/>
      <c r="OPW1048546" s="0"/>
      <c r="OPX1048546" s="0"/>
      <c r="OPY1048546" s="0"/>
      <c r="OPZ1048546" s="0"/>
      <c r="OQA1048546" s="0"/>
      <c r="OQB1048546" s="0"/>
      <c r="OQC1048546" s="0"/>
      <c r="OQD1048546" s="0"/>
      <c r="OQE1048546" s="0"/>
      <c r="OQF1048546" s="0"/>
      <c r="OQG1048546" s="0"/>
      <c r="OQH1048546" s="0"/>
      <c r="OQI1048546" s="0"/>
      <c r="OQJ1048546" s="0"/>
      <c r="OQK1048546" s="0"/>
      <c r="OQL1048546" s="0"/>
      <c r="OQM1048546" s="0"/>
      <c r="OQN1048546" s="0"/>
      <c r="OQO1048546" s="0"/>
      <c r="OQP1048546" s="0"/>
      <c r="OQQ1048546" s="0"/>
      <c r="OQR1048546" s="0"/>
      <c r="OQS1048546" s="0"/>
      <c r="OQT1048546" s="0"/>
      <c r="OQU1048546" s="0"/>
      <c r="OQV1048546" s="0"/>
      <c r="OQW1048546" s="0"/>
      <c r="OQX1048546" s="0"/>
      <c r="OQY1048546" s="0"/>
      <c r="OQZ1048546" s="0"/>
      <c r="ORA1048546" s="0"/>
      <c r="ORB1048546" s="0"/>
      <c r="ORC1048546" s="0"/>
      <c r="ORD1048546" s="0"/>
      <c r="ORE1048546" s="0"/>
      <c r="ORF1048546" s="0"/>
      <c r="ORG1048546" s="0"/>
      <c r="ORH1048546" s="0"/>
      <c r="ORI1048546" s="0"/>
      <c r="ORJ1048546" s="0"/>
      <c r="ORK1048546" s="0"/>
      <c r="ORL1048546" s="0"/>
      <c r="ORM1048546" s="0"/>
      <c r="ORN1048546" s="0"/>
      <c r="ORO1048546" s="0"/>
      <c r="ORP1048546" s="0"/>
      <c r="ORQ1048546" s="0"/>
      <c r="ORR1048546" s="0"/>
      <c r="ORS1048546" s="0"/>
      <c r="ORT1048546" s="0"/>
      <c r="ORU1048546" s="0"/>
      <c r="ORV1048546" s="0"/>
      <c r="ORW1048546" s="0"/>
      <c r="ORX1048546" s="0"/>
      <c r="ORY1048546" s="0"/>
      <c r="ORZ1048546" s="0"/>
      <c r="OSA1048546" s="0"/>
      <c r="OSB1048546" s="0"/>
      <c r="OSC1048546" s="0"/>
      <c r="OSD1048546" s="0"/>
      <c r="OSE1048546" s="0"/>
      <c r="OSF1048546" s="0"/>
      <c r="OSG1048546" s="0"/>
      <c r="OSH1048546" s="0"/>
      <c r="OSI1048546" s="0"/>
      <c r="OSJ1048546" s="0"/>
      <c r="OSK1048546" s="0"/>
      <c r="OSL1048546" s="0"/>
      <c r="OSM1048546" s="0"/>
      <c r="OSN1048546" s="0"/>
      <c r="OSO1048546" s="0"/>
      <c r="OSP1048546" s="0"/>
      <c r="OSQ1048546" s="0"/>
      <c r="OSR1048546" s="0"/>
      <c r="OSS1048546" s="0"/>
      <c r="OST1048546" s="0"/>
      <c r="OSU1048546" s="0"/>
      <c r="OSV1048546" s="0"/>
      <c r="OSW1048546" s="0"/>
      <c r="OSX1048546" s="0"/>
      <c r="OSY1048546" s="0"/>
      <c r="OSZ1048546" s="0"/>
      <c r="OTA1048546" s="0"/>
      <c r="OTB1048546" s="0"/>
      <c r="OTC1048546" s="0"/>
      <c r="OTD1048546" s="0"/>
      <c r="OTE1048546" s="0"/>
      <c r="OTF1048546" s="0"/>
      <c r="OTG1048546" s="0"/>
      <c r="OTH1048546" s="0"/>
      <c r="OTI1048546" s="0"/>
      <c r="OTJ1048546" s="0"/>
      <c r="OTK1048546" s="0"/>
      <c r="OTL1048546" s="0"/>
      <c r="OTM1048546" s="0"/>
      <c r="OTN1048546" s="0"/>
      <c r="OTO1048546" s="0"/>
      <c r="OTP1048546" s="0"/>
      <c r="OTQ1048546" s="0"/>
      <c r="OTR1048546" s="0"/>
      <c r="OTS1048546" s="0"/>
      <c r="OTT1048546" s="0"/>
      <c r="OTU1048546" s="0"/>
      <c r="OTV1048546" s="0"/>
      <c r="OTW1048546" s="0"/>
      <c r="OTX1048546" s="0"/>
      <c r="OTY1048546" s="0"/>
      <c r="OTZ1048546" s="0"/>
      <c r="OUA1048546" s="0"/>
      <c r="OUB1048546" s="0"/>
      <c r="OUC1048546" s="0"/>
      <c r="OUD1048546" s="0"/>
      <c r="OUE1048546" s="0"/>
      <c r="OUF1048546" s="0"/>
      <c r="OUG1048546" s="0"/>
      <c r="OUH1048546" s="0"/>
      <c r="OUI1048546" s="0"/>
      <c r="OUJ1048546" s="0"/>
      <c r="OUK1048546" s="0"/>
      <c r="OUL1048546" s="0"/>
      <c r="OUM1048546" s="0"/>
      <c r="OUN1048546" s="0"/>
      <c r="OUO1048546" s="0"/>
      <c r="OUP1048546" s="0"/>
      <c r="OUQ1048546" s="0"/>
      <c r="OUR1048546" s="0"/>
      <c r="OUS1048546" s="0"/>
      <c r="OUT1048546" s="0"/>
      <c r="OUU1048546" s="0"/>
      <c r="OUV1048546" s="0"/>
      <c r="OUW1048546" s="0"/>
      <c r="OUX1048546" s="0"/>
      <c r="OUY1048546" s="0"/>
      <c r="OUZ1048546" s="0"/>
      <c r="OVA1048546" s="0"/>
      <c r="OVB1048546" s="0"/>
      <c r="OVC1048546" s="0"/>
      <c r="OVD1048546" s="0"/>
      <c r="OVE1048546" s="0"/>
      <c r="OVF1048546" s="0"/>
      <c r="OVG1048546" s="0"/>
      <c r="OVH1048546" s="0"/>
      <c r="OVI1048546" s="0"/>
      <c r="OVJ1048546" s="0"/>
      <c r="OVK1048546" s="0"/>
      <c r="OVL1048546" s="0"/>
      <c r="OVM1048546" s="0"/>
      <c r="OVN1048546" s="0"/>
      <c r="OVO1048546" s="0"/>
      <c r="OVP1048546" s="0"/>
      <c r="OVQ1048546" s="0"/>
      <c r="OVR1048546" s="0"/>
      <c r="OVS1048546" s="0"/>
      <c r="OVT1048546" s="0"/>
      <c r="OVU1048546" s="0"/>
      <c r="OVV1048546" s="0"/>
      <c r="OVW1048546" s="0"/>
      <c r="OVX1048546" s="0"/>
      <c r="OVY1048546" s="0"/>
      <c r="OVZ1048546" s="0"/>
      <c r="OWA1048546" s="0"/>
      <c r="OWB1048546" s="0"/>
      <c r="OWC1048546" s="0"/>
      <c r="OWD1048546" s="0"/>
      <c r="OWE1048546" s="0"/>
      <c r="OWF1048546" s="0"/>
      <c r="OWG1048546" s="0"/>
      <c r="OWH1048546" s="0"/>
      <c r="OWI1048546" s="0"/>
      <c r="OWJ1048546" s="0"/>
      <c r="OWK1048546" s="0"/>
      <c r="OWL1048546" s="0"/>
      <c r="OWM1048546" s="0"/>
      <c r="OWN1048546" s="0"/>
      <c r="OWO1048546" s="0"/>
      <c r="OWP1048546" s="0"/>
      <c r="OWQ1048546" s="0"/>
      <c r="OWR1048546" s="0"/>
      <c r="OWS1048546" s="0"/>
      <c r="OWT1048546" s="0"/>
      <c r="OWU1048546" s="0"/>
      <c r="OWV1048546" s="0"/>
      <c r="OWW1048546" s="0"/>
      <c r="OWX1048546" s="0"/>
      <c r="OWY1048546" s="0"/>
      <c r="OWZ1048546" s="0"/>
      <c r="OXA1048546" s="0"/>
      <c r="OXB1048546" s="0"/>
      <c r="OXC1048546" s="0"/>
      <c r="OXD1048546" s="0"/>
      <c r="OXE1048546" s="0"/>
      <c r="OXF1048546" s="0"/>
      <c r="OXG1048546" s="0"/>
      <c r="OXH1048546" s="0"/>
      <c r="OXI1048546" s="0"/>
      <c r="OXJ1048546" s="0"/>
      <c r="OXK1048546" s="0"/>
      <c r="OXL1048546" s="0"/>
      <c r="OXM1048546" s="0"/>
      <c r="OXN1048546" s="0"/>
      <c r="OXO1048546" s="0"/>
      <c r="OXP1048546" s="0"/>
      <c r="OXQ1048546" s="0"/>
      <c r="OXR1048546" s="0"/>
      <c r="OXS1048546" s="0"/>
      <c r="OXT1048546" s="0"/>
      <c r="OXU1048546" s="0"/>
      <c r="OXV1048546" s="0"/>
      <c r="OXW1048546" s="0"/>
      <c r="OXX1048546" s="0"/>
      <c r="OXY1048546" s="0"/>
      <c r="OXZ1048546" s="0"/>
      <c r="OYA1048546" s="0"/>
      <c r="OYB1048546" s="0"/>
      <c r="OYC1048546" s="0"/>
      <c r="OYD1048546" s="0"/>
      <c r="OYE1048546" s="0"/>
      <c r="OYF1048546" s="0"/>
      <c r="OYG1048546" s="0"/>
      <c r="OYH1048546" s="0"/>
      <c r="OYI1048546" s="0"/>
      <c r="OYJ1048546" s="0"/>
      <c r="OYK1048546" s="0"/>
      <c r="OYL1048546" s="0"/>
      <c r="OYM1048546" s="0"/>
      <c r="OYN1048546" s="0"/>
      <c r="OYO1048546" s="0"/>
      <c r="OYP1048546" s="0"/>
      <c r="OYQ1048546" s="0"/>
      <c r="OYR1048546" s="0"/>
      <c r="OYS1048546" s="0"/>
      <c r="OYT1048546" s="0"/>
      <c r="OYU1048546" s="0"/>
      <c r="OYV1048546" s="0"/>
      <c r="OYW1048546" s="0"/>
      <c r="OYX1048546" s="0"/>
      <c r="OYY1048546" s="0"/>
      <c r="OYZ1048546" s="0"/>
      <c r="OZA1048546" s="0"/>
      <c r="OZB1048546" s="0"/>
      <c r="OZC1048546" s="0"/>
      <c r="OZD1048546" s="0"/>
      <c r="OZE1048546" s="0"/>
      <c r="OZF1048546" s="0"/>
      <c r="OZG1048546" s="0"/>
      <c r="OZH1048546" s="0"/>
      <c r="OZI1048546" s="0"/>
      <c r="OZJ1048546" s="0"/>
      <c r="OZK1048546" s="0"/>
      <c r="OZL1048546" s="0"/>
      <c r="OZM1048546" s="0"/>
      <c r="OZN1048546" s="0"/>
      <c r="OZO1048546" s="0"/>
      <c r="OZP1048546" s="0"/>
      <c r="OZQ1048546" s="0"/>
      <c r="OZR1048546" s="0"/>
      <c r="OZS1048546" s="0"/>
      <c r="OZT1048546" s="0"/>
      <c r="OZU1048546" s="0"/>
      <c r="OZV1048546" s="0"/>
      <c r="OZW1048546" s="0"/>
      <c r="OZX1048546" s="0"/>
      <c r="OZY1048546" s="0"/>
      <c r="OZZ1048546" s="0"/>
      <c r="PAA1048546" s="0"/>
      <c r="PAB1048546" s="0"/>
      <c r="PAC1048546" s="0"/>
      <c r="PAD1048546" s="0"/>
      <c r="PAE1048546" s="0"/>
      <c r="PAF1048546" s="0"/>
      <c r="PAG1048546" s="0"/>
      <c r="PAH1048546" s="0"/>
      <c r="PAI1048546" s="0"/>
      <c r="PAJ1048546" s="0"/>
      <c r="PAK1048546" s="0"/>
      <c r="PAL1048546" s="0"/>
      <c r="PAM1048546" s="0"/>
      <c r="PAN1048546" s="0"/>
      <c r="PAO1048546" s="0"/>
      <c r="PAP1048546" s="0"/>
      <c r="PAQ1048546" s="0"/>
      <c r="PAR1048546" s="0"/>
      <c r="PAS1048546" s="0"/>
      <c r="PAT1048546" s="0"/>
      <c r="PAU1048546" s="0"/>
      <c r="PAV1048546" s="0"/>
      <c r="PAW1048546" s="0"/>
      <c r="PAX1048546" s="0"/>
      <c r="PAY1048546" s="0"/>
      <c r="PAZ1048546" s="0"/>
      <c r="PBA1048546" s="0"/>
      <c r="PBB1048546" s="0"/>
      <c r="PBC1048546" s="0"/>
      <c r="PBD1048546" s="0"/>
      <c r="PBE1048546" s="0"/>
      <c r="PBF1048546" s="0"/>
      <c r="PBG1048546" s="0"/>
      <c r="PBH1048546" s="0"/>
      <c r="PBI1048546" s="0"/>
      <c r="PBJ1048546" s="0"/>
      <c r="PBK1048546" s="0"/>
      <c r="PBL1048546" s="0"/>
      <c r="PBM1048546" s="0"/>
      <c r="PBN1048546" s="0"/>
      <c r="PBO1048546" s="0"/>
      <c r="PBP1048546" s="0"/>
      <c r="PBQ1048546" s="0"/>
      <c r="PBR1048546" s="0"/>
      <c r="PBS1048546" s="0"/>
      <c r="PBT1048546" s="0"/>
      <c r="PBU1048546" s="0"/>
      <c r="PBV1048546" s="0"/>
      <c r="PBW1048546" s="0"/>
      <c r="PBX1048546" s="0"/>
      <c r="PBY1048546" s="0"/>
      <c r="PBZ1048546" s="0"/>
      <c r="PCA1048546" s="0"/>
      <c r="PCB1048546" s="0"/>
      <c r="PCC1048546" s="0"/>
      <c r="PCD1048546" s="0"/>
      <c r="PCE1048546" s="0"/>
      <c r="PCF1048546" s="0"/>
      <c r="PCG1048546" s="0"/>
      <c r="PCH1048546" s="0"/>
      <c r="PCI1048546" s="0"/>
      <c r="PCJ1048546" s="0"/>
      <c r="PCK1048546" s="0"/>
      <c r="PCL1048546" s="0"/>
      <c r="PCM1048546" s="0"/>
      <c r="PCN1048546" s="0"/>
      <c r="PCO1048546" s="0"/>
      <c r="PCP1048546" s="0"/>
      <c r="PCQ1048546" s="0"/>
      <c r="PCR1048546" s="0"/>
      <c r="PCS1048546" s="0"/>
      <c r="PCT1048546" s="0"/>
      <c r="PCU1048546" s="0"/>
      <c r="PCV1048546" s="0"/>
      <c r="PCW1048546" s="0"/>
      <c r="PCX1048546" s="0"/>
      <c r="PCY1048546" s="0"/>
      <c r="PCZ1048546" s="0"/>
      <c r="PDA1048546" s="0"/>
      <c r="PDB1048546" s="0"/>
      <c r="PDC1048546" s="0"/>
      <c r="PDD1048546" s="0"/>
      <c r="PDE1048546" s="0"/>
      <c r="PDF1048546" s="0"/>
      <c r="PDG1048546" s="0"/>
      <c r="PDH1048546" s="0"/>
      <c r="PDI1048546" s="0"/>
      <c r="PDJ1048546" s="0"/>
      <c r="PDK1048546" s="0"/>
      <c r="PDL1048546" s="0"/>
      <c r="PDM1048546" s="0"/>
      <c r="PDN1048546" s="0"/>
      <c r="PDO1048546" s="0"/>
      <c r="PDP1048546" s="0"/>
      <c r="PDQ1048546" s="0"/>
      <c r="PDR1048546" s="0"/>
      <c r="PDS1048546" s="0"/>
      <c r="PDT1048546" s="0"/>
      <c r="PDU1048546" s="0"/>
      <c r="PDV1048546" s="0"/>
      <c r="PDW1048546" s="0"/>
      <c r="PDX1048546" s="0"/>
      <c r="PDY1048546" s="0"/>
      <c r="PDZ1048546" s="0"/>
      <c r="PEA1048546" s="0"/>
      <c r="PEB1048546" s="0"/>
      <c r="PEC1048546" s="0"/>
      <c r="PED1048546" s="0"/>
      <c r="PEE1048546" s="0"/>
      <c r="PEF1048546" s="0"/>
      <c r="PEG1048546" s="0"/>
      <c r="PEH1048546" s="0"/>
      <c r="PEI1048546" s="0"/>
      <c r="PEJ1048546" s="0"/>
      <c r="PEK1048546" s="0"/>
      <c r="PEL1048546" s="0"/>
      <c r="PEM1048546" s="0"/>
      <c r="PEN1048546" s="0"/>
      <c r="PEO1048546" s="0"/>
      <c r="PEP1048546" s="0"/>
      <c r="PEQ1048546" s="0"/>
      <c r="PER1048546" s="0"/>
      <c r="PES1048546" s="0"/>
      <c r="PET1048546" s="0"/>
      <c r="PEU1048546" s="0"/>
      <c r="PEV1048546" s="0"/>
      <c r="PEW1048546" s="0"/>
      <c r="PEX1048546" s="0"/>
      <c r="PEY1048546" s="0"/>
      <c r="PEZ1048546" s="0"/>
      <c r="PFA1048546" s="0"/>
      <c r="PFB1048546" s="0"/>
      <c r="PFC1048546" s="0"/>
      <c r="PFD1048546" s="0"/>
      <c r="PFE1048546" s="0"/>
      <c r="PFF1048546" s="0"/>
      <c r="PFG1048546" s="0"/>
      <c r="PFH1048546" s="0"/>
      <c r="PFI1048546" s="0"/>
      <c r="PFJ1048546" s="0"/>
      <c r="PFK1048546" s="0"/>
      <c r="PFL1048546" s="0"/>
      <c r="PFM1048546" s="0"/>
      <c r="PFN1048546" s="0"/>
      <c r="PFO1048546" s="0"/>
      <c r="PFP1048546" s="0"/>
      <c r="PFQ1048546" s="0"/>
      <c r="PFR1048546" s="0"/>
      <c r="PFS1048546" s="0"/>
      <c r="PFT1048546" s="0"/>
      <c r="PFU1048546" s="0"/>
      <c r="PFV1048546" s="0"/>
      <c r="PFW1048546" s="0"/>
      <c r="PFX1048546" s="0"/>
      <c r="PFY1048546" s="0"/>
      <c r="PFZ1048546" s="0"/>
      <c r="PGA1048546" s="0"/>
      <c r="PGB1048546" s="0"/>
      <c r="PGC1048546" s="0"/>
      <c r="PGD1048546" s="0"/>
      <c r="PGE1048546" s="0"/>
      <c r="PGF1048546" s="0"/>
      <c r="PGG1048546" s="0"/>
      <c r="PGH1048546" s="0"/>
      <c r="PGI1048546" s="0"/>
      <c r="PGJ1048546" s="0"/>
      <c r="PGK1048546" s="0"/>
      <c r="PGL1048546" s="0"/>
      <c r="PGM1048546" s="0"/>
      <c r="PGN1048546" s="0"/>
      <c r="PGO1048546" s="0"/>
      <c r="PGP1048546" s="0"/>
      <c r="PGQ1048546" s="0"/>
      <c r="PGR1048546" s="0"/>
      <c r="PGS1048546" s="0"/>
      <c r="PGT1048546" s="0"/>
      <c r="PGU1048546" s="0"/>
      <c r="PGV1048546" s="0"/>
      <c r="PGW1048546" s="0"/>
      <c r="PGX1048546" s="0"/>
      <c r="PGY1048546" s="0"/>
      <c r="PGZ1048546" s="0"/>
      <c r="PHA1048546" s="0"/>
      <c r="PHB1048546" s="0"/>
      <c r="PHC1048546" s="0"/>
      <c r="PHD1048546" s="0"/>
      <c r="PHE1048546" s="0"/>
      <c r="PHF1048546" s="0"/>
      <c r="PHG1048546" s="0"/>
      <c r="PHH1048546" s="0"/>
      <c r="PHI1048546" s="0"/>
      <c r="PHJ1048546" s="0"/>
      <c r="PHK1048546" s="0"/>
      <c r="PHL1048546" s="0"/>
      <c r="PHM1048546" s="0"/>
      <c r="PHN1048546" s="0"/>
      <c r="PHO1048546" s="0"/>
      <c r="PHP1048546" s="0"/>
      <c r="PHQ1048546" s="0"/>
      <c r="PHR1048546" s="0"/>
      <c r="PHS1048546" s="0"/>
      <c r="PHT1048546" s="0"/>
      <c r="PHU1048546" s="0"/>
      <c r="PHV1048546" s="0"/>
      <c r="PHW1048546" s="0"/>
      <c r="PHX1048546" s="0"/>
      <c r="PHY1048546" s="0"/>
      <c r="PHZ1048546" s="0"/>
      <c r="PIA1048546" s="0"/>
      <c r="PIB1048546" s="0"/>
      <c r="PIC1048546" s="0"/>
      <c r="PID1048546" s="0"/>
      <c r="PIE1048546" s="0"/>
      <c r="PIF1048546" s="0"/>
      <c r="PIG1048546" s="0"/>
      <c r="PIH1048546" s="0"/>
      <c r="PII1048546" s="0"/>
      <c r="PIJ1048546" s="0"/>
      <c r="PIK1048546" s="0"/>
      <c r="PIL1048546" s="0"/>
      <c r="PIM1048546" s="0"/>
      <c r="PIN1048546" s="0"/>
      <c r="PIO1048546" s="0"/>
      <c r="PIP1048546" s="0"/>
      <c r="PIQ1048546" s="0"/>
      <c r="PIR1048546" s="0"/>
      <c r="PIS1048546" s="0"/>
      <c r="PIT1048546" s="0"/>
      <c r="PIU1048546" s="0"/>
      <c r="PIV1048546" s="0"/>
      <c r="PIW1048546" s="0"/>
      <c r="PIX1048546" s="0"/>
      <c r="PIY1048546" s="0"/>
      <c r="PIZ1048546" s="0"/>
      <c r="PJA1048546" s="0"/>
      <c r="PJB1048546" s="0"/>
      <c r="PJC1048546" s="0"/>
      <c r="PJD1048546" s="0"/>
      <c r="PJE1048546" s="0"/>
      <c r="PJF1048546" s="0"/>
      <c r="PJG1048546" s="0"/>
      <c r="PJH1048546" s="0"/>
      <c r="PJI1048546" s="0"/>
      <c r="PJJ1048546" s="0"/>
      <c r="PJK1048546" s="0"/>
      <c r="PJL1048546" s="0"/>
      <c r="PJM1048546" s="0"/>
      <c r="PJN1048546" s="0"/>
      <c r="PJO1048546" s="0"/>
      <c r="PJP1048546" s="0"/>
      <c r="PJQ1048546" s="0"/>
      <c r="PJR1048546" s="0"/>
      <c r="PJS1048546" s="0"/>
      <c r="PJT1048546" s="0"/>
      <c r="PJU1048546" s="0"/>
      <c r="PJV1048546" s="0"/>
      <c r="PJW1048546" s="0"/>
      <c r="PJX1048546" s="0"/>
      <c r="PJY1048546" s="0"/>
      <c r="PJZ1048546" s="0"/>
      <c r="PKA1048546" s="0"/>
      <c r="PKB1048546" s="0"/>
      <c r="PKC1048546" s="0"/>
      <c r="PKD1048546" s="0"/>
      <c r="PKE1048546" s="0"/>
      <c r="PKF1048546" s="0"/>
      <c r="PKG1048546" s="0"/>
      <c r="PKH1048546" s="0"/>
      <c r="PKI1048546" s="0"/>
      <c r="PKJ1048546" s="0"/>
      <c r="PKK1048546" s="0"/>
      <c r="PKL1048546" s="0"/>
      <c r="PKM1048546" s="0"/>
      <c r="PKN1048546" s="0"/>
      <c r="PKO1048546" s="0"/>
      <c r="PKP1048546" s="0"/>
      <c r="PKQ1048546" s="0"/>
      <c r="PKR1048546" s="0"/>
      <c r="PKS1048546" s="0"/>
      <c r="PKT1048546" s="0"/>
      <c r="PKU1048546" s="0"/>
      <c r="PKV1048546" s="0"/>
      <c r="PKW1048546" s="0"/>
      <c r="PKX1048546" s="0"/>
      <c r="PKY1048546" s="0"/>
      <c r="PKZ1048546" s="0"/>
      <c r="PLA1048546" s="0"/>
      <c r="PLB1048546" s="0"/>
      <c r="PLC1048546" s="0"/>
      <c r="PLD1048546" s="0"/>
      <c r="PLE1048546" s="0"/>
      <c r="PLF1048546" s="0"/>
      <c r="PLG1048546" s="0"/>
      <c r="PLH1048546" s="0"/>
      <c r="PLI1048546" s="0"/>
      <c r="PLJ1048546" s="0"/>
      <c r="PLK1048546" s="0"/>
      <c r="PLL1048546" s="0"/>
      <c r="PLM1048546" s="0"/>
      <c r="PLN1048546" s="0"/>
      <c r="PLO1048546" s="0"/>
      <c r="PLP1048546" s="0"/>
      <c r="PLQ1048546" s="0"/>
      <c r="PLR1048546" s="0"/>
      <c r="PLS1048546" s="0"/>
      <c r="PLT1048546" s="0"/>
      <c r="PLU1048546" s="0"/>
      <c r="PLV1048546" s="0"/>
      <c r="PLW1048546" s="0"/>
      <c r="PLX1048546" s="0"/>
      <c r="PLY1048546" s="0"/>
      <c r="PLZ1048546" s="0"/>
      <c r="PMA1048546" s="0"/>
      <c r="PMB1048546" s="0"/>
      <c r="PMC1048546" s="0"/>
      <c r="PMD1048546" s="0"/>
      <c r="PME1048546" s="0"/>
      <c r="PMF1048546" s="0"/>
      <c r="PMG1048546" s="0"/>
      <c r="PMH1048546" s="0"/>
      <c r="PMI1048546" s="0"/>
      <c r="PMJ1048546" s="0"/>
      <c r="PMK1048546" s="0"/>
      <c r="PML1048546" s="0"/>
      <c r="PMM1048546" s="0"/>
      <c r="PMN1048546" s="0"/>
      <c r="PMO1048546" s="0"/>
      <c r="PMP1048546" s="0"/>
      <c r="PMQ1048546" s="0"/>
      <c r="PMR1048546" s="0"/>
      <c r="PMS1048546" s="0"/>
      <c r="PMT1048546" s="0"/>
      <c r="PMU1048546" s="0"/>
      <c r="PMV1048546" s="0"/>
      <c r="PMW1048546" s="0"/>
      <c r="PMX1048546" s="0"/>
      <c r="PMY1048546" s="0"/>
      <c r="PMZ1048546" s="0"/>
      <c r="PNA1048546" s="0"/>
      <c r="PNB1048546" s="0"/>
      <c r="PNC1048546" s="0"/>
      <c r="PND1048546" s="0"/>
      <c r="PNE1048546" s="0"/>
      <c r="PNF1048546" s="0"/>
      <c r="PNG1048546" s="0"/>
      <c r="PNH1048546" s="0"/>
      <c r="PNI1048546" s="0"/>
      <c r="PNJ1048546" s="0"/>
      <c r="PNK1048546" s="0"/>
      <c r="PNL1048546" s="0"/>
      <c r="PNM1048546" s="0"/>
      <c r="PNN1048546" s="0"/>
      <c r="PNO1048546" s="0"/>
      <c r="PNP1048546" s="0"/>
      <c r="PNQ1048546" s="0"/>
      <c r="PNR1048546" s="0"/>
      <c r="PNS1048546" s="0"/>
      <c r="PNT1048546" s="0"/>
      <c r="PNU1048546" s="0"/>
      <c r="PNV1048546" s="0"/>
      <c r="PNW1048546" s="0"/>
      <c r="PNX1048546" s="0"/>
      <c r="PNY1048546" s="0"/>
      <c r="PNZ1048546" s="0"/>
      <c r="POA1048546" s="0"/>
      <c r="POB1048546" s="0"/>
      <c r="POC1048546" s="0"/>
      <c r="POD1048546" s="0"/>
      <c r="POE1048546" s="0"/>
      <c r="POF1048546" s="0"/>
      <c r="POG1048546" s="0"/>
      <c r="POH1048546" s="0"/>
      <c r="POI1048546" s="0"/>
      <c r="POJ1048546" s="0"/>
      <c r="POK1048546" s="0"/>
      <c r="POL1048546" s="0"/>
      <c r="POM1048546" s="0"/>
      <c r="PON1048546" s="0"/>
      <c r="POO1048546" s="0"/>
      <c r="POP1048546" s="0"/>
      <c r="POQ1048546" s="0"/>
      <c r="POR1048546" s="0"/>
      <c r="POS1048546" s="0"/>
      <c r="POT1048546" s="0"/>
      <c r="POU1048546" s="0"/>
      <c r="POV1048546" s="0"/>
      <c r="POW1048546" s="0"/>
      <c r="POX1048546" s="0"/>
      <c r="POY1048546" s="0"/>
      <c r="POZ1048546" s="0"/>
      <c r="PPA1048546" s="0"/>
      <c r="PPB1048546" s="0"/>
      <c r="PPC1048546" s="0"/>
      <c r="PPD1048546" s="0"/>
      <c r="PPE1048546" s="0"/>
      <c r="PPF1048546" s="0"/>
      <c r="PPG1048546" s="0"/>
      <c r="PPH1048546" s="0"/>
      <c r="PPI1048546" s="0"/>
      <c r="PPJ1048546" s="0"/>
      <c r="PPK1048546" s="0"/>
      <c r="PPL1048546" s="0"/>
      <c r="PPM1048546" s="0"/>
      <c r="PPN1048546" s="0"/>
      <c r="PPO1048546" s="0"/>
      <c r="PPP1048546" s="0"/>
      <c r="PPQ1048546" s="0"/>
      <c r="PPR1048546" s="0"/>
      <c r="PPS1048546" s="0"/>
      <c r="PPT1048546" s="0"/>
      <c r="PPU1048546" s="0"/>
      <c r="PPV1048546" s="0"/>
      <c r="PPW1048546" s="0"/>
      <c r="PPX1048546" s="0"/>
      <c r="PPY1048546" s="0"/>
      <c r="PPZ1048546" s="0"/>
      <c r="PQA1048546" s="0"/>
      <c r="PQB1048546" s="0"/>
      <c r="PQC1048546" s="0"/>
      <c r="PQD1048546" s="0"/>
      <c r="PQE1048546" s="0"/>
      <c r="PQF1048546" s="0"/>
      <c r="PQG1048546" s="0"/>
      <c r="PQH1048546" s="0"/>
      <c r="PQI1048546" s="0"/>
      <c r="PQJ1048546" s="0"/>
      <c r="PQK1048546" s="0"/>
      <c r="PQL1048546" s="0"/>
      <c r="PQM1048546" s="0"/>
      <c r="PQN1048546" s="0"/>
      <c r="PQO1048546" s="0"/>
      <c r="PQP1048546" s="0"/>
      <c r="PQQ1048546" s="0"/>
      <c r="PQR1048546" s="0"/>
      <c r="PQS1048546" s="0"/>
      <c r="PQT1048546" s="0"/>
      <c r="PQU1048546" s="0"/>
      <c r="PQV1048546" s="0"/>
      <c r="PQW1048546" s="0"/>
      <c r="PQX1048546" s="0"/>
      <c r="PQY1048546" s="0"/>
      <c r="PQZ1048546" s="0"/>
      <c r="PRA1048546" s="0"/>
      <c r="PRB1048546" s="0"/>
      <c r="PRC1048546" s="0"/>
      <c r="PRD1048546" s="0"/>
      <c r="PRE1048546" s="0"/>
      <c r="PRF1048546" s="0"/>
      <c r="PRG1048546" s="0"/>
      <c r="PRH1048546" s="0"/>
      <c r="PRI1048546" s="0"/>
      <c r="PRJ1048546" s="0"/>
      <c r="PRK1048546" s="0"/>
      <c r="PRL1048546" s="0"/>
      <c r="PRM1048546" s="0"/>
      <c r="PRN1048546" s="0"/>
      <c r="PRO1048546" s="0"/>
      <c r="PRP1048546" s="0"/>
      <c r="PRQ1048546" s="0"/>
      <c r="PRR1048546" s="0"/>
      <c r="PRS1048546" s="0"/>
      <c r="PRT1048546" s="0"/>
      <c r="PRU1048546" s="0"/>
      <c r="PRV1048546" s="0"/>
      <c r="PRW1048546" s="0"/>
      <c r="PRX1048546" s="0"/>
      <c r="PRY1048546" s="0"/>
      <c r="PRZ1048546" s="0"/>
      <c r="PSA1048546" s="0"/>
      <c r="PSB1048546" s="0"/>
      <c r="PSC1048546" s="0"/>
      <c r="PSD1048546" s="0"/>
      <c r="PSE1048546" s="0"/>
      <c r="PSF1048546" s="0"/>
      <c r="PSG1048546" s="0"/>
      <c r="PSH1048546" s="0"/>
      <c r="PSI1048546" s="0"/>
      <c r="PSJ1048546" s="0"/>
      <c r="PSK1048546" s="0"/>
      <c r="PSL1048546" s="0"/>
      <c r="PSM1048546" s="0"/>
      <c r="PSN1048546" s="0"/>
      <c r="PSO1048546" s="0"/>
      <c r="PSP1048546" s="0"/>
      <c r="PSQ1048546" s="0"/>
      <c r="PSR1048546" s="0"/>
      <c r="PSS1048546" s="0"/>
      <c r="PST1048546" s="0"/>
      <c r="PSU1048546" s="0"/>
      <c r="PSV1048546" s="0"/>
      <c r="PSW1048546" s="0"/>
      <c r="PSX1048546" s="0"/>
      <c r="PSY1048546" s="0"/>
      <c r="PSZ1048546" s="0"/>
      <c r="PTA1048546" s="0"/>
      <c r="PTB1048546" s="0"/>
      <c r="PTC1048546" s="0"/>
      <c r="PTD1048546" s="0"/>
      <c r="PTE1048546" s="0"/>
      <c r="PTF1048546" s="0"/>
      <c r="PTG1048546" s="0"/>
      <c r="PTH1048546" s="0"/>
      <c r="PTI1048546" s="0"/>
      <c r="PTJ1048546" s="0"/>
      <c r="PTK1048546" s="0"/>
      <c r="PTL1048546" s="0"/>
      <c r="PTM1048546" s="0"/>
      <c r="PTN1048546" s="0"/>
      <c r="PTO1048546" s="0"/>
      <c r="PTP1048546" s="0"/>
      <c r="PTQ1048546" s="0"/>
      <c r="PTR1048546" s="0"/>
      <c r="PTS1048546" s="0"/>
      <c r="PTT1048546" s="0"/>
      <c r="PTU1048546" s="0"/>
      <c r="PTV1048546" s="0"/>
      <c r="PTW1048546" s="0"/>
      <c r="PTX1048546" s="0"/>
      <c r="PTY1048546" s="0"/>
      <c r="PTZ1048546" s="0"/>
      <c r="PUA1048546" s="0"/>
      <c r="PUB1048546" s="0"/>
      <c r="PUC1048546" s="0"/>
      <c r="PUD1048546" s="0"/>
      <c r="PUE1048546" s="0"/>
      <c r="PUF1048546" s="0"/>
      <c r="PUG1048546" s="0"/>
      <c r="PUH1048546" s="0"/>
      <c r="PUI1048546" s="0"/>
      <c r="PUJ1048546" s="0"/>
      <c r="PUK1048546" s="0"/>
      <c r="PUL1048546" s="0"/>
      <c r="PUM1048546" s="0"/>
      <c r="PUN1048546" s="0"/>
      <c r="PUO1048546" s="0"/>
      <c r="PUP1048546" s="0"/>
      <c r="PUQ1048546" s="0"/>
      <c r="PUR1048546" s="0"/>
      <c r="PUS1048546" s="0"/>
      <c r="PUT1048546" s="0"/>
      <c r="PUU1048546" s="0"/>
      <c r="PUV1048546" s="0"/>
      <c r="PUW1048546" s="0"/>
      <c r="PUX1048546" s="0"/>
      <c r="PUY1048546" s="0"/>
      <c r="PUZ1048546" s="0"/>
      <c r="PVA1048546" s="0"/>
      <c r="PVB1048546" s="0"/>
      <c r="PVC1048546" s="0"/>
      <c r="PVD1048546" s="0"/>
      <c r="PVE1048546" s="0"/>
      <c r="PVF1048546" s="0"/>
      <c r="PVG1048546" s="0"/>
      <c r="PVH1048546" s="0"/>
      <c r="PVI1048546" s="0"/>
      <c r="PVJ1048546" s="0"/>
      <c r="PVK1048546" s="0"/>
      <c r="PVL1048546" s="0"/>
      <c r="PVM1048546" s="0"/>
      <c r="PVN1048546" s="0"/>
      <c r="PVO1048546" s="0"/>
      <c r="PVP1048546" s="0"/>
      <c r="PVQ1048546" s="0"/>
      <c r="PVR1048546" s="0"/>
      <c r="PVS1048546" s="0"/>
      <c r="PVT1048546" s="0"/>
      <c r="PVU1048546" s="0"/>
      <c r="PVV1048546" s="0"/>
      <c r="PVW1048546" s="0"/>
      <c r="PVX1048546" s="0"/>
      <c r="PVY1048546" s="0"/>
      <c r="PVZ1048546" s="0"/>
      <c r="PWA1048546" s="0"/>
      <c r="PWB1048546" s="0"/>
      <c r="PWC1048546" s="0"/>
      <c r="PWD1048546" s="0"/>
      <c r="PWE1048546" s="0"/>
      <c r="PWF1048546" s="0"/>
      <c r="PWG1048546" s="0"/>
      <c r="PWH1048546" s="0"/>
      <c r="PWI1048546" s="0"/>
      <c r="PWJ1048546" s="0"/>
      <c r="PWK1048546" s="0"/>
      <c r="PWL1048546" s="0"/>
      <c r="PWM1048546" s="0"/>
      <c r="PWN1048546" s="0"/>
      <c r="PWO1048546" s="0"/>
      <c r="PWP1048546" s="0"/>
      <c r="PWQ1048546" s="0"/>
      <c r="PWR1048546" s="0"/>
      <c r="PWS1048546" s="0"/>
      <c r="PWT1048546" s="0"/>
      <c r="PWU1048546" s="0"/>
      <c r="PWV1048546" s="0"/>
      <c r="PWW1048546" s="0"/>
      <c r="PWX1048546" s="0"/>
      <c r="PWY1048546" s="0"/>
      <c r="PWZ1048546" s="0"/>
      <c r="PXA1048546" s="0"/>
      <c r="PXB1048546" s="0"/>
      <c r="PXC1048546" s="0"/>
      <c r="PXD1048546" s="0"/>
      <c r="PXE1048546" s="0"/>
      <c r="PXF1048546" s="0"/>
      <c r="PXG1048546" s="0"/>
      <c r="PXH1048546" s="0"/>
      <c r="PXI1048546" s="0"/>
      <c r="PXJ1048546" s="0"/>
      <c r="PXK1048546" s="0"/>
      <c r="PXL1048546" s="0"/>
      <c r="PXM1048546" s="0"/>
      <c r="PXN1048546" s="0"/>
      <c r="PXO1048546" s="0"/>
      <c r="PXP1048546" s="0"/>
      <c r="PXQ1048546" s="0"/>
      <c r="PXR1048546" s="0"/>
      <c r="PXS1048546" s="0"/>
      <c r="PXT1048546" s="0"/>
      <c r="PXU1048546" s="0"/>
      <c r="PXV1048546" s="0"/>
      <c r="PXW1048546" s="0"/>
      <c r="PXX1048546" s="0"/>
      <c r="PXY1048546" s="0"/>
      <c r="PXZ1048546" s="0"/>
      <c r="PYA1048546" s="0"/>
      <c r="PYB1048546" s="0"/>
      <c r="PYC1048546" s="0"/>
      <c r="PYD1048546" s="0"/>
      <c r="PYE1048546" s="0"/>
      <c r="PYF1048546" s="0"/>
      <c r="PYG1048546" s="0"/>
      <c r="PYH1048546" s="0"/>
      <c r="PYI1048546" s="0"/>
      <c r="PYJ1048546" s="0"/>
      <c r="PYK1048546" s="0"/>
      <c r="PYL1048546" s="0"/>
      <c r="PYM1048546" s="0"/>
      <c r="PYN1048546" s="0"/>
      <c r="PYO1048546" s="0"/>
      <c r="PYP1048546" s="0"/>
      <c r="PYQ1048546" s="0"/>
      <c r="PYR1048546" s="0"/>
      <c r="PYS1048546" s="0"/>
      <c r="PYT1048546" s="0"/>
      <c r="PYU1048546" s="0"/>
      <c r="PYV1048546" s="0"/>
      <c r="PYW1048546" s="0"/>
      <c r="PYX1048546" s="0"/>
      <c r="PYY1048546" s="0"/>
      <c r="PYZ1048546" s="0"/>
      <c r="PZA1048546" s="0"/>
      <c r="PZB1048546" s="0"/>
      <c r="PZC1048546" s="0"/>
      <c r="PZD1048546" s="0"/>
      <c r="PZE1048546" s="0"/>
      <c r="PZF1048546" s="0"/>
      <c r="PZG1048546" s="0"/>
      <c r="PZH1048546" s="0"/>
      <c r="PZI1048546" s="0"/>
      <c r="PZJ1048546" s="0"/>
      <c r="PZK1048546" s="0"/>
      <c r="PZL1048546" s="0"/>
      <c r="PZM1048546" s="0"/>
      <c r="PZN1048546" s="0"/>
      <c r="PZO1048546" s="0"/>
      <c r="PZP1048546" s="0"/>
      <c r="PZQ1048546" s="0"/>
      <c r="PZR1048546" s="0"/>
      <c r="PZS1048546" s="0"/>
      <c r="PZT1048546" s="0"/>
      <c r="PZU1048546" s="0"/>
      <c r="PZV1048546" s="0"/>
      <c r="PZW1048546" s="0"/>
      <c r="PZX1048546" s="0"/>
      <c r="PZY1048546" s="0"/>
      <c r="PZZ1048546" s="0"/>
      <c r="QAA1048546" s="0"/>
      <c r="QAB1048546" s="0"/>
      <c r="QAC1048546" s="0"/>
      <c r="QAD1048546" s="0"/>
      <c r="QAE1048546" s="0"/>
      <c r="QAF1048546" s="0"/>
      <c r="QAG1048546" s="0"/>
      <c r="QAH1048546" s="0"/>
      <c r="QAI1048546" s="0"/>
      <c r="QAJ1048546" s="0"/>
      <c r="QAK1048546" s="0"/>
      <c r="QAL1048546" s="0"/>
      <c r="QAM1048546" s="0"/>
      <c r="QAN1048546" s="0"/>
      <c r="QAO1048546" s="0"/>
      <c r="QAP1048546" s="0"/>
      <c r="QAQ1048546" s="0"/>
      <c r="QAR1048546" s="0"/>
      <c r="QAS1048546" s="0"/>
      <c r="QAT1048546" s="0"/>
      <c r="QAU1048546" s="0"/>
      <c r="QAV1048546" s="0"/>
      <c r="QAW1048546" s="0"/>
      <c r="QAX1048546" s="0"/>
      <c r="QAY1048546" s="0"/>
      <c r="QAZ1048546" s="0"/>
      <c r="QBA1048546" s="0"/>
      <c r="QBB1048546" s="0"/>
      <c r="QBC1048546" s="0"/>
      <c r="QBD1048546" s="0"/>
      <c r="QBE1048546" s="0"/>
      <c r="QBF1048546" s="0"/>
      <c r="QBG1048546" s="0"/>
      <c r="QBH1048546" s="0"/>
      <c r="QBI1048546" s="0"/>
      <c r="QBJ1048546" s="0"/>
      <c r="QBK1048546" s="0"/>
      <c r="QBL1048546" s="0"/>
      <c r="QBM1048546" s="0"/>
      <c r="QBN1048546" s="0"/>
      <c r="QBO1048546" s="0"/>
      <c r="QBP1048546" s="0"/>
      <c r="QBQ1048546" s="0"/>
      <c r="QBR1048546" s="0"/>
      <c r="QBS1048546" s="0"/>
      <c r="QBT1048546" s="0"/>
      <c r="QBU1048546" s="0"/>
      <c r="QBV1048546" s="0"/>
      <c r="QBW1048546" s="0"/>
      <c r="QBX1048546" s="0"/>
      <c r="QBY1048546" s="0"/>
      <c r="QBZ1048546" s="0"/>
      <c r="QCA1048546" s="0"/>
      <c r="QCB1048546" s="0"/>
      <c r="QCC1048546" s="0"/>
      <c r="QCD1048546" s="0"/>
      <c r="QCE1048546" s="0"/>
      <c r="QCF1048546" s="0"/>
      <c r="QCG1048546" s="0"/>
      <c r="QCH1048546" s="0"/>
      <c r="QCI1048546" s="0"/>
      <c r="QCJ1048546" s="0"/>
      <c r="QCK1048546" s="0"/>
      <c r="QCL1048546" s="0"/>
      <c r="QCM1048546" s="0"/>
      <c r="QCN1048546" s="0"/>
      <c r="QCO1048546" s="0"/>
      <c r="QCP1048546" s="0"/>
      <c r="QCQ1048546" s="0"/>
      <c r="QCR1048546" s="0"/>
      <c r="QCS1048546" s="0"/>
      <c r="QCT1048546" s="0"/>
      <c r="QCU1048546" s="0"/>
      <c r="QCV1048546" s="0"/>
      <c r="QCW1048546" s="0"/>
      <c r="QCX1048546" s="0"/>
      <c r="QCY1048546" s="0"/>
      <c r="QCZ1048546" s="0"/>
      <c r="QDA1048546" s="0"/>
      <c r="QDB1048546" s="0"/>
      <c r="QDC1048546" s="0"/>
      <c r="QDD1048546" s="0"/>
      <c r="QDE1048546" s="0"/>
      <c r="QDF1048546" s="0"/>
      <c r="QDG1048546" s="0"/>
      <c r="QDH1048546" s="0"/>
      <c r="QDI1048546" s="0"/>
      <c r="QDJ1048546" s="0"/>
      <c r="QDK1048546" s="0"/>
      <c r="QDL1048546" s="0"/>
      <c r="QDM1048546" s="0"/>
      <c r="QDN1048546" s="0"/>
      <c r="QDO1048546" s="0"/>
      <c r="QDP1048546" s="0"/>
      <c r="QDQ1048546" s="0"/>
      <c r="QDR1048546" s="0"/>
      <c r="QDS1048546" s="0"/>
      <c r="QDT1048546" s="0"/>
      <c r="QDU1048546" s="0"/>
      <c r="QDV1048546" s="0"/>
      <c r="QDW1048546" s="0"/>
      <c r="QDX1048546" s="0"/>
      <c r="QDY1048546" s="0"/>
      <c r="QDZ1048546" s="0"/>
      <c r="QEA1048546" s="0"/>
      <c r="QEB1048546" s="0"/>
      <c r="QEC1048546" s="0"/>
      <c r="QED1048546" s="0"/>
      <c r="QEE1048546" s="0"/>
      <c r="QEF1048546" s="0"/>
      <c r="QEG1048546" s="0"/>
      <c r="QEH1048546" s="0"/>
      <c r="QEI1048546" s="0"/>
      <c r="QEJ1048546" s="0"/>
      <c r="QEK1048546" s="0"/>
      <c r="QEL1048546" s="0"/>
      <c r="QEM1048546" s="0"/>
      <c r="QEN1048546" s="0"/>
      <c r="QEO1048546" s="0"/>
      <c r="QEP1048546" s="0"/>
      <c r="QEQ1048546" s="0"/>
      <c r="QER1048546" s="0"/>
      <c r="QES1048546" s="0"/>
      <c r="QET1048546" s="0"/>
      <c r="QEU1048546" s="0"/>
      <c r="QEV1048546" s="0"/>
      <c r="QEW1048546" s="0"/>
      <c r="QEX1048546" s="0"/>
      <c r="QEY1048546" s="0"/>
      <c r="QEZ1048546" s="0"/>
      <c r="QFA1048546" s="0"/>
      <c r="QFB1048546" s="0"/>
      <c r="QFC1048546" s="0"/>
      <c r="QFD1048546" s="0"/>
      <c r="QFE1048546" s="0"/>
      <c r="QFF1048546" s="0"/>
      <c r="QFG1048546" s="0"/>
      <c r="QFH1048546" s="0"/>
      <c r="QFI1048546" s="0"/>
      <c r="QFJ1048546" s="0"/>
      <c r="QFK1048546" s="0"/>
      <c r="QFL1048546" s="0"/>
      <c r="QFM1048546" s="0"/>
      <c r="QFN1048546" s="0"/>
      <c r="QFO1048546" s="0"/>
      <c r="QFP1048546" s="0"/>
      <c r="QFQ1048546" s="0"/>
      <c r="QFR1048546" s="0"/>
      <c r="QFS1048546" s="0"/>
      <c r="QFT1048546" s="0"/>
      <c r="QFU1048546" s="0"/>
      <c r="QFV1048546" s="0"/>
      <c r="QFW1048546" s="0"/>
      <c r="QFX1048546" s="0"/>
      <c r="QFY1048546" s="0"/>
      <c r="QFZ1048546" s="0"/>
      <c r="QGA1048546" s="0"/>
      <c r="QGB1048546" s="0"/>
      <c r="QGC1048546" s="0"/>
      <c r="QGD1048546" s="0"/>
      <c r="QGE1048546" s="0"/>
      <c r="QGF1048546" s="0"/>
      <c r="QGG1048546" s="0"/>
      <c r="QGH1048546" s="0"/>
      <c r="QGI1048546" s="0"/>
      <c r="QGJ1048546" s="0"/>
      <c r="QGK1048546" s="0"/>
      <c r="QGL1048546" s="0"/>
      <c r="QGM1048546" s="0"/>
      <c r="QGN1048546" s="0"/>
      <c r="QGO1048546" s="0"/>
      <c r="QGP1048546" s="0"/>
      <c r="QGQ1048546" s="0"/>
      <c r="QGR1048546" s="0"/>
      <c r="QGS1048546" s="0"/>
      <c r="QGT1048546" s="0"/>
      <c r="QGU1048546" s="0"/>
      <c r="QGV1048546" s="0"/>
      <c r="QGW1048546" s="0"/>
      <c r="QGX1048546" s="0"/>
      <c r="QGY1048546" s="0"/>
      <c r="QGZ1048546" s="0"/>
      <c r="QHA1048546" s="0"/>
      <c r="QHB1048546" s="0"/>
      <c r="QHC1048546" s="0"/>
      <c r="QHD1048546" s="0"/>
      <c r="QHE1048546" s="0"/>
      <c r="QHF1048546" s="0"/>
      <c r="QHG1048546" s="0"/>
      <c r="QHH1048546" s="0"/>
      <c r="QHI1048546" s="0"/>
      <c r="QHJ1048546" s="0"/>
      <c r="QHK1048546" s="0"/>
      <c r="QHL1048546" s="0"/>
      <c r="QHM1048546" s="0"/>
      <c r="QHN1048546" s="0"/>
      <c r="QHO1048546" s="0"/>
      <c r="QHP1048546" s="0"/>
      <c r="QHQ1048546" s="0"/>
      <c r="QHR1048546" s="0"/>
      <c r="QHS1048546" s="0"/>
      <c r="QHT1048546" s="0"/>
      <c r="QHU1048546" s="0"/>
      <c r="QHV1048546" s="0"/>
      <c r="QHW1048546" s="0"/>
      <c r="QHX1048546" s="0"/>
      <c r="QHY1048546" s="0"/>
      <c r="QHZ1048546" s="0"/>
      <c r="QIA1048546" s="0"/>
      <c r="QIB1048546" s="0"/>
      <c r="QIC1048546" s="0"/>
      <c r="QID1048546" s="0"/>
      <c r="QIE1048546" s="0"/>
      <c r="QIF1048546" s="0"/>
      <c r="QIG1048546" s="0"/>
      <c r="QIH1048546" s="0"/>
      <c r="QII1048546" s="0"/>
      <c r="QIJ1048546" s="0"/>
      <c r="QIK1048546" s="0"/>
      <c r="QIL1048546" s="0"/>
      <c r="QIM1048546" s="0"/>
      <c r="QIN1048546" s="0"/>
      <c r="QIO1048546" s="0"/>
      <c r="QIP1048546" s="0"/>
      <c r="QIQ1048546" s="0"/>
      <c r="QIR1048546" s="0"/>
      <c r="QIS1048546" s="0"/>
      <c r="QIT1048546" s="0"/>
      <c r="QIU1048546" s="0"/>
      <c r="QIV1048546" s="0"/>
      <c r="QIW1048546" s="0"/>
      <c r="QIX1048546" s="0"/>
      <c r="QIY1048546" s="0"/>
      <c r="QIZ1048546" s="0"/>
      <c r="QJA1048546" s="0"/>
      <c r="QJB1048546" s="0"/>
      <c r="QJC1048546" s="0"/>
      <c r="QJD1048546" s="0"/>
      <c r="QJE1048546" s="0"/>
      <c r="QJF1048546" s="0"/>
      <c r="QJG1048546" s="0"/>
      <c r="QJH1048546" s="0"/>
      <c r="QJI1048546" s="0"/>
      <c r="QJJ1048546" s="0"/>
      <c r="QJK1048546" s="0"/>
      <c r="QJL1048546" s="0"/>
      <c r="QJM1048546" s="0"/>
      <c r="QJN1048546" s="0"/>
      <c r="QJO1048546" s="0"/>
      <c r="QJP1048546" s="0"/>
      <c r="QJQ1048546" s="0"/>
      <c r="QJR1048546" s="0"/>
      <c r="QJS1048546" s="0"/>
      <c r="QJT1048546" s="0"/>
      <c r="QJU1048546" s="0"/>
      <c r="QJV1048546" s="0"/>
      <c r="QJW1048546" s="0"/>
      <c r="QJX1048546" s="0"/>
      <c r="QJY1048546" s="0"/>
      <c r="QJZ1048546" s="0"/>
      <c r="QKA1048546" s="0"/>
      <c r="QKB1048546" s="0"/>
      <c r="QKC1048546" s="0"/>
      <c r="QKD1048546" s="0"/>
      <c r="QKE1048546" s="0"/>
      <c r="QKF1048546" s="0"/>
      <c r="QKG1048546" s="0"/>
      <c r="QKH1048546" s="0"/>
      <c r="QKI1048546" s="0"/>
      <c r="QKJ1048546" s="0"/>
      <c r="QKK1048546" s="0"/>
      <c r="QKL1048546" s="0"/>
      <c r="QKM1048546" s="0"/>
      <c r="QKN1048546" s="0"/>
      <c r="QKO1048546" s="0"/>
      <c r="QKP1048546" s="0"/>
      <c r="QKQ1048546" s="0"/>
      <c r="QKR1048546" s="0"/>
      <c r="QKS1048546" s="0"/>
      <c r="QKT1048546" s="0"/>
      <c r="QKU1048546" s="0"/>
      <c r="QKV1048546" s="0"/>
      <c r="QKW1048546" s="0"/>
      <c r="QKX1048546" s="0"/>
      <c r="QKY1048546" s="0"/>
      <c r="QKZ1048546" s="0"/>
      <c r="QLA1048546" s="0"/>
      <c r="QLB1048546" s="0"/>
      <c r="QLC1048546" s="0"/>
      <c r="QLD1048546" s="0"/>
      <c r="QLE1048546" s="0"/>
      <c r="QLF1048546" s="0"/>
      <c r="QLG1048546" s="0"/>
      <c r="QLH1048546" s="0"/>
      <c r="QLI1048546" s="0"/>
      <c r="QLJ1048546" s="0"/>
      <c r="QLK1048546" s="0"/>
      <c r="QLL1048546" s="0"/>
      <c r="QLM1048546" s="0"/>
      <c r="QLN1048546" s="0"/>
      <c r="QLO1048546" s="0"/>
      <c r="QLP1048546" s="0"/>
      <c r="QLQ1048546" s="0"/>
      <c r="QLR1048546" s="0"/>
      <c r="QLS1048546" s="0"/>
      <c r="QLT1048546" s="0"/>
      <c r="QLU1048546" s="0"/>
      <c r="QLV1048546" s="0"/>
      <c r="QLW1048546" s="0"/>
      <c r="QLX1048546" s="0"/>
      <c r="QLY1048546" s="0"/>
      <c r="QLZ1048546" s="0"/>
      <c r="QMA1048546" s="0"/>
      <c r="QMB1048546" s="0"/>
      <c r="QMC1048546" s="0"/>
      <c r="QMD1048546" s="0"/>
      <c r="QME1048546" s="0"/>
      <c r="QMF1048546" s="0"/>
      <c r="QMG1048546" s="0"/>
      <c r="QMH1048546" s="0"/>
      <c r="QMI1048546" s="0"/>
      <c r="QMJ1048546" s="0"/>
      <c r="QMK1048546" s="0"/>
      <c r="QML1048546" s="0"/>
      <c r="QMM1048546" s="0"/>
      <c r="QMN1048546" s="0"/>
      <c r="QMO1048546" s="0"/>
      <c r="QMP1048546" s="0"/>
      <c r="QMQ1048546" s="0"/>
      <c r="QMR1048546" s="0"/>
      <c r="QMS1048546" s="0"/>
      <c r="QMT1048546" s="0"/>
      <c r="QMU1048546" s="0"/>
      <c r="QMV1048546" s="0"/>
      <c r="QMW1048546" s="0"/>
      <c r="QMX1048546" s="0"/>
      <c r="QMY1048546" s="0"/>
      <c r="QMZ1048546" s="0"/>
      <c r="QNA1048546" s="0"/>
      <c r="QNB1048546" s="0"/>
      <c r="QNC1048546" s="0"/>
      <c r="QND1048546" s="0"/>
      <c r="QNE1048546" s="0"/>
      <c r="QNF1048546" s="0"/>
      <c r="QNG1048546" s="0"/>
      <c r="QNH1048546" s="0"/>
      <c r="QNI1048546" s="0"/>
      <c r="QNJ1048546" s="0"/>
      <c r="QNK1048546" s="0"/>
      <c r="QNL1048546" s="0"/>
      <c r="QNM1048546" s="0"/>
      <c r="QNN1048546" s="0"/>
      <c r="QNO1048546" s="0"/>
      <c r="QNP1048546" s="0"/>
      <c r="QNQ1048546" s="0"/>
      <c r="QNR1048546" s="0"/>
      <c r="QNS1048546" s="0"/>
      <c r="QNT1048546" s="0"/>
      <c r="QNU1048546" s="0"/>
      <c r="QNV1048546" s="0"/>
      <c r="QNW1048546" s="0"/>
      <c r="QNX1048546" s="0"/>
      <c r="QNY1048546" s="0"/>
      <c r="QNZ1048546" s="0"/>
      <c r="QOA1048546" s="0"/>
      <c r="QOB1048546" s="0"/>
      <c r="QOC1048546" s="0"/>
      <c r="QOD1048546" s="0"/>
      <c r="QOE1048546" s="0"/>
      <c r="QOF1048546" s="0"/>
      <c r="QOG1048546" s="0"/>
      <c r="QOH1048546" s="0"/>
      <c r="QOI1048546" s="0"/>
      <c r="QOJ1048546" s="0"/>
      <c r="QOK1048546" s="0"/>
      <c r="QOL1048546" s="0"/>
      <c r="QOM1048546" s="0"/>
      <c r="QON1048546" s="0"/>
      <c r="QOO1048546" s="0"/>
      <c r="QOP1048546" s="0"/>
      <c r="QOQ1048546" s="0"/>
      <c r="QOR1048546" s="0"/>
      <c r="QOS1048546" s="0"/>
      <c r="QOT1048546" s="0"/>
      <c r="QOU1048546" s="0"/>
      <c r="QOV1048546" s="0"/>
      <c r="QOW1048546" s="0"/>
      <c r="QOX1048546" s="0"/>
      <c r="QOY1048546" s="0"/>
      <c r="QOZ1048546" s="0"/>
      <c r="QPA1048546" s="0"/>
      <c r="QPB1048546" s="0"/>
      <c r="QPC1048546" s="0"/>
      <c r="QPD1048546" s="0"/>
      <c r="QPE1048546" s="0"/>
      <c r="QPF1048546" s="0"/>
      <c r="QPG1048546" s="0"/>
      <c r="QPH1048546" s="0"/>
      <c r="QPI1048546" s="0"/>
      <c r="QPJ1048546" s="0"/>
      <c r="QPK1048546" s="0"/>
      <c r="QPL1048546" s="0"/>
      <c r="QPM1048546" s="0"/>
      <c r="QPN1048546" s="0"/>
      <c r="QPO1048546" s="0"/>
      <c r="QPP1048546" s="0"/>
      <c r="QPQ1048546" s="0"/>
      <c r="QPR1048546" s="0"/>
      <c r="QPS1048546" s="0"/>
      <c r="QPT1048546" s="0"/>
      <c r="QPU1048546" s="0"/>
      <c r="QPV1048546" s="0"/>
      <c r="QPW1048546" s="0"/>
      <c r="QPX1048546" s="0"/>
      <c r="QPY1048546" s="0"/>
      <c r="QPZ1048546" s="0"/>
      <c r="QQA1048546" s="0"/>
      <c r="QQB1048546" s="0"/>
      <c r="QQC1048546" s="0"/>
      <c r="QQD1048546" s="0"/>
      <c r="QQE1048546" s="0"/>
      <c r="QQF1048546" s="0"/>
      <c r="QQG1048546" s="0"/>
      <c r="QQH1048546" s="0"/>
      <c r="QQI1048546" s="0"/>
      <c r="QQJ1048546" s="0"/>
      <c r="QQK1048546" s="0"/>
      <c r="QQL1048546" s="0"/>
      <c r="QQM1048546" s="0"/>
      <c r="QQN1048546" s="0"/>
      <c r="QQO1048546" s="0"/>
      <c r="QQP1048546" s="0"/>
      <c r="QQQ1048546" s="0"/>
      <c r="QQR1048546" s="0"/>
      <c r="QQS1048546" s="0"/>
      <c r="QQT1048546" s="0"/>
      <c r="QQU1048546" s="0"/>
      <c r="QQV1048546" s="0"/>
      <c r="QQW1048546" s="0"/>
      <c r="QQX1048546" s="0"/>
      <c r="QQY1048546" s="0"/>
      <c r="QQZ1048546" s="0"/>
      <c r="QRA1048546" s="0"/>
      <c r="QRB1048546" s="0"/>
      <c r="QRC1048546" s="0"/>
      <c r="QRD1048546" s="0"/>
      <c r="QRE1048546" s="0"/>
      <c r="QRF1048546" s="0"/>
      <c r="QRG1048546" s="0"/>
      <c r="QRH1048546" s="0"/>
      <c r="QRI1048546" s="0"/>
      <c r="QRJ1048546" s="0"/>
      <c r="QRK1048546" s="0"/>
      <c r="QRL1048546" s="0"/>
      <c r="QRM1048546" s="0"/>
      <c r="QRN1048546" s="0"/>
      <c r="QRO1048546" s="0"/>
      <c r="QRP1048546" s="0"/>
      <c r="QRQ1048546" s="0"/>
      <c r="QRR1048546" s="0"/>
      <c r="QRS1048546" s="0"/>
      <c r="QRT1048546" s="0"/>
      <c r="QRU1048546" s="0"/>
      <c r="QRV1048546" s="0"/>
      <c r="QRW1048546" s="0"/>
      <c r="QRX1048546" s="0"/>
      <c r="QRY1048546" s="0"/>
      <c r="QRZ1048546" s="0"/>
      <c r="QSA1048546" s="0"/>
      <c r="QSB1048546" s="0"/>
      <c r="QSC1048546" s="0"/>
      <c r="QSD1048546" s="0"/>
      <c r="QSE1048546" s="0"/>
      <c r="QSF1048546" s="0"/>
      <c r="QSG1048546" s="0"/>
      <c r="QSH1048546" s="0"/>
      <c r="QSI1048546" s="0"/>
      <c r="QSJ1048546" s="0"/>
      <c r="QSK1048546" s="0"/>
      <c r="QSL1048546" s="0"/>
      <c r="QSM1048546" s="0"/>
      <c r="QSN1048546" s="0"/>
      <c r="QSO1048546" s="0"/>
      <c r="QSP1048546" s="0"/>
      <c r="QSQ1048546" s="0"/>
      <c r="QSR1048546" s="0"/>
      <c r="QSS1048546" s="0"/>
      <c r="QST1048546" s="0"/>
      <c r="QSU1048546" s="0"/>
      <c r="QSV1048546" s="0"/>
      <c r="QSW1048546" s="0"/>
      <c r="QSX1048546" s="0"/>
      <c r="QSY1048546" s="0"/>
      <c r="QSZ1048546" s="0"/>
      <c r="QTA1048546" s="0"/>
      <c r="QTB1048546" s="0"/>
      <c r="QTC1048546" s="0"/>
      <c r="QTD1048546" s="0"/>
      <c r="QTE1048546" s="0"/>
      <c r="QTF1048546" s="0"/>
      <c r="QTG1048546" s="0"/>
      <c r="QTH1048546" s="0"/>
      <c r="QTI1048546" s="0"/>
      <c r="QTJ1048546" s="0"/>
      <c r="QTK1048546" s="0"/>
      <c r="QTL1048546" s="0"/>
      <c r="QTM1048546" s="0"/>
      <c r="QTN1048546" s="0"/>
      <c r="QTO1048546" s="0"/>
      <c r="QTP1048546" s="0"/>
      <c r="QTQ1048546" s="0"/>
      <c r="QTR1048546" s="0"/>
      <c r="QTS1048546" s="0"/>
      <c r="QTT1048546" s="0"/>
      <c r="QTU1048546" s="0"/>
      <c r="QTV1048546" s="0"/>
      <c r="QTW1048546" s="0"/>
      <c r="QTX1048546" s="0"/>
      <c r="QTY1048546" s="0"/>
      <c r="QTZ1048546" s="0"/>
      <c r="QUA1048546" s="0"/>
      <c r="QUB1048546" s="0"/>
      <c r="QUC1048546" s="0"/>
      <c r="QUD1048546" s="0"/>
      <c r="QUE1048546" s="0"/>
      <c r="QUF1048546" s="0"/>
      <c r="QUG1048546" s="0"/>
      <c r="QUH1048546" s="0"/>
      <c r="QUI1048546" s="0"/>
      <c r="QUJ1048546" s="0"/>
      <c r="QUK1048546" s="0"/>
      <c r="QUL1048546" s="0"/>
      <c r="QUM1048546" s="0"/>
      <c r="QUN1048546" s="0"/>
      <c r="QUO1048546" s="0"/>
      <c r="QUP1048546" s="0"/>
      <c r="QUQ1048546" s="0"/>
      <c r="QUR1048546" s="0"/>
      <c r="QUS1048546" s="0"/>
      <c r="QUT1048546" s="0"/>
      <c r="QUU1048546" s="0"/>
      <c r="QUV1048546" s="0"/>
      <c r="QUW1048546" s="0"/>
      <c r="QUX1048546" s="0"/>
      <c r="QUY1048546" s="0"/>
      <c r="QUZ1048546" s="0"/>
      <c r="QVA1048546" s="0"/>
      <c r="QVB1048546" s="0"/>
      <c r="QVC1048546" s="0"/>
      <c r="QVD1048546" s="0"/>
      <c r="QVE1048546" s="0"/>
      <c r="QVF1048546" s="0"/>
      <c r="QVG1048546" s="0"/>
      <c r="QVH1048546" s="0"/>
      <c r="QVI1048546" s="0"/>
      <c r="QVJ1048546" s="0"/>
      <c r="QVK1048546" s="0"/>
      <c r="QVL1048546" s="0"/>
      <c r="QVM1048546" s="0"/>
      <c r="QVN1048546" s="0"/>
      <c r="QVO1048546" s="0"/>
      <c r="QVP1048546" s="0"/>
      <c r="QVQ1048546" s="0"/>
      <c r="QVR1048546" s="0"/>
      <c r="QVS1048546" s="0"/>
      <c r="QVT1048546" s="0"/>
      <c r="QVU1048546" s="0"/>
      <c r="QVV1048546" s="0"/>
      <c r="QVW1048546" s="0"/>
      <c r="QVX1048546" s="0"/>
      <c r="QVY1048546" s="0"/>
      <c r="QVZ1048546" s="0"/>
      <c r="QWA1048546" s="0"/>
      <c r="QWB1048546" s="0"/>
      <c r="QWC1048546" s="0"/>
      <c r="QWD1048546" s="0"/>
      <c r="QWE1048546" s="0"/>
      <c r="QWF1048546" s="0"/>
      <c r="QWG1048546" s="0"/>
      <c r="QWH1048546" s="0"/>
      <c r="QWI1048546" s="0"/>
      <c r="QWJ1048546" s="0"/>
      <c r="QWK1048546" s="0"/>
      <c r="QWL1048546" s="0"/>
      <c r="QWM1048546" s="0"/>
      <c r="QWN1048546" s="0"/>
      <c r="QWO1048546" s="0"/>
      <c r="QWP1048546" s="0"/>
      <c r="QWQ1048546" s="0"/>
      <c r="QWR1048546" s="0"/>
      <c r="QWS1048546" s="0"/>
      <c r="QWT1048546" s="0"/>
      <c r="QWU1048546" s="0"/>
      <c r="QWV1048546" s="0"/>
      <c r="QWW1048546" s="0"/>
      <c r="QWX1048546" s="0"/>
      <c r="QWY1048546" s="0"/>
      <c r="QWZ1048546" s="0"/>
      <c r="QXA1048546" s="0"/>
      <c r="QXB1048546" s="0"/>
      <c r="QXC1048546" s="0"/>
      <c r="QXD1048546" s="0"/>
      <c r="QXE1048546" s="0"/>
      <c r="QXF1048546" s="0"/>
      <c r="QXG1048546" s="0"/>
      <c r="QXH1048546" s="0"/>
      <c r="QXI1048546" s="0"/>
      <c r="QXJ1048546" s="0"/>
      <c r="QXK1048546" s="0"/>
      <c r="QXL1048546" s="0"/>
      <c r="QXM1048546" s="0"/>
      <c r="QXN1048546" s="0"/>
      <c r="QXO1048546" s="0"/>
      <c r="QXP1048546" s="0"/>
      <c r="QXQ1048546" s="0"/>
      <c r="QXR1048546" s="0"/>
      <c r="QXS1048546" s="0"/>
      <c r="QXT1048546" s="0"/>
      <c r="QXU1048546" s="0"/>
      <c r="QXV1048546" s="0"/>
      <c r="QXW1048546" s="0"/>
      <c r="QXX1048546" s="0"/>
      <c r="QXY1048546" s="0"/>
      <c r="QXZ1048546" s="0"/>
      <c r="QYA1048546" s="0"/>
      <c r="QYB1048546" s="0"/>
      <c r="QYC1048546" s="0"/>
      <c r="QYD1048546" s="0"/>
      <c r="QYE1048546" s="0"/>
      <c r="QYF1048546" s="0"/>
      <c r="QYG1048546" s="0"/>
      <c r="QYH1048546" s="0"/>
      <c r="QYI1048546" s="0"/>
      <c r="QYJ1048546" s="0"/>
      <c r="QYK1048546" s="0"/>
      <c r="QYL1048546" s="0"/>
      <c r="QYM1048546" s="0"/>
      <c r="QYN1048546" s="0"/>
      <c r="QYO1048546" s="0"/>
      <c r="QYP1048546" s="0"/>
      <c r="QYQ1048546" s="0"/>
      <c r="QYR1048546" s="0"/>
      <c r="QYS1048546" s="0"/>
      <c r="QYT1048546" s="0"/>
      <c r="QYU1048546" s="0"/>
      <c r="QYV1048546" s="0"/>
      <c r="QYW1048546" s="0"/>
      <c r="QYX1048546" s="0"/>
      <c r="QYY1048546" s="0"/>
      <c r="QYZ1048546" s="0"/>
      <c r="QZA1048546" s="0"/>
      <c r="QZB1048546" s="0"/>
      <c r="QZC1048546" s="0"/>
      <c r="QZD1048546" s="0"/>
      <c r="QZE1048546" s="0"/>
      <c r="QZF1048546" s="0"/>
      <c r="QZG1048546" s="0"/>
      <c r="QZH1048546" s="0"/>
      <c r="QZI1048546" s="0"/>
      <c r="QZJ1048546" s="0"/>
      <c r="QZK1048546" s="0"/>
      <c r="QZL1048546" s="0"/>
      <c r="QZM1048546" s="0"/>
      <c r="QZN1048546" s="0"/>
      <c r="QZO1048546" s="0"/>
      <c r="QZP1048546" s="0"/>
      <c r="QZQ1048546" s="0"/>
      <c r="QZR1048546" s="0"/>
      <c r="QZS1048546" s="0"/>
      <c r="QZT1048546" s="0"/>
      <c r="QZU1048546" s="0"/>
      <c r="QZV1048546" s="0"/>
      <c r="QZW1048546" s="0"/>
      <c r="QZX1048546" s="0"/>
      <c r="QZY1048546" s="0"/>
      <c r="QZZ1048546" s="0"/>
      <c r="RAA1048546" s="0"/>
      <c r="RAB1048546" s="0"/>
      <c r="RAC1048546" s="0"/>
      <c r="RAD1048546" s="0"/>
      <c r="RAE1048546" s="0"/>
      <c r="RAF1048546" s="0"/>
      <c r="RAG1048546" s="0"/>
      <c r="RAH1048546" s="0"/>
      <c r="RAI1048546" s="0"/>
      <c r="RAJ1048546" s="0"/>
      <c r="RAK1048546" s="0"/>
      <c r="RAL1048546" s="0"/>
      <c r="RAM1048546" s="0"/>
      <c r="RAN1048546" s="0"/>
      <c r="RAO1048546" s="0"/>
      <c r="RAP1048546" s="0"/>
      <c r="RAQ1048546" s="0"/>
      <c r="RAR1048546" s="0"/>
      <c r="RAS1048546" s="0"/>
      <c r="RAT1048546" s="0"/>
      <c r="RAU1048546" s="0"/>
      <c r="RAV1048546" s="0"/>
      <c r="RAW1048546" s="0"/>
      <c r="RAX1048546" s="0"/>
      <c r="RAY1048546" s="0"/>
      <c r="RAZ1048546" s="0"/>
      <c r="RBA1048546" s="0"/>
      <c r="RBB1048546" s="0"/>
      <c r="RBC1048546" s="0"/>
      <c r="RBD1048546" s="0"/>
      <c r="RBE1048546" s="0"/>
      <c r="RBF1048546" s="0"/>
      <c r="RBG1048546" s="0"/>
      <c r="RBH1048546" s="0"/>
      <c r="RBI1048546" s="0"/>
      <c r="RBJ1048546" s="0"/>
      <c r="RBK1048546" s="0"/>
      <c r="RBL1048546" s="0"/>
      <c r="RBM1048546" s="0"/>
      <c r="RBN1048546" s="0"/>
      <c r="RBO1048546" s="0"/>
      <c r="RBP1048546" s="0"/>
      <c r="RBQ1048546" s="0"/>
      <c r="RBR1048546" s="0"/>
      <c r="RBS1048546" s="0"/>
      <c r="RBT1048546" s="0"/>
      <c r="RBU1048546" s="0"/>
      <c r="RBV1048546" s="0"/>
      <c r="RBW1048546" s="0"/>
      <c r="RBX1048546" s="0"/>
      <c r="RBY1048546" s="0"/>
      <c r="RBZ1048546" s="0"/>
      <c r="RCA1048546" s="0"/>
      <c r="RCB1048546" s="0"/>
      <c r="RCC1048546" s="0"/>
      <c r="RCD1048546" s="0"/>
      <c r="RCE1048546" s="0"/>
      <c r="RCF1048546" s="0"/>
      <c r="RCG1048546" s="0"/>
      <c r="RCH1048546" s="0"/>
      <c r="RCI1048546" s="0"/>
      <c r="RCJ1048546" s="0"/>
      <c r="RCK1048546" s="0"/>
      <c r="RCL1048546" s="0"/>
      <c r="RCM1048546" s="0"/>
      <c r="RCN1048546" s="0"/>
      <c r="RCO1048546" s="0"/>
      <c r="RCP1048546" s="0"/>
      <c r="RCQ1048546" s="0"/>
      <c r="RCR1048546" s="0"/>
      <c r="RCS1048546" s="0"/>
      <c r="RCT1048546" s="0"/>
      <c r="RCU1048546" s="0"/>
      <c r="RCV1048546" s="0"/>
      <c r="RCW1048546" s="0"/>
      <c r="RCX1048546" s="0"/>
      <c r="RCY1048546" s="0"/>
      <c r="RCZ1048546" s="0"/>
      <c r="RDA1048546" s="0"/>
      <c r="RDB1048546" s="0"/>
      <c r="RDC1048546" s="0"/>
      <c r="RDD1048546" s="0"/>
      <c r="RDE1048546" s="0"/>
      <c r="RDF1048546" s="0"/>
      <c r="RDG1048546" s="0"/>
      <c r="RDH1048546" s="0"/>
      <c r="RDI1048546" s="0"/>
      <c r="RDJ1048546" s="0"/>
      <c r="RDK1048546" s="0"/>
      <c r="RDL1048546" s="0"/>
      <c r="RDM1048546" s="0"/>
      <c r="RDN1048546" s="0"/>
      <c r="RDO1048546" s="0"/>
      <c r="RDP1048546" s="0"/>
      <c r="RDQ1048546" s="0"/>
      <c r="RDR1048546" s="0"/>
      <c r="RDS1048546" s="0"/>
      <c r="RDT1048546" s="0"/>
      <c r="RDU1048546" s="0"/>
      <c r="RDV1048546" s="0"/>
      <c r="RDW1048546" s="0"/>
      <c r="RDX1048546" s="0"/>
      <c r="RDY1048546" s="0"/>
      <c r="RDZ1048546" s="0"/>
      <c r="REA1048546" s="0"/>
      <c r="REB1048546" s="0"/>
      <c r="REC1048546" s="0"/>
      <c r="RED1048546" s="0"/>
      <c r="REE1048546" s="0"/>
      <c r="REF1048546" s="0"/>
      <c r="REG1048546" s="0"/>
      <c r="REH1048546" s="0"/>
      <c r="REI1048546" s="0"/>
      <c r="REJ1048546" s="0"/>
      <c r="REK1048546" s="0"/>
      <c r="REL1048546" s="0"/>
      <c r="REM1048546" s="0"/>
      <c r="REN1048546" s="0"/>
      <c r="REO1048546" s="0"/>
      <c r="REP1048546" s="0"/>
      <c r="REQ1048546" s="0"/>
      <c r="RER1048546" s="0"/>
      <c r="RES1048546" s="0"/>
      <c r="RET1048546" s="0"/>
      <c r="REU1048546" s="0"/>
      <c r="REV1048546" s="0"/>
      <c r="REW1048546" s="0"/>
      <c r="REX1048546" s="0"/>
      <c r="REY1048546" s="0"/>
      <c r="REZ1048546" s="0"/>
      <c r="RFA1048546" s="0"/>
      <c r="RFB1048546" s="0"/>
      <c r="RFC1048546" s="0"/>
      <c r="RFD1048546" s="0"/>
      <c r="RFE1048546" s="0"/>
      <c r="RFF1048546" s="0"/>
      <c r="RFG1048546" s="0"/>
      <c r="RFH1048546" s="0"/>
      <c r="RFI1048546" s="0"/>
      <c r="RFJ1048546" s="0"/>
      <c r="RFK1048546" s="0"/>
      <c r="RFL1048546" s="0"/>
      <c r="RFM1048546" s="0"/>
      <c r="RFN1048546" s="0"/>
      <c r="RFO1048546" s="0"/>
      <c r="RFP1048546" s="0"/>
      <c r="RFQ1048546" s="0"/>
      <c r="RFR1048546" s="0"/>
      <c r="RFS1048546" s="0"/>
      <c r="RFT1048546" s="0"/>
      <c r="RFU1048546" s="0"/>
      <c r="RFV1048546" s="0"/>
      <c r="RFW1048546" s="0"/>
      <c r="RFX1048546" s="0"/>
      <c r="RFY1048546" s="0"/>
      <c r="RFZ1048546" s="0"/>
      <c r="RGA1048546" s="0"/>
      <c r="RGB1048546" s="0"/>
      <c r="RGC1048546" s="0"/>
      <c r="RGD1048546" s="0"/>
      <c r="RGE1048546" s="0"/>
      <c r="RGF1048546" s="0"/>
      <c r="RGG1048546" s="0"/>
      <c r="RGH1048546" s="0"/>
      <c r="RGI1048546" s="0"/>
      <c r="RGJ1048546" s="0"/>
      <c r="RGK1048546" s="0"/>
      <c r="RGL1048546" s="0"/>
      <c r="RGM1048546" s="0"/>
      <c r="RGN1048546" s="0"/>
      <c r="RGO1048546" s="0"/>
      <c r="RGP1048546" s="0"/>
      <c r="RGQ1048546" s="0"/>
      <c r="RGR1048546" s="0"/>
      <c r="RGS1048546" s="0"/>
      <c r="RGT1048546" s="0"/>
      <c r="RGU1048546" s="0"/>
      <c r="RGV1048546" s="0"/>
      <c r="RGW1048546" s="0"/>
      <c r="RGX1048546" s="0"/>
      <c r="RGY1048546" s="0"/>
      <c r="RGZ1048546" s="0"/>
      <c r="RHA1048546" s="0"/>
      <c r="RHB1048546" s="0"/>
      <c r="RHC1048546" s="0"/>
      <c r="RHD1048546" s="0"/>
      <c r="RHE1048546" s="0"/>
      <c r="RHF1048546" s="0"/>
      <c r="RHG1048546" s="0"/>
      <c r="RHH1048546" s="0"/>
      <c r="RHI1048546" s="0"/>
      <c r="RHJ1048546" s="0"/>
      <c r="RHK1048546" s="0"/>
      <c r="RHL1048546" s="0"/>
      <c r="RHM1048546" s="0"/>
      <c r="RHN1048546" s="0"/>
      <c r="RHO1048546" s="0"/>
      <c r="RHP1048546" s="0"/>
      <c r="RHQ1048546" s="0"/>
      <c r="RHR1048546" s="0"/>
      <c r="RHS1048546" s="0"/>
      <c r="RHT1048546" s="0"/>
      <c r="RHU1048546" s="0"/>
      <c r="RHV1048546" s="0"/>
      <c r="RHW1048546" s="0"/>
      <c r="RHX1048546" s="0"/>
      <c r="RHY1048546" s="0"/>
      <c r="RHZ1048546" s="0"/>
      <c r="RIA1048546" s="0"/>
      <c r="RIB1048546" s="0"/>
      <c r="RIC1048546" s="0"/>
      <c r="RID1048546" s="0"/>
      <c r="RIE1048546" s="0"/>
      <c r="RIF1048546" s="0"/>
      <c r="RIG1048546" s="0"/>
      <c r="RIH1048546" s="0"/>
      <c r="RII1048546" s="0"/>
      <c r="RIJ1048546" s="0"/>
      <c r="RIK1048546" s="0"/>
      <c r="RIL1048546" s="0"/>
      <c r="RIM1048546" s="0"/>
      <c r="RIN1048546" s="0"/>
      <c r="RIO1048546" s="0"/>
      <c r="RIP1048546" s="0"/>
      <c r="RIQ1048546" s="0"/>
      <c r="RIR1048546" s="0"/>
      <c r="RIS1048546" s="0"/>
      <c r="RIT1048546" s="0"/>
      <c r="RIU1048546" s="0"/>
      <c r="RIV1048546" s="0"/>
      <c r="RIW1048546" s="0"/>
      <c r="RIX1048546" s="0"/>
      <c r="RIY1048546" s="0"/>
      <c r="RIZ1048546" s="0"/>
      <c r="RJA1048546" s="0"/>
      <c r="RJB1048546" s="0"/>
      <c r="RJC1048546" s="0"/>
      <c r="RJD1048546" s="0"/>
      <c r="RJE1048546" s="0"/>
      <c r="RJF1048546" s="0"/>
      <c r="RJG1048546" s="0"/>
      <c r="RJH1048546" s="0"/>
      <c r="RJI1048546" s="0"/>
      <c r="RJJ1048546" s="0"/>
      <c r="RJK1048546" s="0"/>
      <c r="RJL1048546" s="0"/>
      <c r="RJM1048546" s="0"/>
      <c r="RJN1048546" s="0"/>
      <c r="RJO1048546" s="0"/>
      <c r="RJP1048546" s="0"/>
      <c r="RJQ1048546" s="0"/>
      <c r="RJR1048546" s="0"/>
      <c r="RJS1048546" s="0"/>
      <c r="RJT1048546" s="0"/>
      <c r="RJU1048546" s="0"/>
      <c r="RJV1048546" s="0"/>
      <c r="RJW1048546" s="0"/>
      <c r="RJX1048546" s="0"/>
      <c r="RJY1048546" s="0"/>
      <c r="RJZ1048546" s="0"/>
      <c r="RKA1048546" s="0"/>
      <c r="RKB1048546" s="0"/>
      <c r="RKC1048546" s="0"/>
      <c r="RKD1048546" s="0"/>
      <c r="RKE1048546" s="0"/>
      <c r="RKF1048546" s="0"/>
      <c r="RKG1048546" s="0"/>
      <c r="RKH1048546" s="0"/>
      <c r="RKI1048546" s="0"/>
      <c r="RKJ1048546" s="0"/>
      <c r="RKK1048546" s="0"/>
      <c r="RKL1048546" s="0"/>
      <c r="RKM1048546" s="0"/>
      <c r="RKN1048546" s="0"/>
      <c r="RKO1048546" s="0"/>
      <c r="RKP1048546" s="0"/>
      <c r="RKQ1048546" s="0"/>
      <c r="RKR1048546" s="0"/>
      <c r="RKS1048546" s="0"/>
      <c r="RKT1048546" s="0"/>
      <c r="RKU1048546" s="0"/>
      <c r="RKV1048546" s="0"/>
      <c r="RKW1048546" s="0"/>
      <c r="RKX1048546" s="0"/>
      <c r="RKY1048546" s="0"/>
      <c r="RKZ1048546" s="0"/>
      <c r="RLA1048546" s="0"/>
      <c r="RLB1048546" s="0"/>
      <c r="RLC1048546" s="0"/>
      <c r="RLD1048546" s="0"/>
      <c r="RLE1048546" s="0"/>
      <c r="RLF1048546" s="0"/>
      <c r="RLG1048546" s="0"/>
      <c r="RLH1048546" s="0"/>
      <c r="RLI1048546" s="0"/>
      <c r="RLJ1048546" s="0"/>
      <c r="RLK1048546" s="0"/>
      <c r="RLL1048546" s="0"/>
      <c r="RLM1048546" s="0"/>
      <c r="RLN1048546" s="0"/>
      <c r="RLO1048546" s="0"/>
      <c r="RLP1048546" s="0"/>
      <c r="RLQ1048546" s="0"/>
      <c r="RLR1048546" s="0"/>
      <c r="RLS1048546" s="0"/>
      <c r="RLT1048546" s="0"/>
      <c r="RLU1048546" s="0"/>
      <c r="RLV1048546" s="0"/>
      <c r="RLW1048546" s="0"/>
      <c r="RLX1048546" s="0"/>
      <c r="RLY1048546" s="0"/>
      <c r="RLZ1048546" s="0"/>
      <c r="RMA1048546" s="0"/>
      <c r="RMB1048546" s="0"/>
      <c r="RMC1048546" s="0"/>
      <c r="RMD1048546" s="0"/>
      <c r="RME1048546" s="0"/>
      <c r="RMF1048546" s="0"/>
      <c r="RMG1048546" s="0"/>
      <c r="RMH1048546" s="0"/>
      <c r="RMI1048546" s="0"/>
      <c r="RMJ1048546" s="0"/>
      <c r="RMK1048546" s="0"/>
      <c r="RML1048546" s="0"/>
      <c r="RMM1048546" s="0"/>
      <c r="RMN1048546" s="0"/>
      <c r="RMO1048546" s="0"/>
      <c r="RMP1048546" s="0"/>
      <c r="RMQ1048546" s="0"/>
      <c r="RMR1048546" s="0"/>
      <c r="RMS1048546" s="0"/>
      <c r="RMT1048546" s="0"/>
      <c r="RMU1048546" s="0"/>
      <c r="RMV1048546" s="0"/>
      <c r="RMW1048546" s="0"/>
      <c r="RMX1048546" s="0"/>
      <c r="RMY1048546" s="0"/>
      <c r="RMZ1048546" s="0"/>
      <c r="RNA1048546" s="0"/>
      <c r="RNB1048546" s="0"/>
      <c r="RNC1048546" s="0"/>
      <c r="RND1048546" s="0"/>
      <c r="RNE1048546" s="0"/>
      <c r="RNF1048546" s="0"/>
      <c r="RNG1048546" s="0"/>
      <c r="RNH1048546" s="0"/>
      <c r="RNI1048546" s="0"/>
      <c r="RNJ1048546" s="0"/>
      <c r="RNK1048546" s="0"/>
      <c r="RNL1048546" s="0"/>
      <c r="RNM1048546" s="0"/>
      <c r="RNN1048546" s="0"/>
      <c r="RNO1048546" s="0"/>
      <c r="RNP1048546" s="0"/>
      <c r="RNQ1048546" s="0"/>
      <c r="RNR1048546" s="0"/>
      <c r="RNS1048546" s="0"/>
      <c r="RNT1048546" s="0"/>
      <c r="RNU1048546" s="0"/>
      <c r="RNV1048546" s="0"/>
      <c r="RNW1048546" s="0"/>
      <c r="RNX1048546" s="0"/>
      <c r="RNY1048546" s="0"/>
      <c r="RNZ1048546" s="0"/>
      <c r="ROA1048546" s="0"/>
      <c r="ROB1048546" s="0"/>
      <c r="ROC1048546" s="0"/>
      <c r="ROD1048546" s="0"/>
      <c r="ROE1048546" s="0"/>
      <c r="ROF1048546" s="0"/>
      <c r="ROG1048546" s="0"/>
      <c r="ROH1048546" s="0"/>
      <c r="ROI1048546" s="0"/>
      <c r="ROJ1048546" s="0"/>
      <c r="ROK1048546" s="0"/>
      <c r="ROL1048546" s="0"/>
      <c r="ROM1048546" s="0"/>
      <c r="RON1048546" s="0"/>
      <c r="ROO1048546" s="0"/>
      <c r="ROP1048546" s="0"/>
      <c r="ROQ1048546" s="0"/>
      <c r="ROR1048546" s="0"/>
      <c r="ROS1048546" s="0"/>
      <c r="ROT1048546" s="0"/>
      <c r="ROU1048546" s="0"/>
      <c r="ROV1048546" s="0"/>
      <c r="ROW1048546" s="0"/>
      <c r="ROX1048546" s="0"/>
      <c r="ROY1048546" s="0"/>
      <c r="ROZ1048546" s="0"/>
      <c r="RPA1048546" s="0"/>
      <c r="RPB1048546" s="0"/>
      <c r="RPC1048546" s="0"/>
      <c r="RPD1048546" s="0"/>
      <c r="RPE1048546" s="0"/>
      <c r="RPF1048546" s="0"/>
      <c r="RPG1048546" s="0"/>
      <c r="RPH1048546" s="0"/>
      <c r="RPI1048546" s="0"/>
      <c r="RPJ1048546" s="0"/>
      <c r="RPK1048546" s="0"/>
      <c r="RPL1048546" s="0"/>
      <c r="RPM1048546" s="0"/>
      <c r="RPN1048546" s="0"/>
      <c r="RPO1048546" s="0"/>
      <c r="RPP1048546" s="0"/>
      <c r="RPQ1048546" s="0"/>
      <c r="RPR1048546" s="0"/>
      <c r="RPS1048546" s="0"/>
      <c r="RPT1048546" s="0"/>
      <c r="RPU1048546" s="0"/>
      <c r="RPV1048546" s="0"/>
      <c r="RPW1048546" s="0"/>
      <c r="RPX1048546" s="0"/>
      <c r="RPY1048546" s="0"/>
      <c r="RPZ1048546" s="0"/>
      <c r="RQA1048546" s="0"/>
      <c r="RQB1048546" s="0"/>
      <c r="RQC1048546" s="0"/>
      <c r="RQD1048546" s="0"/>
      <c r="RQE1048546" s="0"/>
      <c r="RQF1048546" s="0"/>
      <c r="RQG1048546" s="0"/>
      <c r="RQH1048546" s="0"/>
      <c r="RQI1048546" s="0"/>
      <c r="RQJ1048546" s="0"/>
      <c r="RQK1048546" s="0"/>
      <c r="RQL1048546" s="0"/>
      <c r="RQM1048546" s="0"/>
      <c r="RQN1048546" s="0"/>
      <c r="RQO1048546" s="0"/>
      <c r="RQP1048546" s="0"/>
      <c r="RQQ1048546" s="0"/>
      <c r="RQR1048546" s="0"/>
      <c r="RQS1048546" s="0"/>
      <c r="RQT1048546" s="0"/>
      <c r="RQU1048546" s="0"/>
      <c r="RQV1048546" s="0"/>
      <c r="RQW1048546" s="0"/>
      <c r="RQX1048546" s="0"/>
      <c r="RQY1048546" s="0"/>
      <c r="RQZ1048546" s="0"/>
      <c r="RRA1048546" s="0"/>
      <c r="RRB1048546" s="0"/>
      <c r="RRC1048546" s="0"/>
      <c r="RRD1048546" s="0"/>
      <c r="RRE1048546" s="0"/>
      <c r="RRF1048546" s="0"/>
      <c r="RRG1048546" s="0"/>
      <c r="RRH1048546" s="0"/>
      <c r="RRI1048546" s="0"/>
      <c r="RRJ1048546" s="0"/>
      <c r="RRK1048546" s="0"/>
      <c r="RRL1048546" s="0"/>
      <c r="RRM1048546" s="0"/>
      <c r="RRN1048546" s="0"/>
      <c r="RRO1048546" s="0"/>
      <c r="RRP1048546" s="0"/>
      <c r="RRQ1048546" s="0"/>
      <c r="RRR1048546" s="0"/>
      <c r="RRS1048546" s="0"/>
      <c r="RRT1048546" s="0"/>
      <c r="RRU1048546" s="0"/>
      <c r="RRV1048546" s="0"/>
      <c r="RRW1048546" s="0"/>
      <c r="RRX1048546" s="0"/>
      <c r="RRY1048546" s="0"/>
      <c r="RRZ1048546" s="0"/>
      <c r="RSA1048546" s="0"/>
      <c r="RSB1048546" s="0"/>
      <c r="RSC1048546" s="0"/>
      <c r="RSD1048546" s="0"/>
      <c r="RSE1048546" s="0"/>
      <c r="RSF1048546" s="0"/>
      <c r="RSG1048546" s="0"/>
      <c r="RSH1048546" s="0"/>
      <c r="RSI1048546" s="0"/>
      <c r="RSJ1048546" s="0"/>
      <c r="RSK1048546" s="0"/>
      <c r="RSL1048546" s="0"/>
      <c r="RSM1048546" s="0"/>
      <c r="RSN1048546" s="0"/>
      <c r="RSO1048546" s="0"/>
      <c r="RSP1048546" s="0"/>
      <c r="RSQ1048546" s="0"/>
      <c r="RSR1048546" s="0"/>
      <c r="RSS1048546" s="0"/>
      <c r="RST1048546" s="0"/>
      <c r="RSU1048546" s="0"/>
      <c r="RSV1048546" s="0"/>
      <c r="RSW1048546" s="0"/>
      <c r="RSX1048546" s="0"/>
      <c r="RSY1048546" s="0"/>
      <c r="RSZ1048546" s="0"/>
      <c r="RTA1048546" s="0"/>
      <c r="RTB1048546" s="0"/>
      <c r="RTC1048546" s="0"/>
      <c r="RTD1048546" s="0"/>
      <c r="RTE1048546" s="0"/>
      <c r="RTF1048546" s="0"/>
      <c r="RTG1048546" s="0"/>
      <c r="RTH1048546" s="0"/>
      <c r="RTI1048546" s="0"/>
      <c r="RTJ1048546" s="0"/>
      <c r="RTK1048546" s="0"/>
      <c r="RTL1048546" s="0"/>
      <c r="RTM1048546" s="0"/>
      <c r="RTN1048546" s="0"/>
      <c r="RTO1048546" s="0"/>
      <c r="RTP1048546" s="0"/>
      <c r="RTQ1048546" s="0"/>
      <c r="RTR1048546" s="0"/>
      <c r="RTS1048546" s="0"/>
      <c r="RTT1048546" s="0"/>
      <c r="RTU1048546" s="0"/>
      <c r="RTV1048546" s="0"/>
      <c r="RTW1048546" s="0"/>
      <c r="RTX1048546" s="0"/>
      <c r="RTY1048546" s="0"/>
      <c r="RTZ1048546" s="0"/>
      <c r="RUA1048546" s="0"/>
      <c r="RUB1048546" s="0"/>
      <c r="RUC1048546" s="0"/>
      <c r="RUD1048546" s="0"/>
      <c r="RUE1048546" s="0"/>
      <c r="RUF1048546" s="0"/>
      <c r="RUG1048546" s="0"/>
      <c r="RUH1048546" s="0"/>
      <c r="RUI1048546" s="0"/>
      <c r="RUJ1048546" s="0"/>
      <c r="RUK1048546" s="0"/>
      <c r="RUL1048546" s="0"/>
      <c r="RUM1048546" s="0"/>
      <c r="RUN1048546" s="0"/>
      <c r="RUO1048546" s="0"/>
      <c r="RUP1048546" s="0"/>
      <c r="RUQ1048546" s="0"/>
      <c r="RUR1048546" s="0"/>
      <c r="RUS1048546" s="0"/>
      <c r="RUT1048546" s="0"/>
      <c r="RUU1048546" s="0"/>
      <c r="RUV1048546" s="0"/>
      <c r="RUW1048546" s="0"/>
      <c r="RUX1048546" s="0"/>
      <c r="RUY1048546" s="0"/>
      <c r="RUZ1048546" s="0"/>
      <c r="RVA1048546" s="0"/>
      <c r="RVB1048546" s="0"/>
      <c r="RVC1048546" s="0"/>
      <c r="RVD1048546" s="0"/>
      <c r="RVE1048546" s="0"/>
      <c r="RVF1048546" s="0"/>
      <c r="RVG1048546" s="0"/>
      <c r="RVH1048546" s="0"/>
      <c r="RVI1048546" s="0"/>
      <c r="RVJ1048546" s="0"/>
      <c r="RVK1048546" s="0"/>
      <c r="RVL1048546" s="0"/>
      <c r="RVM1048546" s="0"/>
      <c r="RVN1048546" s="0"/>
      <c r="RVO1048546" s="0"/>
      <c r="RVP1048546" s="0"/>
      <c r="RVQ1048546" s="0"/>
      <c r="RVR1048546" s="0"/>
      <c r="RVS1048546" s="0"/>
      <c r="RVT1048546" s="0"/>
      <c r="RVU1048546" s="0"/>
      <c r="RVV1048546" s="0"/>
      <c r="RVW1048546" s="0"/>
      <c r="RVX1048546" s="0"/>
      <c r="RVY1048546" s="0"/>
      <c r="RVZ1048546" s="0"/>
      <c r="RWA1048546" s="0"/>
      <c r="RWB1048546" s="0"/>
      <c r="RWC1048546" s="0"/>
      <c r="RWD1048546" s="0"/>
      <c r="RWE1048546" s="0"/>
      <c r="RWF1048546" s="0"/>
      <c r="RWG1048546" s="0"/>
      <c r="RWH1048546" s="0"/>
      <c r="RWI1048546" s="0"/>
      <c r="RWJ1048546" s="0"/>
      <c r="RWK1048546" s="0"/>
      <c r="RWL1048546" s="0"/>
      <c r="RWM1048546" s="0"/>
      <c r="RWN1048546" s="0"/>
      <c r="RWO1048546" s="0"/>
      <c r="RWP1048546" s="0"/>
      <c r="RWQ1048546" s="0"/>
      <c r="RWR1048546" s="0"/>
      <c r="RWS1048546" s="0"/>
      <c r="RWT1048546" s="0"/>
      <c r="RWU1048546" s="0"/>
      <c r="RWV1048546" s="0"/>
      <c r="RWW1048546" s="0"/>
      <c r="RWX1048546" s="0"/>
      <c r="RWY1048546" s="0"/>
      <c r="RWZ1048546" s="0"/>
      <c r="RXA1048546" s="0"/>
      <c r="RXB1048546" s="0"/>
      <c r="RXC1048546" s="0"/>
      <c r="RXD1048546" s="0"/>
      <c r="RXE1048546" s="0"/>
      <c r="RXF1048546" s="0"/>
      <c r="RXG1048546" s="0"/>
      <c r="RXH1048546" s="0"/>
      <c r="RXI1048546" s="0"/>
      <c r="RXJ1048546" s="0"/>
      <c r="RXK1048546" s="0"/>
      <c r="RXL1048546" s="0"/>
      <c r="RXM1048546" s="0"/>
      <c r="RXN1048546" s="0"/>
      <c r="RXO1048546" s="0"/>
      <c r="RXP1048546" s="0"/>
      <c r="RXQ1048546" s="0"/>
      <c r="RXR1048546" s="0"/>
      <c r="RXS1048546" s="0"/>
      <c r="RXT1048546" s="0"/>
      <c r="RXU1048546" s="0"/>
      <c r="RXV1048546" s="0"/>
      <c r="RXW1048546" s="0"/>
      <c r="RXX1048546" s="0"/>
      <c r="RXY1048546" s="0"/>
      <c r="RXZ1048546" s="0"/>
      <c r="RYA1048546" s="0"/>
      <c r="RYB1048546" s="0"/>
      <c r="RYC1048546" s="0"/>
      <c r="RYD1048546" s="0"/>
      <c r="RYE1048546" s="0"/>
      <c r="RYF1048546" s="0"/>
      <c r="RYG1048546" s="0"/>
      <c r="RYH1048546" s="0"/>
      <c r="RYI1048546" s="0"/>
      <c r="RYJ1048546" s="0"/>
      <c r="RYK1048546" s="0"/>
      <c r="RYL1048546" s="0"/>
      <c r="RYM1048546" s="0"/>
      <c r="RYN1048546" s="0"/>
      <c r="RYO1048546" s="0"/>
      <c r="RYP1048546" s="0"/>
      <c r="RYQ1048546" s="0"/>
      <c r="RYR1048546" s="0"/>
      <c r="RYS1048546" s="0"/>
      <c r="RYT1048546" s="0"/>
      <c r="RYU1048546" s="0"/>
      <c r="RYV1048546" s="0"/>
      <c r="RYW1048546" s="0"/>
      <c r="RYX1048546" s="0"/>
      <c r="RYY1048546" s="0"/>
      <c r="RYZ1048546" s="0"/>
      <c r="RZA1048546" s="0"/>
      <c r="RZB1048546" s="0"/>
      <c r="RZC1048546" s="0"/>
      <c r="RZD1048546" s="0"/>
      <c r="RZE1048546" s="0"/>
      <c r="RZF1048546" s="0"/>
      <c r="RZG1048546" s="0"/>
      <c r="RZH1048546" s="0"/>
      <c r="RZI1048546" s="0"/>
      <c r="RZJ1048546" s="0"/>
      <c r="RZK1048546" s="0"/>
      <c r="RZL1048546" s="0"/>
      <c r="RZM1048546" s="0"/>
      <c r="RZN1048546" s="0"/>
      <c r="RZO1048546" s="0"/>
      <c r="RZP1048546" s="0"/>
      <c r="RZQ1048546" s="0"/>
      <c r="RZR1048546" s="0"/>
      <c r="RZS1048546" s="0"/>
      <c r="RZT1048546" s="0"/>
      <c r="RZU1048546" s="0"/>
      <c r="RZV1048546" s="0"/>
      <c r="RZW1048546" s="0"/>
      <c r="RZX1048546" s="0"/>
      <c r="RZY1048546" s="0"/>
      <c r="RZZ1048546" s="0"/>
      <c r="SAA1048546" s="0"/>
      <c r="SAB1048546" s="0"/>
      <c r="SAC1048546" s="0"/>
      <c r="SAD1048546" s="0"/>
      <c r="SAE1048546" s="0"/>
      <c r="SAF1048546" s="0"/>
      <c r="SAG1048546" s="0"/>
      <c r="SAH1048546" s="0"/>
      <c r="SAI1048546" s="0"/>
      <c r="SAJ1048546" s="0"/>
      <c r="SAK1048546" s="0"/>
      <c r="SAL1048546" s="0"/>
      <c r="SAM1048546" s="0"/>
      <c r="SAN1048546" s="0"/>
      <c r="SAO1048546" s="0"/>
      <c r="SAP1048546" s="0"/>
      <c r="SAQ1048546" s="0"/>
      <c r="SAR1048546" s="0"/>
      <c r="SAS1048546" s="0"/>
      <c r="SAT1048546" s="0"/>
      <c r="SAU1048546" s="0"/>
      <c r="SAV1048546" s="0"/>
      <c r="SAW1048546" s="0"/>
      <c r="SAX1048546" s="0"/>
      <c r="SAY1048546" s="0"/>
      <c r="SAZ1048546" s="0"/>
      <c r="SBA1048546" s="0"/>
      <c r="SBB1048546" s="0"/>
      <c r="SBC1048546" s="0"/>
      <c r="SBD1048546" s="0"/>
      <c r="SBE1048546" s="0"/>
      <c r="SBF1048546" s="0"/>
      <c r="SBG1048546" s="0"/>
      <c r="SBH1048546" s="0"/>
      <c r="SBI1048546" s="0"/>
      <c r="SBJ1048546" s="0"/>
      <c r="SBK1048546" s="0"/>
      <c r="SBL1048546" s="0"/>
      <c r="SBM1048546" s="0"/>
      <c r="SBN1048546" s="0"/>
      <c r="SBO1048546" s="0"/>
      <c r="SBP1048546" s="0"/>
      <c r="SBQ1048546" s="0"/>
      <c r="SBR1048546" s="0"/>
      <c r="SBS1048546" s="0"/>
      <c r="SBT1048546" s="0"/>
      <c r="SBU1048546" s="0"/>
      <c r="SBV1048546" s="0"/>
      <c r="SBW1048546" s="0"/>
      <c r="SBX1048546" s="0"/>
      <c r="SBY1048546" s="0"/>
      <c r="SBZ1048546" s="0"/>
      <c r="SCA1048546" s="0"/>
      <c r="SCB1048546" s="0"/>
      <c r="SCC1048546" s="0"/>
      <c r="SCD1048546" s="0"/>
      <c r="SCE1048546" s="0"/>
      <c r="SCF1048546" s="0"/>
      <c r="SCG1048546" s="0"/>
      <c r="SCH1048546" s="0"/>
      <c r="SCI1048546" s="0"/>
      <c r="SCJ1048546" s="0"/>
      <c r="SCK1048546" s="0"/>
      <c r="SCL1048546" s="0"/>
      <c r="SCM1048546" s="0"/>
      <c r="SCN1048546" s="0"/>
      <c r="SCO1048546" s="0"/>
      <c r="SCP1048546" s="0"/>
      <c r="SCQ1048546" s="0"/>
      <c r="SCR1048546" s="0"/>
      <c r="SCS1048546" s="0"/>
      <c r="SCT1048546" s="0"/>
      <c r="SCU1048546" s="0"/>
      <c r="SCV1048546" s="0"/>
      <c r="SCW1048546" s="0"/>
      <c r="SCX1048546" s="0"/>
      <c r="SCY1048546" s="0"/>
      <c r="SCZ1048546" s="0"/>
      <c r="SDA1048546" s="0"/>
      <c r="SDB1048546" s="0"/>
      <c r="SDC1048546" s="0"/>
      <c r="SDD1048546" s="0"/>
      <c r="SDE1048546" s="0"/>
      <c r="SDF1048546" s="0"/>
      <c r="SDG1048546" s="0"/>
      <c r="SDH1048546" s="0"/>
      <c r="SDI1048546" s="0"/>
      <c r="SDJ1048546" s="0"/>
      <c r="SDK1048546" s="0"/>
      <c r="SDL1048546" s="0"/>
      <c r="SDM1048546" s="0"/>
      <c r="SDN1048546" s="0"/>
      <c r="SDO1048546" s="0"/>
      <c r="SDP1048546" s="0"/>
      <c r="SDQ1048546" s="0"/>
      <c r="SDR1048546" s="0"/>
      <c r="SDS1048546" s="0"/>
      <c r="SDT1048546" s="0"/>
      <c r="SDU1048546" s="0"/>
      <c r="SDV1048546" s="0"/>
      <c r="SDW1048546" s="0"/>
      <c r="SDX1048546" s="0"/>
      <c r="SDY1048546" s="0"/>
      <c r="SDZ1048546" s="0"/>
      <c r="SEA1048546" s="0"/>
      <c r="SEB1048546" s="0"/>
      <c r="SEC1048546" s="0"/>
      <c r="SED1048546" s="0"/>
      <c r="SEE1048546" s="0"/>
      <c r="SEF1048546" s="0"/>
      <c r="SEG1048546" s="0"/>
      <c r="SEH1048546" s="0"/>
      <c r="SEI1048546" s="0"/>
      <c r="SEJ1048546" s="0"/>
      <c r="SEK1048546" s="0"/>
      <c r="SEL1048546" s="0"/>
      <c r="SEM1048546" s="0"/>
      <c r="SEN1048546" s="0"/>
      <c r="SEO1048546" s="0"/>
      <c r="SEP1048546" s="0"/>
      <c r="SEQ1048546" s="0"/>
      <c r="SER1048546" s="0"/>
      <c r="SES1048546" s="0"/>
      <c r="SET1048546" s="0"/>
      <c r="SEU1048546" s="0"/>
      <c r="SEV1048546" s="0"/>
      <c r="SEW1048546" s="0"/>
      <c r="SEX1048546" s="0"/>
      <c r="SEY1048546" s="0"/>
      <c r="SEZ1048546" s="0"/>
      <c r="SFA1048546" s="0"/>
      <c r="SFB1048546" s="0"/>
      <c r="SFC1048546" s="0"/>
      <c r="SFD1048546" s="0"/>
      <c r="SFE1048546" s="0"/>
      <c r="SFF1048546" s="0"/>
      <c r="SFG1048546" s="0"/>
      <c r="SFH1048546" s="0"/>
      <c r="SFI1048546" s="0"/>
      <c r="SFJ1048546" s="0"/>
      <c r="SFK1048546" s="0"/>
      <c r="SFL1048546" s="0"/>
      <c r="SFM1048546" s="0"/>
      <c r="SFN1048546" s="0"/>
      <c r="SFO1048546" s="0"/>
      <c r="SFP1048546" s="0"/>
      <c r="SFQ1048546" s="0"/>
      <c r="SFR1048546" s="0"/>
      <c r="SFS1048546" s="0"/>
      <c r="SFT1048546" s="0"/>
      <c r="SFU1048546" s="0"/>
      <c r="SFV1048546" s="0"/>
      <c r="SFW1048546" s="0"/>
      <c r="SFX1048546" s="0"/>
      <c r="SFY1048546" s="0"/>
      <c r="SFZ1048546" s="0"/>
      <c r="SGA1048546" s="0"/>
      <c r="SGB1048546" s="0"/>
      <c r="SGC1048546" s="0"/>
      <c r="SGD1048546" s="0"/>
      <c r="SGE1048546" s="0"/>
      <c r="SGF1048546" s="0"/>
      <c r="SGG1048546" s="0"/>
      <c r="SGH1048546" s="0"/>
      <c r="SGI1048546" s="0"/>
      <c r="SGJ1048546" s="0"/>
      <c r="SGK1048546" s="0"/>
      <c r="SGL1048546" s="0"/>
      <c r="SGM1048546" s="0"/>
      <c r="SGN1048546" s="0"/>
      <c r="SGO1048546" s="0"/>
      <c r="SGP1048546" s="0"/>
      <c r="SGQ1048546" s="0"/>
      <c r="SGR1048546" s="0"/>
      <c r="SGS1048546" s="0"/>
      <c r="SGT1048546" s="0"/>
      <c r="SGU1048546" s="0"/>
      <c r="SGV1048546" s="0"/>
      <c r="SGW1048546" s="0"/>
      <c r="SGX1048546" s="0"/>
      <c r="SGY1048546" s="0"/>
      <c r="SGZ1048546" s="0"/>
      <c r="SHA1048546" s="0"/>
      <c r="SHB1048546" s="0"/>
      <c r="SHC1048546" s="0"/>
      <c r="SHD1048546" s="0"/>
      <c r="SHE1048546" s="0"/>
      <c r="SHF1048546" s="0"/>
      <c r="SHG1048546" s="0"/>
      <c r="SHH1048546" s="0"/>
      <c r="SHI1048546" s="0"/>
      <c r="SHJ1048546" s="0"/>
      <c r="SHK1048546" s="0"/>
      <c r="SHL1048546" s="0"/>
      <c r="SHM1048546" s="0"/>
      <c r="SHN1048546" s="0"/>
      <c r="SHO1048546" s="0"/>
      <c r="SHP1048546" s="0"/>
      <c r="SHQ1048546" s="0"/>
      <c r="SHR1048546" s="0"/>
      <c r="SHS1048546" s="0"/>
      <c r="SHT1048546" s="0"/>
      <c r="SHU1048546" s="0"/>
      <c r="SHV1048546" s="0"/>
      <c r="SHW1048546" s="0"/>
      <c r="SHX1048546" s="0"/>
      <c r="SHY1048546" s="0"/>
      <c r="SHZ1048546" s="0"/>
      <c r="SIA1048546" s="0"/>
      <c r="SIB1048546" s="0"/>
      <c r="SIC1048546" s="0"/>
      <c r="SID1048546" s="0"/>
      <c r="SIE1048546" s="0"/>
      <c r="SIF1048546" s="0"/>
      <c r="SIG1048546" s="0"/>
      <c r="SIH1048546" s="0"/>
      <c r="SII1048546" s="0"/>
      <c r="SIJ1048546" s="0"/>
      <c r="SIK1048546" s="0"/>
      <c r="SIL1048546" s="0"/>
      <c r="SIM1048546" s="0"/>
      <c r="SIN1048546" s="0"/>
      <c r="SIO1048546" s="0"/>
      <c r="SIP1048546" s="0"/>
      <c r="SIQ1048546" s="0"/>
      <c r="SIR1048546" s="0"/>
      <c r="SIS1048546" s="0"/>
      <c r="SIT1048546" s="0"/>
      <c r="SIU1048546" s="0"/>
      <c r="SIV1048546" s="0"/>
      <c r="SIW1048546" s="0"/>
      <c r="SIX1048546" s="0"/>
      <c r="SIY1048546" s="0"/>
      <c r="SIZ1048546" s="0"/>
      <c r="SJA1048546" s="0"/>
      <c r="SJB1048546" s="0"/>
      <c r="SJC1048546" s="0"/>
      <c r="SJD1048546" s="0"/>
      <c r="SJE1048546" s="0"/>
      <c r="SJF1048546" s="0"/>
      <c r="SJG1048546" s="0"/>
      <c r="SJH1048546" s="0"/>
      <c r="SJI1048546" s="0"/>
      <c r="SJJ1048546" s="0"/>
      <c r="SJK1048546" s="0"/>
      <c r="SJL1048546" s="0"/>
      <c r="SJM1048546" s="0"/>
      <c r="SJN1048546" s="0"/>
      <c r="SJO1048546" s="0"/>
      <c r="SJP1048546" s="0"/>
      <c r="SJQ1048546" s="0"/>
      <c r="SJR1048546" s="0"/>
      <c r="SJS1048546" s="0"/>
      <c r="SJT1048546" s="0"/>
      <c r="SJU1048546" s="0"/>
      <c r="SJV1048546" s="0"/>
      <c r="SJW1048546" s="0"/>
      <c r="SJX1048546" s="0"/>
      <c r="SJY1048546" s="0"/>
      <c r="SJZ1048546" s="0"/>
      <c r="SKA1048546" s="0"/>
      <c r="SKB1048546" s="0"/>
      <c r="SKC1048546" s="0"/>
      <c r="SKD1048546" s="0"/>
      <c r="SKE1048546" s="0"/>
      <c r="SKF1048546" s="0"/>
      <c r="SKG1048546" s="0"/>
      <c r="SKH1048546" s="0"/>
      <c r="SKI1048546" s="0"/>
      <c r="SKJ1048546" s="0"/>
      <c r="SKK1048546" s="0"/>
      <c r="SKL1048546" s="0"/>
      <c r="SKM1048546" s="0"/>
      <c r="SKN1048546" s="0"/>
      <c r="SKO1048546" s="0"/>
      <c r="SKP1048546" s="0"/>
      <c r="SKQ1048546" s="0"/>
      <c r="SKR1048546" s="0"/>
      <c r="SKS1048546" s="0"/>
      <c r="SKT1048546" s="0"/>
      <c r="SKU1048546" s="0"/>
      <c r="SKV1048546" s="0"/>
      <c r="SKW1048546" s="0"/>
      <c r="SKX1048546" s="0"/>
      <c r="SKY1048546" s="0"/>
      <c r="SKZ1048546" s="0"/>
      <c r="SLA1048546" s="0"/>
      <c r="SLB1048546" s="0"/>
      <c r="SLC1048546" s="0"/>
      <c r="SLD1048546" s="0"/>
      <c r="SLE1048546" s="0"/>
      <c r="SLF1048546" s="0"/>
      <c r="SLG1048546" s="0"/>
      <c r="SLH1048546" s="0"/>
      <c r="SLI1048546" s="0"/>
      <c r="SLJ1048546" s="0"/>
      <c r="SLK1048546" s="0"/>
      <c r="SLL1048546" s="0"/>
      <c r="SLM1048546" s="0"/>
      <c r="SLN1048546" s="0"/>
      <c r="SLO1048546" s="0"/>
      <c r="SLP1048546" s="0"/>
      <c r="SLQ1048546" s="0"/>
      <c r="SLR1048546" s="0"/>
      <c r="SLS1048546" s="0"/>
      <c r="SLT1048546" s="0"/>
      <c r="SLU1048546" s="0"/>
      <c r="SLV1048546" s="0"/>
      <c r="SLW1048546" s="0"/>
      <c r="SLX1048546" s="0"/>
      <c r="SLY1048546" s="0"/>
      <c r="SLZ1048546" s="0"/>
      <c r="SMA1048546" s="0"/>
      <c r="SMB1048546" s="0"/>
      <c r="SMC1048546" s="0"/>
      <c r="SMD1048546" s="0"/>
      <c r="SME1048546" s="0"/>
      <c r="SMF1048546" s="0"/>
      <c r="SMG1048546" s="0"/>
      <c r="SMH1048546" s="0"/>
      <c r="SMI1048546" s="0"/>
      <c r="SMJ1048546" s="0"/>
      <c r="SMK1048546" s="0"/>
      <c r="SML1048546" s="0"/>
      <c r="SMM1048546" s="0"/>
      <c r="SMN1048546" s="0"/>
      <c r="SMO1048546" s="0"/>
      <c r="SMP1048546" s="0"/>
      <c r="SMQ1048546" s="0"/>
      <c r="SMR1048546" s="0"/>
      <c r="SMS1048546" s="0"/>
      <c r="SMT1048546" s="0"/>
      <c r="SMU1048546" s="0"/>
      <c r="SMV1048546" s="0"/>
      <c r="SMW1048546" s="0"/>
      <c r="SMX1048546" s="0"/>
      <c r="SMY1048546" s="0"/>
      <c r="SMZ1048546" s="0"/>
      <c r="SNA1048546" s="0"/>
      <c r="SNB1048546" s="0"/>
      <c r="SNC1048546" s="0"/>
      <c r="SND1048546" s="0"/>
      <c r="SNE1048546" s="0"/>
      <c r="SNF1048546" s="0"/>
      <c r="SNG1048546" s="0"/>
      <c r="SNH1048546" s="0"/>
      <c r="SNI1048546" s="0"/>
      <c r="SNJ1048546" s="0"/>
      <c r="SNK1048546" s="0"/>
      <c r="SNL1048546" s="0"/>
      <c r="SNM1048546" s="0"/>
      <c r="SNN1048546" s="0"/>
      <c r="SNO1048546" s="0"/>
      <c r="SNP1048546" s="0"/>
      <c r="SNQ1048546" s="0"/>
      <c r="SNR1048546" s="0"/>
      <c r="SNS1048546" s="0"/>
      <c r="SNT1048546" s="0"/>
      <c r="SNU1048546" s="0"/>
      <c r="SNV1048546" s="0"/>
      <c r="SNW1048546" s="0"/>
      <c r="SNX1048546" s="0"/>
      <c r="SNY1048546" s="0"/>
      <c r="SNZ1048546" s="0"/>
      <c r="SOA1048546" s="0"/>
      <c r="SOB1048546" s="0"/>
      <c r="SOC1048546" s="0"/>
      <c r="SOD1048546" s="0"/>
      <c r="SOE1048546" s="0"/>
      <c r="SOF1048546" s="0"/>
      <c r="SOG1048546" s="0"/>
      <c r="SOH1048546" s="0"/>
      <c r="SOI1048546" s="0"/>
      <c r="SOJ1048546" s="0"/>
      <c r="SOK1048546" s="0"/>
      <c r="SOL1048546" s="0"/>
      <c r="SOM1048546" s="0"/>
      <c r="SON1048546" s="0"/>
      <c r="SOO1048546" s="0"/>
      <c r="SOP1048546" s="0"/>
      <c r="SOQ1048546" s="0"/>
      <c r="SOR1048546" s="0"/>
      <c r="SOS1048546" s="0"/>
      <c r="SOT1048546" s="0"/>
      <c r="SOU1048546" s="0"/>
      <c r="SOV1048546" s="0"/>
      <c r="SOW1048546" s="0"/>
      <c r="SOX1048546" s="0"/>
      <c r="SOY1048546" s="0"/>
      <c r="SOZ1048546" s="0"/>
      <c r="SPA1048546" s="0"/>
      <c r="SPB1048546" s="0"/>
      <c r="SPC1048546" s="0"/>
      <c r="SPD1048546" s="0"/>
      <c r="SPE1048546" s="0"/>
      <c r="SPF1048546" s="0"/>
      <c r="SPG1048546" s="0"/>
      <c r="SPH1048546" s="0"/>
      <c r="SPI1048546" s="0"/>
      <c r="SPJ1048546" s="0"/>
      <c r="SPK1048546" s="0"/>
      <c r="SPL1048546" s="0"/>
      <c r="SPM1048546" s="0"/>
      <c r="SPN1048546" s="0"/>
      <c r="SPO1048546" s="0"/>
      <c r="SPP1048546" s="0"/>
      <c r="SPQ1048546" s="0"/>
      <c r="SPR1048546" s="0"/>
      <c r="SPS1048546" s="0"/>
      <c r="SPT1048546" s="0"/>
      <c r="SPU1048546" s="0"/>
      <c r="SPV1048546" s="0"/>
      <c r="SPW1048546" s="0"/>
      <c r="SPX1048546" s="0"/>
      <c r="SPY1048546" s="0"/>
      <c r="SPZ1048546" s="0"/>
      <c r="SQA1048546" s="0"/>
      <c r="SQB1048546" s="0"/>
      <c r="SQC1048546" s="0"/>
      <c r="SQD1048546" s="0"/>
      <c r="SQE1048546" s="0"/>
      <c r="SQF1048546" s="0"/>
      <c r="SQG1048546" s="0"/>
      <c r="SQH1048546" s="0"/>
      <c r="SQI1048546" s="0"/>
      <c r="SQJ1048546" s="0"/>
      <c r="SQK1048546" s="0"/>
      <c r="SQL1048546" s="0"/>
      <c r="SQM1048546" s="0"/>
      <c r="SQN1048546" s="0"/>
      <c r="SQO1048546" s="0"/>
      <c r="SQP1048546" s="0"/>
      <c r="SQQ1048546" s="0"/>
      <c r="SQR1048546" s="0"/>
      <c r="SQS1048546" s="0"/>
      <c r="SQT1048546" s="0"/>
      <c r="SQU1048546" s="0"/>
      <c r="SQV1048546" s="0"/>
      <c r="SQW1048546" s="0"/>
      <c r="SQX1048546" s="0"/>
      <c r="SQY1048546" s="0"/>
      <c r="SQZ1048546" s="0"/>
      <c r="SRA1048546" s="0"/>
      <c r="SRB1048546" s="0"/>
      <c r="SRC1048546" s="0"/>
      <c r="SRD1048546" s="0"/>
      <c r="SRE1048546" s="0"/>
      <c r="SRF1048546" s="0"/>
      <c r="SRG1048546" s="0"/>
      <c r="SRH1048546" s="0"/>
      <c r="SRI1048546" s="0"/>
      <c r="SRJ1048546" s="0"/>
      <c r="SRK1048546" s="0"/>
      <c r="SRL1048546" s="0"/>
      <c r="SRM1048546" s="0"/>
      <c r="SRN1048546" s="0"/>
      <c r="SRO1048546" s="0"/>
      <c r="SRP1048546" s="0"/>
      <c r="SRQ1048546" s="0"/>
      <c r="SRR1048546" s="0"/>
      <c r="SRS1048546" s="0"/>
      <c r="SRT1048546" s="0"/>
      <c r="SRU1048546" s="0"/>
      <c r="SRV1048546" s="0"/>
      <c r="SRW1048546" s="0"/>
      <c r="SRX1048546" s="0"/>
      <c r="SRY1048546" s="0"/>
      <c r="SRZ1048546" s="0"/>
      <c r="SSA1048546" s="0"/>
      <c r="SSB1048546" s="0"/>
      <c r="SSC1048546" s="0"/>
      <c r="SSD1048546" s="0"/>
      <c r="SSE1048546" s="0"/>
      <c r="SSF1048546" s="0"/>
      <c r="SSG1048546" s="0"/>
      <c r="SSH1048546" s="0"/>
      <c r="SSI1048546" s="0"/>
      <c r="SSJ1048546" s="0"/>
      <c r="SSK1048546" s="0"/>
      <c r="SSL1048546" s="0"/>
      <c r="SSM1048546" s="0"/>
      <c r="SSN1048546" s="0"/>
      <c r="SSO1048546" s="0"/>
      <c r="SSP1048546" s="0"/>
      <c r="SSQ1048546" s="0"/>
      <c r="SSR1048546" s="0"/>
      <c r="SSS1048546" s="0"/>
      <c r="SST1048546" s="0"/>
      <c r="SSU1048546" s="0"/>
      <c r="SSV1048546" s="0"/>
      <c r="SSW1048546" s="0"/>
      <c r="SSX1048546" s="0"/>
      <c r="SSY1048546" s="0"/>
      <c r="SSZ1048546" s="0"/>
      <c r="STA1048546" s="0"/>
      <c r="STB1048546" s="0"/>
      <c r="STC1048546" s="0"/>
      <c r="STD1048546" s="0"/>
      <c r="STE1048546" s="0"/>
      <c r="STF1048546" s="0"/>
      <c r="STG1048546" s="0"/>
      <c r="STH1048546" s="0"/>
      <c r="STI1048546" s="0"/>
      <c r="STJ1048546" s="0"/>
      <c r="STK1048546" s="0"/>
      <c r="STL1048546" s="0"/>
      <c r="STM1048546" s="0"/>
      <c r="STN1048546" s="0"/>
      <c r="STO1048546" s="0"/>
      <c r="STP1048546" s="0"/>
      <c r="STQ1048546" s="0"/>
      <c r="STR1048546" s="0"/>
      <c r="STS1048546" s="0"/>
      <c r="STT1048546" s="0"/>
      <c r="STU1048546" s="0"/>
      <c r="STV1048546" s="0"/>
      <c r="STW1048546" s="0"/>
      <c r="STX1048546" s="0"/>
      <c r="STY1048546" s="0"/>
      <c r="STZ1048546" s="0"/>
      <c r="SUA1048546" s="0"/>
      <c r="SUB1048546" s="0"/>
      <c r="SUC1048546" s="0"/>
      <c r="SUD1048546" s="0"/>
      <c r="SUE1048546" s="0"/>
      <c r="SUF1048546" s="0"/>
      <c r="SUG1048546" s="0"/>
      <c r="SUH1048546" s="0"/>
      <c r="SUI1048546" s="0"/>
      <c r="SUJ1048546" s="0"/>
      <c r="SUK1048546" s="0"/>
      <c r="SUL1048546" s="0"/>
      <c r="SUM1048546" s="0"/>
      <c r="SUN1048546" s="0"/>
      <c r="SUO1048546" s="0"/>
      <c r="SUP1048546" s="0"/>
      <c r="SUQ1048546" s="0"/>
      <c r="SUR1048546" s="0"/>
      <c r="SUS1048546" s="0"/>
      <c r="SUT1048546" s="0"/>
      <c r="SUU1048546" s="0"/>
      <c r="SUV1048546" s="0"/>
      <c r="SUW1048546" s="0"/>
      <c r="SUX1048546" s="0"/>
      <c r="SUY1048546" s="0"/>
      <c r="SUZ1048546" s="0"/>
      <c r="SVA1048546" s="0"/>
      <c r="SVB1048546" s="0"/>
      <c r="SVC1048546" s="0"/>
      <c r="SVD1048546" s="0"/>
      <c r="SVE1048546" s="0"/>
      <c r="SVF1048546" s="0"/>
      <c r="SVG1048546" s="0"/>
      <c r="SVH1048546" s="0"/>
      <c r="SVI1048546" s="0"/>
      <c r="SVJ1048546" s="0"/>
      <c r="SVK1048546" s="0"/>
      <c r="SVL1048546" s="0"/>
      <c r="SVM1048546" s="0"/>
      <c r="SVN1048546" s="0"/>
      <c r="SVO1048546" s="0"/>
      <c r="SVP1048546" s="0"/>
      <c r="SVQ1048546" s="0"/>
      <c r="SVR1048546" s="0"/>
      <c r="SVS1048546" s="0"/>
      <c r="SVT1048546" s="0"/>
      <c r="SVU1048546" s="0"/>
      <c r="SVV1048546" s="0"/>
      <c r="SVW1048546" s="0"/>
      <c r="SVX1048546" s="0"/>
      <c r="SVY1048546" s="0"/>
      <c r="SVZ1048546" s="0"/>
      <c r="SWA1048546" s="0"/>
      <c r="SWB1048546" s="0"/>
      <c r="SWC1048546" s="0"/>
      <c r="SWD1048546" s="0"/>
      <c r="SWE1048546" s="0"/>
      <c r="SWF1048546" s="0"/>
      <c r="SWG1048546" s="0"/>
      <c r="SWH1048546" s="0"/>
      <c r="SWI1048546" s="0"/>
      <c r="SWJ1048546" s="0"/>
      <c r="SWK1048546" s="0"/>
      <c r="SWL1048546" s="0"/>
      <c r="SWM1048546" s="0"/>
      <c r="SWN1048546" s="0"/>
      <c r="SWO1048546" s="0"/>
      <c r="SWP1048546" s="0"/>
      <c r="SWQ1048546" s="0"/>
      <c r="SWR1048546" s="0"/>
      <c r="SWS1048546" s="0"/>
      <c r="SWT1048546" s="0"/>
      <c r="SWU1048546" s="0"/>
      <c r="SWV1048546" s="0"/>
      <c r="SWW1048546" s="0"/>
      <c r="SWX1048546" s="0"/>
      <c r="SWY1048546" s="0"/>
      <c r="SWZ1048546" s="0"/>
      <c r="SXA1048546" s="0"/>
      <c r="SXB1048546" s="0"/>
      <c r="SXC1048546" s="0"/>
      <c r="SXD1048546" s="0"/>
      <c r="SXE1048546" s="0"/>
      <c r="SXF1048546" s="0"/>
      <c r="SXG1048546" s="0"/>
      <c r="SXH1048546" s="0"/>
      <c r="SXI1048546" s="0"/>
      <c r="SXJ1048546" s="0"/>
      <c r="SXK1048546" s="0"/>
      <c r="SXL1048546" s="0"/>
      <c r="SXM1048546" s="0"/>
      <c r="SXN1048546" s="0"/>
      <c r="SXO1048546" s="0"/>
      <c r="SXP1048546" s="0"/>
      <c r="SXQ1048546" s="0"/>
      <c r="SXR1048546" s="0"/>
      <c r="SXS1048546" s="0"/>
      <c r="SXT1048546" s="0"/>
      <c r="SXU1048546" s="0"/>
      <c r="SXV1048546" s="0"/>
      <c r="SXW1048546" s="0"/>
      <c r="SXX1048546" s="0"/>
      <c r="SXY1048546" s="0"/>
      <c r="SXZ1048546" s="0"/>
      <c r="SYA1048546" s="0"/>
      <c r="SYB1048546" s="0"/>
      <c r="SYC1048546" s="0"/>
      <c r="SYD1048546" s="0"/>
      <c r="SYE1048546" s="0"/>
      <c r="SYF1048546" s="0"/>
      <c r="SYG1048546" s="0"/>
      <c r="SYH1048546" s="0"/>
      <c r="SYI1048546" s="0"/>
      <c r="SYJ1048546" s="0"/>
      <c r="SYK1048546" s="0"/>
      <c r="SYL1048546" s="0"/>
      <c r="SYM1048546" s="0"/>
      <c r="SYN1048546" s="0"/>
      <c r="SYO1048546" s="0"/>
      <c r="SYP1048546" s="0"/>
      <c r="SYQ1048546" s="0"/>
      <c r="SYR1048546" s="0"/>
      <c r="SYS1048546" s="0"/>
      <c r="SYT1048546" s="0"/>
      <c r="SYU1048546" s="0"/>
      <c r="SYV1048546" s="0"/>
      <c r="SYW1048546" s="0"/>
      <c r="SYX1048546" s="0"/>
      <c r="SYY1048546" s="0"/>
      <c r="SYZ1048546" s="0"/>
      <c r="SZA1048546" s="0"/>
      <c r="SZB1048546" s="0"/>
      <c r="SZC1048546" s="0"/>
      <c r="SZD1048546" s="0"/>
      <c r="SZE1048546" s="0"/>
      <c r="SZF1048546" s="0"/>
      <c r="SZG1048546" s="0"/>
      <c r="SZH1048546" s="0"/>
      <c r="SZI1048546" s="0"/>
      <c r="SZJ1048546" s="0"/>
      <c r="SZK1048546" s="0"/>
      <c r="SZL1048546" s="0"/>
      <c r="SZM1048546" s="0"/>
      <c r="SZN1048546" s="0"/>
      <c r="SZO1048546" s="0"/>
      <c r="SZP1048546" s="0"/>
      <c r="SZQ1048546" s="0"/>
      <c r="SZR1048546" s="0"/>
      <c r="SZS1048546" s="0"/>
      <c r="SZT1048546" s="0"/>
      <c r="SZU1048546" s="0"/>
      <c r="SZV1048546" s="0"/>
      <c r="SZW1048546" s="0"/>
      <c r="SZX1048546" s="0"/>
      <c r="SZY1048546" s="0"/>
      <c r="SZZ1048546" s="0"/>
      <c r="TAA1048546" s="0"/>
      <c r="TAB1048546" s="0"/>
      <c r="TAC1048546" s="0"/>
      <c r="TAD1048546" s="0"/>
      <c r="TAE1048546" s="0"/>
      <c r="TAF1048546" s="0"/>
      <c r="TAG1048546" s="0"/>
      <c r="TAH1048546" s="0"/>
      <c r="TAI1048546" s="0"/>
      <c r="TAJ1048546" s="0"/>
      <c r="TAK1048546" s="0"/>
      <c r="TAL1048546" s="0"/>
      <c r="TAM1048546" s="0"/>
      <c r="TAN1048546" s="0"/>
      <c r="TAO1048546" s="0"/>
      <c r="TAP1048546" s="0"/>
      <c r="TAQ1048546" s="0"/>
      <c r="TAR1048546" s="0"/>
      <c r="TAS1048546" s="0"/>
      <c r="TAT1048546" s="0"/>
      <c r="TAU1048546" s="0"/>
      <c r="TAV1048546" s="0"/>
      <c r="TAW1048546" s="0"/>
      <c r="TAX1048546" s="0"/>
      <c r="TAY1048546" s="0"/>
      <c r="TAZ1048546" s="0"/>
      <c r="TBA1048546" s="0"/>
      <c r="TBB1048546" s="0"/>
      <c r="TBC1048546" s="0"/>
      <c r="TBD1048546" s="0"/>
      <c r="TBE1048546" s="0"/>
      <c r="TBF1048546" s="0"/>
      <c r="TBG1048546" s="0"/>
      <c r="TBH1048546" s="0"/>
      <c r="TBI1048546" s="0"/>
      <c r="TBJ1048546" s="0"/>
      <c r="TBK1048546" s="0"/>
      <c r="TBL1048546" s="0"/>
      <c r="TBM1048546" s="0"/>
      <c r="TBN1048546" s="0"/>
      <c r="TBO1048546" s="0"/>
      <c r="TBP1048546" s="0"/>
      <c r="TBQ1048546" s="0"/>
      <c r="TBR1048546" s="0"/>
      <c r="TBS1048546" s="0"/>
      <c r="TBT1048546" s="0"/>
      <c r="TBU1048546" s="0"/>
      <c r="TBV1048546" s="0"/>
      <c r="TBW1048546" s="0"/>
      <c r="TBX1048546" s="0"/>
      <c r="TBY1048546" s="0"/>
      <c r="TBZ1048546" s="0"/>
      <c r="TCA1048546" s="0"/>
      <c r="TCB1048546" s="0"/>
      <c r="TCC1048546" s="0"/>
      <c r="TCD1048546" s="0"/>
      <c r="TCE1048546" s="0"/>
      <c r="TCF1048546" s="0"/>
      <c r="TCG1048546" s="0"/>
      <c r="TCH1048546" s="0"/>
      <c r="TCI1048546" s="0"/>
      <c r="TCJ1048546" s="0"/>
      <c r="TCK1048546" s="0"/>
      <c r="TCL1048546" s="0"/>
      <c r="TCM1048546" s="0"/>
      <c r="TCN1048546" s="0"/>
      <c r="TCO1048546" s="0"/>
      <c r="TCP1048546" s="0"/>
      <c r="TCQ1048546" s="0"/>
      <c r="TCR1048546" s="0"/>
      <c r="TCS1048546" s="0"/>
      <c r="TCT1048546" s="0"/>
      <c r="TCU1048546" s="0"/>
      <c r="TCV1048546" s="0"/>
      <c r="TCW1048546" s="0"/>
      <c r="TCX1048546" s="0"/>
      <c r="TCY1048546" s="0"/>
      <c r="TCZ1048546" s="0"/>
      <c r="TDA1048546" s="0"/>
      <c r="TDB1048546" s="0"/>
      <c r="TDC1048546" s="0"/>
      <c r="TDD1048546" s="0"/>
      <c r="TDE1048546" s="0"/>
      <c r="TDF1048546" s="0"/>
      <c r="TDG1048546" s="0"/>
      <c r="TDH1048546" s="0"/>
      <c r="TDI1048546" s="0"/>
      <c r="TDJ1048546" s="0"/>
      <c r="TDK1048546" s="0"/>
      <c r="TDL1048546" s="0"/>
      <c r="TDM1048546" s="0"/>
      <c r="TDN1048546" s="0"/>
      <c r="TDO1048546" s="0"/>
      <c r="TDP1048546" s="0"/>
      <c r="TDQ1048546" s="0"/>
      <c r="TDR1048546" s="0"/>
      <c r="TDS1048546" s="0"/>
      <c r="TDT1048546" s="0"/>
      <c r="TDU1048546" s="0"/>
      <c r="TDV1048546" s="0"/>
      <c r="TDW1048546" s="0"/>
      <c r="TDX1048546" s="0"/>
      <c r="TDY1048546" s="0"/>
      <c r="TDZ1048546" s="0"/>
      <c r="TEA1048546" s="0"/>
      <c r="TEB1048546" s="0"/>
      <c r="TEC1048546" s="0"/>
      <c r="TED1048546" s="0"/>
      <c r="TEE1048546" s="0"/>
      <c r="TEF1048546" s="0"/>
      <c r="TEG1048546" s="0"/>
      <c r="TEH1048546" s="0"/>
      <c r="TEI1048546" s="0"/>
      <c r="TEJ1048546" s="0"/>
      <c r="TEK1048546" s="0"/>
      <c r="TEL1048546" s="0"/>
      <c r="TEM1048546" s="0"/>
      <c r="TEN1048546" s="0"/>
      <c r="TEO1048546" s="0"/>
      <c r="TEP1048546" s="0"/>
      <c r="TEQ1048546" s="0"/>
      <c r="TER1048546" s="0"/>
      <c r="TES1048546" s="0"/>
      <c r="TET1048546" s="0"/>
      <c r="TEU1048546" s="0"/>
      <c r="TEV1048546" s="0"/>
      <c r="TEW1048546" s="0"/>
      <c r="TEX1048546" s="0"/>
      <c r="TEY1048546" s="0"/>
      <c r="TEZ1048546" s="0"/>
      <c r="TFA1048546" s="0"/>
      <c r="TFB1048546" s="0"/>
      <c r="TFC1048546" s="0"/>
      <c r="TFD1048546" s="0"/>
      <c r="TFE1048546" s="0"/>
      <c r="TFF1048546" s="0"/>
      <c r="TFG1048546" s="0"/>
      <c r="TFH1048546" s="0"/>
      <c r="TFI1048546" s="0"/>
      <c r="TFJ1048546" s="0"/>
      <c r="TFK1048546" s="0"/>
      <c r="TFL1048546" s="0"/>
      <c r="TFM1048546" s="0"/>
      <c r="TFN1048546" s="0"/>
      <c r="TFO1048546" s="0"/>
      <c r="TFP1048546" s="0"/>
      <c r="TFQ1048546" s="0"/>
      <c r="TFR1048546" s="0"/>
      <c r="TFS1048546" s="0"/>
      <c r="TFT1048546" s="0"/>
      <c r="TFU1048546" s="0"/>
      <c r="TFV1048546" s="0"/>
      <c r="TFW1048546" s="0"/>
      <c r="TFX1048546" s="0"/>
      <c r="TFY1048546" s="0"/>
      <c r="TFZ1048546" s="0"/>
      <c r="TGA1048546" s="0"/>
      <c r="TGB1048546" s="0"/>
      <c r="TGC1048546" s="0"/>
      <c r="TGD1048546" s="0"/>
      <c r="TGE1048546" s="0"/>
      <c r="TGF1048546" s="0"/>
      <c r="TGG1048546" s="0"/>
      <c r="TGH1048546" s="0"/>
      <c r="TGI1048546" s="0"/>
      <c r="TGJ1048546" s="0"/>
      <c r="TGK1048546" s="0"/>
      <c r="TGL1048546" s="0"/>
      <c r="TGM1048546" s="0"/>
      <c r="TGN1048546" s="0"/>
      <c r="TGO1048546" s="0"/>
      <c r="TGP1048546" s="0"/>
      <c r="TGQ1048546" s="0"/>
      <c r="TGR1048546" s="0"/>
      <c r="TGS1048546" s="0"/>
      <c r="TGT1048546" s="0"/>
      <c r="TGU1048546" s="0"/>
      <c r="TGV1048546" s="0"/>
      <c r="TGW1048546" s="0"/>
      <c r="TGX1048546" s="0"/>
      <c r="TGY1048546" s="0"/>
      <c r="TGZ1048546" s="0"/>
      <c r="THA1048546" s="0"/>
      <c r="THB1048546" s="0"/>
      <c r="THC1048546" s="0"/>
      <c r="THD1048546" s="0"/>
      <c r="THE1048546" s="0"/>
      <c r="THF1048546" s="0"/>
      <c r="THG1048546" s="0"/>
      <c r="THH1048546" s="0"/>
      <c r="THI1048546" s="0"/>
      <c r="THJ1048546" s="0"/>
      <c r="THK1048546" s="0"/>
      <c r="THL1048546" s="0"/>
      <c r="THM1048546" s="0"/>
      <c r="THN1048546" s="0"/>
      <c r="THO1048546" s="0"/>
      <c r="THP1048546" s="0"/>
      <c r="THQ1048546" s="0"/>
      <c r="THR1048546" s="0"/>
      <c r="THS1048546" s="0"/>
      <c r="THT1048546" s="0"/>
      <c r="THU1048546" s="0"/>
      <c r="THV1048546" s="0"/>
      <c r="THW1048546" s="0"/>
      <c r="THX1048546" s="0"/>
      <c r="THY1048546" s="0"/>
      <c r="THZ1048546" s="0"/>
      <c r="TIA1048546" s="0"/>
      <c r="TIB1048546" s="0"/>
      <c r="TIC1048546" s="0"/>
      <c r="TID1048546" s="0"/>
      <c r="TIE1048546" s="0"/>
      <c r="TIF1048546" s="0"/>
      <c r="TIG1048546" s="0"/>
      <c r="TIH1048546" s="0"/>
      <c r="TII1048546" s="0"/>
      <c r="TIJ1048546" s="0"/>
      <c r="TIK1048546" s="0"/>
      <c r="TIL1048546" s="0"/>
      <c r="TIM1048546" s="0"/>
      <c r="TIN1048546" s="0"/>
      <c r="TIO1048546" s="0"/>
      <c r="TIP1048546" s="0"/>
      <c r="TIQ1048546" s="0"/>
      <c r="TIR1048546" s="0"/>
      <c r="TIS1048546" s="0"/>
      <c r="TIT1048546" s="0"/>
      <c r="TIU1048546" s="0"/>
      <c r="TIV1048546" s="0"/>
      <c r="TIW1048546" s="0"/>
      <c r="TIX1048546" s="0"/>
      <c r="TIY1048546" s="0"/>
      <c r="TIZ1048546" s="0"/>
      <c r="TJA1048546" s="0"/>
      <c r="TJB1048546" s="0"/>
      <c r="TJC1048546" s="0"/>
      <c r="TJD1048546" s="0"/>
      <c r="TJE1048546" s="0"/>
      <c r="TJF1048546" s="0"/>
      <c r="TJG1048546" s="0"/>
      <c r="TJH1048546" s="0"/>
      <c r="TJI1048546" s="0"/>
      <c r="TJJ1048546" s="0"/>
      <c r="TJK1048546" s="0"/>
      <c r="TJL1048546" s="0"/>
      <c r="TJM1048546" s="0"/>
      <c r="TJN1048546" s="0"/>
      <c r="TJO1048546" s="0"/>
      <c r="TJP1048546" s="0"/>
      <c r="TJQ1048546" s="0"/>
      <c r="TJR1048546" s="0"/>
      <c r="TJS1048546" s="0"/>
      <c r="TJT1048546" s="0"/>
      <c r="TJU1048546" s="0"/>
      <c r="TJV1048546" s="0"/>
      <c r="TJW1048546" s="0"/>
      <c r="TJX1048546" s="0"/>
      <c r="TJY1048546" s="0"/>
      <c r="TJZ1048546" s="0"/>
      <c r="TKA1048546" s="0"/>
      <c r="TKB1048546" s="0"/>
      <c r="TKC1048546" s="0"/>
      <c r="TKD1048546" s="0"/>
      <c r="TKE1048546" s="0"/>
      <c r="TKF1048546" s="0"/>
      <c r="TKG1048546" s="0"/>
      <c r="TKH1048546" s="0"/>
      <c r="TKI1048546" s="0"/>
      <c r="TKJ1048546" s="0"/>
      <c r="TKK1048546" s="0"/>
      <c r="TKL1048546" s="0"/>
      <c r="TKM1048546" s="0"/>
      <c r="TKN1048546" s="0"/>
      <c r="TKO1048546" s="0"/>
      <c r="TKP1048546" s="0"/>
      <c r="TKQ1048546" s="0"/>
      <c r="TKR1048546" s="0"/>
      <c r="TKS1048546" s="0"/>
      <c r="TKT1048546" s="0"/>
      <c r="TKU1048546" s="0"/>
      <c r="TKV1048546" s="0"/>
      <c r="TKW1048546" s="0"/>
      <c r="TKX1048546" s="0"/>
      <c r="TKY1048546" s="0"/>
      <c r="TKZ1048546" s="0"/>
      <c r="TLA1048546" s="0"/>
      <c r="TLB1048546" s="0"/>
      <c r="TLC1048546" s="0"/>
      <c r="TLD1048546" s="0"/>
      <c r="TLE1048546" s="0"/>
      <c r="TLF1048546" s="0"/>
      <c r="TLG1048546" s="0"/>
      <c r="TLH1048546" s="0"/>
      <c r="TLI1048546" s="0"/>
      <c r="TLJ1048546" s="0"/>
      <c r="TLK1048546" s="0"/>
      <c r="TLL1048546" s="0"/>
      <c r="TLM1048546" s="0"/>
      <c r="TLN1048546" s="0"/>
      <c r="TLO1048546" s="0"/>
      <c r="TLP1048546" s="0"/>
      <c r="TLQ1048546" s="0"/>
      <c r="TLR1048546" s="0"/>
      <c r="TLS1048546" s="0"/>
      <c r="TLT1048546" s="0"/>
      <c r="TLU1048546" s="0"/>
      <c r="TLV1048546" s="0"/>
      <c r="TLW1048546" s="0"/>
      <c r="TLX1048546" s="0"/>
      <c r="TLY1048546" s="0"/>
      <c r="TLZ1048546" s="0"/>
      <c r="TMA1048546" s="0"/>
      <c r="TMB1048546" s="0"/>
      <c r="TMC1048546" s="0"/>
      <c r="TMD1048546" s="0"/>
      <c r="TME1048546" s="0"/>
      <c r="TMF1048546" s="0"/>
      <c r="TMG1048546" s="0"/>
      <c r="TMH1048546" s="0"/>
      <c r="TMI1048546" s="0"/>
      <c r="TMJ1048546" s="0"/>
      <c r="TMK1048546" s="0"/>
      <c r="TML1048546" s="0"/>
      <c r="TMM1048546" s="0"/>
      <c r="TMN1048546" s="0"/>
      <c r="TMO1048546" s="0"/>
      <c r="TMP1048546" s="0"/>
      <c r="TMQ1048546" s="0"/>
      <c r="TMR1048546" s="0"/>
      <c r="TMS1048546" s="0"/>
      <c r="TMT1048546" s="0"/>
      <c r="TMU1048546" s="0"/>
      <c r="TMV1048546" s="0"/>
      <c r="TMW1048546" s="0"/>
      <c r="TMX1048546" s="0"/>
      <c r="TMY1048546" s="0"/>
      <c r="TMZ1048546" s="0"/>
      <c r="TNA1048546" s="0"/>
      <c r="TNB1048546" s="0"/>
      <c r="TNC1048546" s="0"/>
      <c r="TND1048546" s="0"/>
      <c r="TNE1048546" s="0"/>
      <c r="TNF1048546" s="0"/>
      <c r="TNG1048546" s="0"/>
      <c r="TNH1048546" s="0"/>
      <c r="TNI1048546" s="0"/>
      <c r="TNJ1048546" s="0"/>
      <c r="TNK1048546" s="0"/>
      <c r="TNL1048546" s="0"/>
      <c r="TNM1048546" s="0"/>
      <c r="TNN1048546" s="0"/>
      <c r="TNO1048546" s="0"/>
      <c r="TNP1048546" s="0"/>
      <c r="TNQ1048546" s="0"/>
      <c r="TNR1048546" s="0"/>
      <c r="TNS1048546" s="0"/>
      <c r="TNT1048546" s="0"/>
      <c r="TNU1048546" s="0"/>
      <c r="TNV1048546" s="0"/>
      <c r="TNW1048546" s="0"/>
      <c r="TNX1048546" s="0"/>
      <c r="TNY1048546" s="0"/>
      <c r="TNZ1048546" s="0"/>
      <c r="TOA1048546" s="0"/>
      <c r="TOB1048546" s="0"/>
      <c r="TOC1048546" s="0"/>
      <c r="TOD1048546" s="0"/>
      <c r="TOE1048546" s="0"/>
      <c r="TOF1048546" s="0"/>
      <c r="TOG1048546" s="0"/>
      <c r="TOH1048546" s="0"/>
      <c r="TOI1048546" s="0"/>
      <c r="TOJ1048546" s="0"/>
      <c r="TOK1048546" s="0"/>
      <c r="TOL1048546" s="0"/>
      <c r="TOM1048546" s="0"/>
      <c r="TON1048546" s="0"/>
      <c r="TOO1048546" s="0"/>
      <c r="TOP1048546" s="0"/>
      <c r="TOQ1048546" s="0"/>
      <c r="TOR1048546" s="0"/>
      <c r="TOS1048546" s="0"/>
      <c r="TOT1048546" s="0"/>
      <c r="TOU1048546" s="0"/>
      <c r="TOV1048546" s="0"/>
      <c r="TOW1048546" s="0"/>
      <c r="TOX1048546" s="0"/>
      <c r="TOY1048546" s="0"/>
      <c r="TOZ1048546" s="0"/>
      <c r="TPA1048546" s="0"/>
      <c r="TPB1048546" s="0"/>
      <c r="TPC1048546" s="0"/>
      <c r="TPD1048546" s="0"/>
      <c r="TPE1048546" s="0"/>
      <c r="TPF1048546" s="0"/>
      <c r="TPG1048546" s="0"/>
      <c r="TPH1048546" s="0"/>
      <c r="TPI1048546" s="0"/>
      <c r="TPJ1048546" s="0"/>
      <c r="TPK1048546" s="0"/>
      <c r="TPL1048546" s="0"/>
      <c r="TPM1048546" s="0"/>
      <c r="TPN1048546" s="0"/>
      <c r="TPO1048546" s="0"/>
      <c r="TPP1048546" s="0"/>
      <c r="TPQ1048546" s="0"/>
      <c r="TPR1048546" s="0"/>
      <c r="TPS1048546" s="0"/>
      <c r="TPT1048546" s="0"/>
      <c r="TPU1048546" s="0"/>
      <c r="TPV1048546" s="0"/>
      <c r="TPW1048546" s="0"/>
      <c r="TPX1048546" s="0"/>
      <c r="TPY1048546" s="0"/>
      <c r="TPZ1048546" s="0"/>
      <c r="TQA1048546" s="0"/>
      <c r="TQB1048546" s="0"/>
      <c r="TQC1048546" s="0"/>
      <c r="TQD1048546" s="0"/>
      <c r="TQE1048546" s="0"/>
      <c r="TQF1048546" s="0"/>
      <c r="TQG1048546" s="0"/>
      <c r="TQH1048546" s="0"/>
      <c r="TQI1048546" s="0"/>
      <c r="TQJ1048546" s="0"/>
      <c r="TQK1048546" s="0"/>
      <c r="TQL1048546" s="0"/>
      <c r="TQM1048546" s="0"/>
      <c r="TQN1048546" s="0"/>
      <c r="TQO1048546" s="0"/>
      <c r="TQP1048546" s="0"/>
      <c r="TQQ1048546" s="0"/>
      <c r="TQR1048546" s="0"/>
      <c r="TQS1048546" s="0"/>
      <c r="TQT1048546" s="0"/>
      <c r="TQU1048546" s="0"/>
      <c r="TQV1048546" s="0"/>
      <c r="TQW1048546" s="0"/>
      <c r="TQX1048546" s="0"/>
      <c r="TQY1048546" s="0"/>
      <c r="TQZ1048546" s="0"/>
      <c r="TRA1048546" s="0"/>
      <c r="TRB1048546" s="0"/>
      <c r="TRC1048546" s="0"/>
      <c r="TRD1048546" s="0"/>
      <c r="TRE1048546" s="0"/>
      <c r="TRF1048546" s="0"/>
      <c r="TRG1048546" s="0"/>
      <c r="TRH1048546" s="0"/>
      <c r="TRI1048546" s="0"/>
      <c r="TRJ1048546" s="0"/>
      <c r="TRK1048546" s="0"/>
      <c r="TRL1048546" s="0"/>
      <c r="TRM1048546" s="0"/>
      <c r="TRN1048546" s="0"/>
      <c r="TRO1048546" s="0"/>
      <c r="TRP1048546" s="0"/>
      <c r="TRQ1048546" s="0"/>
      <c r="TRR1048546" s="0"/>
      <c r="TRS1048546" s="0"/>
      <c r="TRT1048546" s="0"/>
      <c r="TRU1048546" s="0"/>
      <c r="TRV1048546" s="0"/>
      <c r="TRW1048546" s="0"/>
      <c r="TRX1048546" s="0"/>
      <c r="TRY1048546" s="0"/>
      <c r="TRZ1048546" s="0"/>
      <c r="TSA1048546" s="0"/>
      <c r="TSB1048546" s="0"/>
      <c r="TSC1048546" s="0"/>
      <c r="TSD1048546" s="0"/>
      <c r="TSE1048546" s="0"/>
      <c r="TSF1048546" s="0"/>
      <c r="TSG1048546" s="0"/>
      <c r="TSH1048546" s="0"/>
      <c r="TSI1048546" s="0"/>
      <c r="TSJ1048546" s="0"/>
      <c r="TSK1048546" s="0"/>
      <c r="TSL1048546" s="0"/>
      <c r="TSM1048546" s="0"/>
      <c r="TSN1048546" s="0"/>
      <c r="TSO1048546" s="0"/>
      <c r="TSP1048546" s="0"/>
      <c r="TSQ1048546" s="0"/>
      <c r="TSR1048546" s="0"/>
      <c r="TSS1048546" s="0"/>
      <c r="TST1048546" s="0"/>
      <c r="TSU1048546" s="0"/>
      <c r="TSV1048546" s="0"/>
      <c r="TSW1048546" s="0"/>
      <c r="TSX1048546" s="0"/>
      <c r="TSY1048546" s="0"/>
      <c r="TSZ1048546" s="0"/>
      <c r="TTA1048546" s="0"/>
      <c r="TTB1048546" s="0"/>
      <c r="TTC1048546" s="0"/>
      <c r="TTD1048546" s="0"/>
      <c r="TTE1048546" s="0"/>
      <c r="TTF1048546" s="0"/>
      <c r="TTG1048546" s="0"/>
      <c r="TTH1048546" s="0"/>
      <c r="TTI1048546" s="0"/>
      <c r="TTJ1048546" s="0"/>
      <c r="TTK1048546" s="0"/>
      <c r="TTL1048546" s="0"/>
      <c r="TTM1048546" s="0"/>
      <c r="TTN1048546" s="0"/>
      <c r="TTO1048546" s="0"/>
      <c r="TTP1048546" s="0"/>
      <c r="TTQ1048546" s="0"/>
      <c r="TTR1048546" s="0"/>
      <c r="TTS1048546" s="0"/>
      <c r="TTT1048546" s="0"/>
      <c r="TTU1048546" s="0"/>
      <c r="TTV1048546" s="0"/>
      <c r="TTW1048546" s="0"/>
      <c r="TTX1048546" s="0"/>
      <c r="TTY1048546" s="0"/>
      <c r="TTZ1048546" s="0"/>
      <c r="TUA1048546" s="0"/>
      <c r="TUB1048546" s="0"/>
      <c r="TUC1048546" s="0"/>
      <c r="TUD1048546" s="0"/>
      <c r="TUE1048546" s="0"/>
      <c r="TUF1048546" s="0"/>
      <c r="TUG1048546" s="0"/>
      <c r="TUH1048546" s="0"/>
      <c r="TUI1048546" s="0"/>
      <c r="TUJ1048546" s="0"/>
      <c r="TUK1048546" s="0"/>
      <c r="TUL1048546" s="0"/>
      <c r="TUM1048546" s="0"/>
      <c r="TUN1048546" s="0"/>
      <c r="TUO1048546" s="0"/>
      <c r="TUP1048546" s="0"/>
      <c r="TUQ1048546" s="0"/>
      <c r="TUR1048546" s="0"/>
      <c r="TUS1048546" s="0"/>
      <c r="TUT1048546" s="0"/>
      <c r="TUU1048546" s="0"/>
      <c r="TUV1048546" s="0"/>
      <c r="TUW1048546" s="0"/>
      <c r="TUX1048546" s="0"/>
      <c r="TUY1048546" s="0"/>
      <c r="TUZ1048546" s="0"/>
      <c r="TVA1048546" s="0"/>
      <c r="TVB1048546" s="0"/>
      <c r="TVC1048546" s="0"/>
      <c r="TVD1048546" s="0"/>
      <c r="TVE1048546" s="0"/>
      <c r="TVF1048546" s="0"/>
      <c r="TVG1048546" s="0"/>
      <c r="TVH1048546" s="0"/>
      <c r="TVI1048546" s="0"/>
      <c r="TVJ1048546" s="0"/>
      <c r="TVK1048546" s="0"/>
      <c r="TVL1048546" s="0"/>
      <c r="TVM1048546" s="0"/>
      <c r="TVN1048546" s="0"/>
      <c r="TVO1048546" s="0"/>
      <c r="TVP1048546" s="0"/>
      <c r="TVQ1048546" s="0"/>
      <c r="TVR1048546" s="0"/>
      <c r="TVS1048546" s="0"/>
      <c r="TVT1048546" s="0"/>
      <c r="TVU1048546" s="0"/>
      <c r="TVV1048546" s="0"/>
      <c r="TVW1048546" s="0"/>
      <c r="TVX1048546" s="0"/>
      <c r="TVY1048546" s="0"/>
      <c r="TVZ1048546" s="0"/>
      <c r="TWA1048546" s="0"/>
      <c r="TWB1048546" s="0"/>
      <c r="TWC1048546" s="0"/>
      <c r="TWD1048546" s="0"/>
      <c r="TWE1048546" s="0"/>
      <c r="TWF1048546" s="0"/>
      <c r="TWG1048546" s="0"/>
      <c r="TWH1048546" s="0"/>
      <c r="TWI1048546" s="0"/>
      <c r="TWJ1048546" s="0"/>
      <c r="TWK1048546" s="0"/>
      <c r="TWL1048546" s="0"/>
      <c r="TWM1048546" s="0"/>
      <c r="TWN1048546" s="0"/>
      <c r="TWO1048546" s="0"/>
      <c r="TWP1048546" s="0"/>
      <c r="TWQ1048546" s="0"/>
      <c r="TWR1048546" s="0"/>
      <c r="TWS1048546" s="0"/>
      <c r="TWT1048546" s="0"/>
      <c r="TWU1048546" s="0"/>
      <c r="TWV1048546" s="0"/>
      <c r="TWW1048546" s="0"/>
      <c r="TWX1048546" s="0"/>
      <c r="TWY1048546" s="0"/>
      <c r="TWZ1048546" s="0"/>
      <c r="TXA1048546" s="0"/>
      <c r="TXB1048546" s="0"/>
      <c r="TXC1048546" s="0"/>
      <c r="TXD1048546" s="0"/>
      <c r="TXE1048546" s="0"/>
      <c r="TXF1048546" s="0"/>
      <c r="TXG1048546" s="0"/>
      <c r="TXH1048546" s="0"/>
      <c r="TXI1048546" s="0"/>
      <c r="TXJ1048546" s="0"/>
      <c r="TXK1048546" s="0"/>
      <c r="TXL1048546" s="0"/>
      <c r="TXM1048546" s="0"/>
      <c r="TXN1048546" s="0"/>
      <c r="TXO1048546" s="0"/>
      <c r="TXP1048546" s="0"/>
      <c r="TXQ1048546" s="0"/>
      <c r="TXR1048546" s="0"/>
      <c r="TXS1048546" s="0"/>
      <c r="TXT1048546" s="0"/>
      <c r="TXU1048546" s="0"/>
      <c r="TXV1048546" s="0"/>
      <c r="TXW1048546" s="0"/>
      <c r="TXX1048546" s="0"/>
      <c r="TXY1048546" s="0"/>
      <c r="TXZ1048546" s="0"/>
      <c r="TYA1048546" s="0"/>
      <c r="TYB1048546" s="0"/>
      <c r="TYC1048546" s="0"/>
      <c r="TYD1048546" s="0"/>
      <c r="TYE1048546" s="0"/>
      <c r="TYF1048546" s="0"/>
      <c r="TYG1048546" s="0"/>
      <c r="TYH1048546" s="0"/>
      <c r="TYI1048546" s="0"/>
      <c r="TYJ1048546" s="0"/>
      <c r="TYK1048546" s="0"/>
      <c r="TYL1048546" s="0"/>
      <c r="TYM1048546" s="0"/>
      <c r="TYN1048546" s="0"/>
      <c r="TYO1048546" s="0"/>
      <c r="TYP1048546" s="0"/>
      <c r="TYQ1048546" s="0"/>
      <c r="TYR1048546" s="0"/>
      <c r="TYS1048546" s="0"/>
      <c r="TYT1048546" s="0"/>
      <c r="TYU1048546" s="0"/>
      <c r="TYV1048546" s="0"/>
      <c r="TYW1048546" s="0"/>
      <c r="TYX1048546" s="0"/>
      <c r="TYY1048546" s="0"/>
      <c r="TYZ1048546" s="0"/>
      <c r="TZA1048546" s="0"/>
      <c r="TZB1048546" s="0"/>
      <c r="TZC1048546" s="0"/>
      <c r="TZD1048546" s="0"/>
      <c r="TZE1048546" s="0"/>
      <c r="TZF1048546" s="0"/>
      <c r="TZG1048546" s="0"/>
      <c r="TZH1048546" s="0"/>
      <c r="TZI1048546" s="0"/>
      <c r="TZJ1048546" s="0"/>
      <c r="TZK1048546" s="0"/>
      <c r="TZL1048546" s="0"/>
      <c r="TZM1048546" s="0"/>
      <c r="TZN1048546" s="0"/>
      <c r="TZO1048546" s="0"/>
      <c r="TZP1048546" s="0"/>
      <c r="TZQ1048546" s="0"/>
      <c r="TZR1048546" s="0"/>
      <c r="TZS1048546" s="0"/>
      <c r="TZT1048546" s="0"/>
      <c r="TZU1048546" s="0"/>
      <c r="TZV1048546" s="0"/>
      <c r="TZW1048546" s="0"/>
      <c r="TZX1048546" s="0"/>
      <c r="TZY1048546" s="0"/>
      <c r="TZZ1048546" s="0"/>
      <c r="UAA1048546" s="0"/>
      <c r="UAB1048546" s="0"/>
      <c r="UAC1048546" s="0"/>
      <c r="UAD1048546" s="0"/>
      <c r="UAE1048546" s="0"/>
      <c r="UAF1048546" s="0"/>
      <c r="UAG1048546" s="0"/>
      <c r="UAH1048546" s="0"/>
      <c r="UAI1048546" s="0"/>
      <c r="UAJ1048546" s="0"/>
      <c r="UAK1048546" s="0"/>
      <c r="UAL1048546" s="0"/>
      <c r="UAM1048546" s="0"/>
      <c r="UAN1048546" s="0"/>
      <c r="UAO1048546" s="0"/>
      <c r="UAP1048546" s="0"/>
      <c r="UAQ1048546" s="0"/>
      <c r="UAR1048546" s="0"/>
      <c r="UAS1048546" s="0"/>
      <c r="UAT1048546" s="0"/>
      <c r="UAU1048546" s="0"/>
      <c r="UAV1048546" s="0"/>
      <c r="UAW1048546" s="0"/>
      <c r="UAX1048546" s="0"/>
      <c r="UAY1048546" s="0"/>
      <c r="UAZ1048546" s="0"/>
      <c r="UBA1048546" s="0"/>
      <c r="UBB1048546" s="0"/>
      <c r="UBC1048546" s="0"/>
      <c r="UBD1048546" s="0"/>
      <c r="UBE1048546" s="0"/>
      <c r="UBF1048546" s="0"/>
      <c r="UBG1048546" s="0"/>
      <c r="UBH1048546" s="0"/>
      <c r="UBI1048546" s="0"/>
      <c r="UBJ1048546" s="0"/>
      <c r="UBK1048546" s="0"/>
      <c r="UBL1048546" s="0"/>
      <c r="UBM1048546" s="0"/>
      <c r="UBN1048546" s="0"/>
      <c r="UBO1048546" s="0"/>
      <c r="UBP1048546" s="0"/>
      <c r="UBQ1048546" s="0"/>
      <c r="UBR1048546" s="0"/>
      <c r="UBS1048546" s="0"/>
      <c r="UBT1048546" s="0"/>
      <c r="UBU1048546" s="0"/>
      <c r="UBV1048546" s="0"/>
      <c r="UBW1048546" s="0"/>
      <c r="UBX1048546" s="0"/>
      <c r="UBY1048546" s="0"/>
      <c r="UBZ1048546" s="0"/>
      <c r="UCA1048546" s="0"/>
      <c r="UCB1048546" s="0"/>
      <c r="UCC1048546" s="0"/>
      <c r="UCD1048546" s="0"/>
      <c r="UCE1048546" s="0"/>
      <c r="UCF1048546" s="0"/>
      <c r="UCG1048546" s="0"/>
      <c r="UCH1048546" s="0"/>
      <c r="UCI1048546" s="0"/>
      <c r="UCJ1048546" s="0"/>
      <c r="UCK1048546" s="0"/>
      <c r="UCL1048546" s="0"/>
      <c r="UCM1048546" s="0"/>
      <c r="UCN1048546" s="0"/>
      <c r="UCO1048546" s="0"/>
      <c r="UCP1048546" s="0"/>
      <c r="UCQ1048546" s="0"/>
      <c r="UCR1048546" s="0"/>
      <c r="UCS1048546" s="0"/>
      <c r="UCT1048546" s="0"/>
      <c r="UCU1048546" s="0"/>
      <c r="UCV1048546" s="0"/>
      <c r="UCW1048546" s="0"/>
      <c r="UCX1048546" s="0"/>
      <c r="UCY1048546" s="0"/>
      <c r="UCZ1048546" s="0"/>
      <c r="UDA1048546" s="0"/>
      <c r="UDB1048546" s="0"/>
      <c r="UDC1048546" s="0"/>
      <c r="UDD1048546" s="0"/>
      <c r="UDE1048546" s="0"/>
      <c r="UDF1048546" s="0"/>
      <c r="UDG1048546" s="0"/>
      <c r="UDH1048546" s="0"/>
      <c r="UDI1048546" s="0"/>
      <c r="UDJ1048546" s="0"/>
      <c r="UDK1048546" s="0"/>
      <c r="UDL1048546" s="0"/>
      <c r="UDM1048546" s="0"/>
      <c r="UDN1048546" s="0"/>
      <c r="UDO1048546" s="0"/>
      <c r="UDP1048546" s="0"/>
      <c r="UDQ1048546" s="0"/>
      <c r="UDR1048546" s="0"/>
      <c r="UDS1048546" s="0"/>
      <c r="UDT1048546" s="0"/>
      <c r="UDU1048546" s="0"/>
      <c r="UDV1048546" s="0"/>
      <c r="UDW1048546" s="0"/>
      <c r="UDX1048546" s="0"/>
      <c r="UDY1048546" s="0"/>
      <c r="UDZ1048546" s="0"/>
      <c r="UEA1048546" s="0"/>
      <c r="UEB1048546" s="0"/>
      <c r="UEC1048546" s="0"/>
      <c r="UED1048546" s="0"/>
      <c r="UEE1048546" s="0"/>
      <c r="UEF1048546" s="0"/>
      <c r="UEG1048546" s="0"/>
      <c r="UEH1048546" s="0"/>
      <c r="UEI1048546" s="0"/>
      <c r="UEJ1048546" s="0"/>
      <c r="UEK1048546" s="0"/>
      <c r="UEL1048546" s="0"/>
      <c r="UEM1048546" s="0"/>
      <c r="UEN1048546" s="0"/>
      <c r="UEO1048546" s="0"/>
      <c r="UEP1048546" s="0"/>
      <c r="UEQ1048546" s="0"/>
      <c r="UER1048546" s="0"/>
      <c r="UES1048546" s="0"/>
      <c r="UET1048546" s="0"/>
      <c r="UEU1048546" s="0"/>
      <c r="UEV1048546" s="0"/>
      <c r="UEW1048546" s="0"/>
      <c r="UEX1048546" s="0"/>
      <c r="UEY1048546" s="0"/>
      <c r="UEZ1048546" s="0"/>
      <c r="UFA1048546" s="0"/>
      <c r="UFB1048546" s="0"/>
      <c r="UFC1048546" s="0"/>
      <c r="UFD1048546" s="0"/>
      <c r="UFE1048546" s="0"/>
      <c r="UFF1048546" s="0"/>
      <c r="UFG1048546" s="0"/>
      <c r="UFH1048546" s="0"/>
      <c r="UFI1048546" s="0"/>
      <c r="UFJ1048546" s="0"/>
      <c r="UFK1048546" s="0"/>
      <c r="UFL1048546" s="0"/>
      <c r="UFM1048546" s="0"/>
      <c r="UFN1048546" s="0"/>
      <c r="UFO1048546" s="0"/>
      <c r="UFP1048546" s="0"/>
      <c r="UFQ1048546" s="0"/>
      <c r="UFR1048546" s="0"/>
      <c r="UFS1048546" s="0"/>
      <c r="UFT1048546" s="0"/>
      <c r="UFU1048546" s="0"/>
      <c r="UFV1048546" s="0"/>
      <c r="UFW1048546" s="0"/>
      <c r="UFX1048546" s="0"/>
      <c r="UFY1048546" s="0"/>
      <c r="UFZ1048546" s="0"/>
      <c r="UGA1048546" s="0"/>
      <c r="UGB1048546" s="0"/>
      <c r="UGC1048546" s="0"/>
      <c r="UGD1048546" s="0"/>
      <c r="UGE1048546" s="0"/>
      <c r="UGF1048546" s="0"/>
      <c r="UGG1048546" s="0"/>
      <c r="UGH1048546" s="0"/>
      <c r="UGI1048546" s="0"/>
      <c r="UGJ1048546" s="0"/>
      <c r="UGK1048546" s="0"/>
      <c r="UGL1048546" s="0"/>
      <c r="UGM1048546" s="0"/>
      <c r="UGN1048546" s="0"/>
      <c r="UGO1048546" s="0"/>
      <c r="UGP1048546" s="0"/>
      <c r="UGQ1048546" s="0"/>
      <c r="UGR1048546" s="0"/>
      <c r="UGS1048546" s="0"/>
      <c r="UGT1048546" s="0"/>
      <c r="UGU1048546" s="0"/>
      <c r="UGV1048546" s="0"/>
      <c r="UGW1048546" s="0"/>
      <c r="UGX1048546" s="0"/>
      <c r="UGY1048546" s="0"/>
      <c r="UGZ1048546" s="0"/>
      <c r="UHA1048546" s="0"/>
      <c r="UHB1048546" s="0"/>
      <c r="UHC1048546" s="0"/>
      <c r="UHD1048546" s="0"/>
      <c r="UHE1048546" s="0"/>
      <c r="UHF1048546" s="0"/>
      <c r="UHG1048546" s="0"/>
      <c r="UHH1048546" s="0"/>
      <c r="UHI1048546" s="0"/>
      <c r="UHJ1048546" s="0"/>
      <c r="UHK1048546" s="0"/>
      <c r="UHL1048546" s="0"/>
      <c r="UHM1048546" s="0"/>
      <c r="UHN1048546" s="0"/>
      <c r="UHO1048546" s="0"/>
      <c r="UHP1048546" s="0"/>
      <c r="UHQ1048546" s="0"/>
      <c r="UHR1048546" s="0"/>
      <c r="UHS1048546" s="0"/>
      <c r="UHT1048546" s="0"/>
      <c r="UHU1048546" s="0"/>
      <c r="UHV1048546" s="0"/>
      <c r="UHW1048546" s="0"/>
      <c r="UHX1048546" s="0"/>
      <c r="UHY1048546" s="0"/>
      <c r="UHZ1048546" s="0"/>
      <c r="UIA1048546" s="0"/>
      <c r="UIB1048546" s="0"/>
      <c r="UIC1048546" s="0"/>
      <c r="UID1048546" s="0"/>
      <c r="UIE1048546" s="0"/>
      <c r="UIF1048546" s="0"/>
      <c r="UIG1048546" s="0"/>
      <c r="UIH1048546" s="0"/>
      <c r="UII1048546" s="0"/>
      <c r="UIJ1048546" s="0"/>
      <c r="UIK1048546" s="0"/>
      <c r="UIL1048546" s="0"/>
      <c r="UIM1048546" s="0"/>
      <c r="UIN1048546" s="0"/>
      <c r="UIO1048546" s="0"/>
      <c r="UIP1048546" s="0"/>
      <c r="UIQ1048546" s="0"/>
      <c r="UIR1048546" s="0"/>
      <c r="UIS1048546" s="0"/>
      <c r="UIT1048546" s="0"/>
      <c r="UIU1048546" s="0"/>
      <c r="UIV1048546" s="0"/>
      <c r="UIW1048546" s="0"/>
      <c r="UIX1048546" s="0"/>
      <c r="UIY1048546" s="0"/>
      <c r="UIZ1048546" s="0"/>
      <c r="UJA1048546" s="0"/>
      <c r="UJB1048546" s="0"/>
      <c r="UJC1048546" s="0"/>
      <c r="UJD1048546" s="0"/>
      <c r="UJE1048546" s="0"/>
      <c r="UJF1048546" s="0"/>
      <c r="UJG1048546" s="0"/>
      <c r="UJH1048546" s="0"/>
      <c r="UJI1048546" s="0"/>
      <c r="UJJ1048546" s="0"/>
      <c r="UJK1048546" s="0"/>
      <c r="UJL1048546" s="0"/>
      <c r="UJM1048546" s="0"/>
      <c r="UJN1048546" s="0"/>
      <c r="UJO1048546" s="0"/>
      <c r="UJP1048546" s="0"/>
      <c r="UJQ1048546" s="0"/>
      <c r="UJR1048546" s="0"/>
      <c r="UJS1048546" s="0"/>
      <c r="UJT1048546" s="0"/>
      <c r="UJU1048546" s="0"/>
      <c r="UJV1048546" s="0"/>
      <c r="UJW1048546" s="0"/>
      <c r="UJX1048546" s="0"/>
      <c r="UJY1048546" s="0"/>
      <c r="UJZ1048546" s="0"/>
      <c r="UKA1048546" s="0"/>
      <c r="UKB1048546" s="0"/>
      <c r="UKC1048546" s="0"/>
      <c r="UKD1048546" s="0"/>
      <c r="UKE1048546" s="0"/>
      <c r="UKF1048546" s="0"/>
      <c r="UKG1048546" s="0"/>
      <c r="UKH1048546" s="0"/>
      <c r="UKI1048546" s="0"/>
      <c r="UKJ1048546" s="0"/>
      <c r="UKK1048546" s="0"/>
      <c r="UKL1048546" s="0"/>
      <c r="UKM1048546" s="0"/>
      <c r="UKN1048546" s="0"/>
      <c r="UKO1048546" s="0"/>
      <c r="UKP1048546" s="0"/>
      <c r="UKQ1048546" s="0"/>
      <c r="UKR1048546" s="0"/>
      <c r="UKS1048546" s="0"/>
      <c r="UKT1048546" s="0"/>
      <c r="UKU1048546" s="0"/>
      <c r="UKV1048546" s="0"/>
      <c r="UKW1048546" s="0"/>
      <c r="UKX1048546" s="0"/>
      <c r="UKY1048546" s="0"/>
      <c r="UKZ1048546" s="0"/>
      <c r="ULA1048546" s="0"/>
      <c r="ULB1048546" s="0"/>
      <c r="ULC1048546" s="0"/>
      <c r="ULD1048546" s="0"/>
      <c r="ULE1048546" s="0"/>
      <c r="ULF1048546" s="0"/>
      <c r="ULG1048546" s="0"/>
      <c r="ULH1048546" s="0"/>
      <c r="ULI1048546" s="0"/>
      <c r="ULJ1048546" s="0"/>
      <c r="ULK1048546" s="0"/>
      <c r="ULL1048546" s="0"/>
      <c r="ULM1048546" s="0"/>
      <c r="ULN1048546" s="0"/>
      <c r="ULO1048546" s="0"/>
      <c r="ULP1048546" s="0"/>
      <c r="ULQ1048546" s="0"/>
      <c r="ULR1048546" s="0"/>
      <c r="ULS1048546" s="0"/>
      <c r="ULT1048546" s="0"/>
      <c r="ULU1048546" s="0"/>
      <c r="ULV1048546" s="0"/>
      <c r="ULW1048546" s="0"/>
      <c r="ULX1048546" s="0"/>
      <c r="ULY1048546" s="0"/>
      <c r="ULZ1048546" s="0"/>
      <c r="UMA1048546" s="0"/>
      <c r="UMB1048546" s="0"/>
      <c r="UMC1048546" s="0"/>
      <c r="UMD1048546" s="0"/>
      <c r="UME1048546" s="0"/>
      <c r="UMF1048546" s="0"/>
      <c r="UMG1048546" s="0"/>
      <c r="UMH1048546" s="0"/>
      <c r="UMI1048546" s="0"/>
      <c r="UMJ1048546" s="0"/>
      <c r="UMK1048546" s="0"/>
      <c r="UML1048546" s="0"/>
      <c r="UMM1048546" s="0"/>
      <c r="UMN1048546" s="0"/>
      <c r="UMO1048546" s="0"/>
      <c r="UMP1048546" s="0"/>
      <c r="UMQ1048546" s="0"/>
      <c r="UMR1048546" s="0"/>
      <c r="UMS1048546" s="0"/>
      <c r="UMT1048546" s="0"/>
      <c r="UMU1048546" s="0"/>
      <c r="UMV1048546" s="0"/>
      <c r="UMW1048546" s="0"/>
      <c r="UMX1048546" s="0"/>
      <c r="UMY1048546" s="0"/>
      <c r="UMZ1048546" s="0"/>
      <c r="UNA1048546" s="0"/>
      <c r="UNB1048546" s="0"/>
      <c r="UNC1048546" s="0"/>
      <c r="UND1048546" s="0"/>
      <c r="UNE1048546" s="0"/>
      <c r="UNF1048546" s="0"/>
      <c r="UNG1048546" s="0"/>
      <c r="UNH1048546" s="0"/>
      <c r="UNI1048546" s="0"/>
      <c r="UNJ1048546" s="0"/>
      <c r="UNK1048546" s="0"/>
      <c r="UNL1048546" s="0"/>
      <c r="UNM1048546" s="0"/>
      <c r="UNN1048546" s="0"/>
      <c r="UNO1048546" s="0"/>
      <c r="UNP1048546" s="0"/>
      <c r="UNQ1048546" s="0"/>
      <c r="UNR1048546" s="0"/>
      <c r="UNS1048546" s="0"/>
      <c r="UNT1048546" s="0"/>
      <c r="UNU1048546" s="0"/>
      <c r="UNV1048546" s="0"/>
      <c r="UNW1048546" s="0"/>
      <c r="UNX1048546" s="0"/>
      <c r="UNY1048546" s="0"/>
      <c r="UNZ1048546" s="0"/>
      <c r="UOA1048546" s="0"/>
      <c r="UOB1048546" s="0"/>
      <c r="UOC1048546" s="0"/>
      <c r="UOD1048546" s="0"/>
      <c r="UOE1048546" s="0"/>
      <c r="UOF1048546" s="0"/>
      <c r="UOG1048546" s="0"/>
      <c r="UOH1048546" s="0"/>
      <c r="UOI1048546" s="0"/>
      <c r="UOJ1048546" s="0"/>
      <c r="UOK1048546" s="0"/>
      <c r="UOL1048546" s="0"/>
      <c r="UOM1048546" s="0"/>
      <c r="UON1048546" s="0"/>
      <c r="UOO1048546" s="0"/>
      <c r="UOP1048546" s="0"/>
      <c r="UOQ1048546" s="0"/>
      <c r="UOR1048546" s="0"/>
      <c r="UOS1048546" s="0"/>
      <c r="UOT1048546" s="0"/>
      <c r="UOU1048546" s="0"/>
      <c r="UOV1048546" s="0"/>
      <c r="UOW1048546" s="0"/>
      <c r="UOX1048546" s="0"/>
      <c r="UOY1048546" s="0"/>
      <c r="UOZ1048546" s="0"/>
      <c r="UPA1048546" s="0"/>
      <c r="UPB1048546" s="0"/>
      <c r="UPC1048546" s="0"/>
      <c r="UPD1048546" s="0"/>
      <c r="UPE1048546" s="0"/>
      <c r="UPF1048546" s="0"/>
      <c r="UPG1048546" s="0"/>
      <c r="UPH1048546" s="0"/>
      <c r="UPI1048546" s="0"/>
      <c r="UPJ1048546" s="0"/>
      <c r="UPK1048546" s="0"/>
      <c r="UPL1048546" s="0"/>
      <c r="UPM1048546" s="0"/>
      <c r="UPN1048546" s="0"/>
      <c r="UPO1048546" s="0"/>
      <c r="UPP1048546" s="0"/>
      <c r="UPQ1048546" s="0"/>
      <c r="UPR1048546" s="0"/>
      <c r="UPS1048546" s="0"/>
      <c r="UPT1048546" s="0"/>
      <c r="UPU1048546" s="0"/>
      <c r="UPV1048546" s="0"/>
      <c r="UPW1048546" s="0"/>
      <c r="UPX1048546" s="0"/>
      <c r="UPY1048546" s="0"/>
      <c r="UPZ1048546" s="0"/>
      <c r="UQA1048546" s="0"/>
      <c r="UQB1048546" s="0"/>
      <c r="UQC1048546" s="0"/>
      <c r="UQD1048546" s="0"/>
      <c r="UQE1048546" s="0"/>
      <c r="UQF1048546" s="0"/>
      <c r="UQG1048546" s="0"/>
      <c r="UQH1048546" s="0"/>
      <c r="UQI1048546" s="0"/>
      <c r="UQJ1048546" s="0"/>
      <c r="UQK1048546" s="0"/>
      <c r="UQL1048546" s="0"/>
      <c r="UQM1048546" s="0"/>
      <c r="UQN1048546" s="0"/>
      <c r="UQO1048546" s="0"/>
      <c r="UQP1048546" s="0"/>
      <c r="UQQ1048546" s="0"/>
      <c r="UQR1048546" s="0"/>
      <c r="UQS1048546" s="0"/>
      <c r="UQT1048546" s="0"/>
      <c r="UQU1048546" s="0"/>
      <c r="UQV1048546" s="0"/>
      <c r="UQW1048546" s="0"/>
      <c r="UQX1048546" s="0"/>
      <c r="UQY1048546" s="0"/>
      <c r="UQZ1048546" s="0"/>
      <c r="URA1048546" s="0"/>
      <c r="URB1048546" s="0"/>
      <c r="URC1048546" s="0"/>
      <c r="URD1048546" s="0"/>
      <c r="URE1048546" s="0"/>
      <c r="URF1048546" s="0"/>
      <c r="URG1048546" s="0"/>
      <c r="URH1048546" s="0"/>
      <c r="URI1048546" s="0"/>
      <c r="URJ1048546" s="0"/>
      <c r="URK1048546" s="0"/>
      <c r="URL1048546" s="0"/>
      <c r="URM1048546" s="0"/>
      <c r="URN1048546" s="0"/>
      <c r="URO1048546" s="0"/>
      <c r="URP1048546" s="0"/>
      <c r="URQ1048546" s="0"/>
      <c r="URR1048546" s="0"/>
      <c r="URS1048546" s="0"/>
      <c r="URT1048546" s="0"/>
      <c r="URU1048546" s="0"/>
      <c r="URV1048546" s="0"/>
      <c r="URW1048546" s="0"/>
      <c r="URX1048546" s="0"/>
      <c r="URY1048546" s="0"/>
      <c r="URZ1048546" s="0"/>
      <c r="USA1048546" s="0"/>
      <c r="USB1048546" s="0"/>
      <c r="USC1048546" s="0"/>
      <c r="USD1048546" s="0"/>
      <c r="USE1048546" s="0"/>
      <c r="USF1048546" s="0"/>
      <c r="USG1048546" s="0"/>
      <c r="USH1048546" s="0"/>
      <c r="USI1048546" s="0"/>
      <c r="USJ1048546" s="0"/>
      <c r="USK1048546" s="0"/>
      <c r="USL1048546" s="0"/>
      <c r="USM1048546" s="0"/>
      <c r="USN1048546" s="0"/>
      <c r="USO1048546" s="0"/>
      <c r="USP1048546" s="0"/>
      <c r="USQ1048546" s="0"/>
      <c r="USR1048546" s="0"/>
      <c r="USS1048546" s="0"/>
      <c r="UST1048546" s="0"/>
      <c r="USU1048546" s="0"/>
      <c r="USV1048546" s="0"/>
      <c r="USW1048546" s="0"/>
      <c r="USX1048546" s="0"/>
      <c r="USY1048546" s="0"/>
      <c r="USZ1048546" s="0"/>
      <c r="UTA1048546" s="0"/>
      <c r="UTB1048546" s="0"/>
      <c r="UTC1048546" s="0"/>
      <c r="UTD1048546" s="0"/>
      <c r="UTE1048546" s="0"/>
      <c r="UTF1048546" s="0"/>
      <c r="UTG1048546" s="0"/>
      <c r="UTH1048546" s="0"/>
      <c r="UTI1048546" s="0"/>
      <c r="UTJ1048546" s="0"/>
      <c r="UTK1048546" s="0"/>
      <c r="UTL1048546" s="0"/>
      <c r="UTM1048546" s="0"/>
      <c r="UTN1048546" s="0"/>
      <c r="UTO1048546" s="0"/>
      <c r="UTP1048546" s="0"/>
      <c r="UTQ1048546" s="0"/>
      <c r="UTR1048546" s="0"/>
      <c r="UTS1048546" s="0"/>
      <c r="UTT1048546" s="0"/>
      <c r="UTU1048546" s="0"/>
      <c r="UTV1048546" s="0"/>
      <c r="UTW1048546" s="0"/>
      <c r="UTX1048546" s="0"/>
      <c r="UTY1048546" s="0"/>
      <c r="UTZ1048546" s="0"/>
      <c r="UUA1048546" s="0"/>
      <c r="UUB1048546" s="0"/>
      <c r="UUC1048546" s="0"/>
      <c r="UUD1048546" s="0"/>
      <c r="UUE1048546" s="0"/>
      <c r="UUF1048546" s="0"/>
      <c r="UUG1048546" s="0"/>
      <c r="UUH1048546" s="0"/>
      <c r="UUI1048546" s="0"/>
      <c r="UUJ1048546" s="0"/>
      <c r="UUK1048546" s="0"/>
      <c r="UUL1048546" s="0"/>
      <c r="UUM1048546" s="0"/>
      <c r="UUN1048546" s="0"/>
      <c r="UUO1048546" s="0"/>
      <c r="UUP1048546" s="0"/>
      <c r="UUQ1048546" s="0"/>
      <c r="UUR1048546" s="0"/>
      <c r="UUS1048546" s="0"/>
      <c r="UUT1048546" s="0"/>
      <c r="UUU1048546" s="0"/>
      <c r="UUV1048546" s="0"/>
      <c r="UUW1048546" s="0"/>
      <c r="UUX1048546" s="0"/>
      <c r="UUY1048546" s="0"/>
      <c r="UUZ1048546" s="0"/>
      <c r="UVA1048546" s="0"/>
      <c r="UVB1048546" s="0"/>
      <c r="UVC1048546" s="0"/>
      <c r="UVD1048546" s="0"/>
      <c r="UVE1048546" s="0"/>
      <c r="UVF1048546" s="0"/>
      <c r="UVG1048546" s="0"/>
      <c r="UVH1048546" s="0"/>
      <c r="UVI1048546" s="0"/>
      <c r="UVJ1048546" s="0"/>
      <c r="UVK1048546" s="0"/>
      <c r="UVL1048546" s="0"/>
      <c r="UVM1048546" s="0"/>
      <c r="UVN1048546" s="0"/>
      <c r="UVO1048546" s="0"/>
      <c r="UVP1048546" s="0"/>
      <c r="UVQ1048546" s="0"/>
      <c r="UVR1048546" s="0"/>
      <c r="UVS1048546" s="0"/>
      <c r="UVT1048546" s="0"/>
      <c r="UVU1048546" s="0"/>
      <c r="UVV1048546" s="0"/>
      <c r="UVW1048546" s="0"/>
      <c r="UVX1048546" s="0"/>
      <c r="UVY1048546" s="0"/>
      <c r="UVZ1048546" s="0"/>
      <c r="UWA1048546" s="0"/>
      <c r="UWB1048546" s="0"/>
      <c r="UWC1048546" s="0"/>
      <c r="UWD1048546" s="0"/>
      <c r="UWE1048546" s="0"/>
      <c r="UWF1048546" s="0"/>
      <c r="UWG1048546" s="0"/>
      <c r="UWH1048546" s="0"/>
      <c r="UWI1048546" s="0"/>
      <c r="UWJ1048546" s="0"/>
      <c r="UWK1048546" s="0"/>
      <c r="UWL1048546" s="0"/>
      <c r="UWM1048546" s="0"/>
      <c r="UWN1048546" s="0"/>
      <c r="UWO1048546" s="0"/>
      <c r="UWP1048546" s="0"/>
      <c r="UWQ1048546" s="0"/>
      <c r="UWR1048546" s="0"/>
      <c r="UWS1048546" s="0"/>
      <c r="UWT1048546" s="0"/>
      <c r="UWU1048546" s="0"/>
      <c r="UWV1048546" s="0"/>
      <c r="UWW1048546" s="0"/>
      <c r="UWX1048546" s="0"/>
      <c r="UWY1048546" s="0"/>
      <c r="UWZ1048546" s="0"/>
      <c r="UXA1048546" s="0"/>
      <c r="UXB1048546" s="0"/>
      <c r="UXC1048546" s="0"/>
      <c r="UXD1048546" s="0"/>
      <c r="UXE1048546" s="0"/>
      <c r="UXF1048546" s="0"/>
      <c r="UXG1048546" s="0"/>
      <c r="UXH1048546" s="0"/>
      <c r="UXI1048546" s="0"/>
      <c r="UXJ1048546" s="0"/>
      <c r="UXK1048546" s="0"/>
      <c r="UXL1048546" s="0"/>
      <c r="UXM1048546" s="0"/>
      <c r="UXN1048546" s="0"/>
      <c r="UXO1048546" s="0"/>
      <c r="UXP1048546" s="0"/>
      <c r="UXQ1048546" s="0"/>
      <c r="UXR1048546" s="0"/>
      <c r="UXS1048546" s="0"/>
      <c r="UXT1048546" s="0"/>
      <c r="UXU1048546" s="0"/>
      <c r="UXV1048546" s="0"/>
      <c r="UXW1048546" s="0"/>
      <c r="UXX1048546" s="0"/>
      <c r="UXY1048546" s="0"/>
      <c r="UXZ1048546" s="0"/>
      <c r="UYA1048546" s="0"/>
      <c r="UYB1048546" s="0"/>
      <c r="UYC1048546" s="0"/>
      <c r="UYD1048546" s="0"/>
      <c r="UYE1048546" s="0"/>
      <c r="UYF1048546" s="0"/>
      <c r="UYG1048546" s="0"/>
      <c r="UYH1048546" s="0"/>
      <c r="UYI1048546" s="0"/>
      <c r="UYJ1048546" s="0"/>
      <c r="UYK1048546" s="0"/>
      <c r="UYL1048546" s="0"/>
      <c r="UYM1048546" s="0"/>
      <c r="UYN1048546" s="0"/>
      <c r="UYO1048546" s="0"/>
      <c r="UYP1048546" s="0"/>
      <c r="UYQ1048546" s="0"/>
      <c r="UYR1048546" s="0"/>
      <c r="UYS1048546" s="0"/>
      <c r="UYT1048546" s="0"/>
      <c r="UYU1048546" s="0"/>
      <c r="UYV1048546" s="0"/>
      <c r="UYW1048546" s="0"/>
      <c r="UYX1048546" s="0"/>
      <c r="UYY1048546" s="0"/>
      <c r="UYZ1048546" s="0"/>
      <c r="UZA1048546" s="0"/>
      <c r="UZB1048546" s="0"/>
      <c r="UZC1048546" s="0"/>
      <c r="UZD1048546" s="0"/>
      <c r="UZE1048546" s="0"/>
      <c r="UZF1048546" s="0"/>
      <c r="UZG1048546" s="0"/>
      <c r="UZH1048546" s="0"/>
      <c r="UZI1048546" s="0"/>
      <c r="UZJ1048546" s="0"/>
      <c r="UZK1048546" s="0"/>
      <c r="UZL1048546" s="0"/>
      <c r="UZM1048546" s="0"/>
      <c r="UZN1048546" s="0"/>
      <c r="UZO1048546" s="0"/>
      <c r="UZP1048546" s="0"/>
      <c r="UZQ1048546" s="0"/>
      <c r="UZR1048546" s="0"/>
      <c r="UZS1048546" s="0"/>
      <c r="UZT1048546" s="0"/>
      <c r="UZU1048546" s="0"/>
      <c r="UZV1048546" s="0"/>
      <c r="UZW1048546" s="0"/>
      <c r="UZX1048546" s="0"/>
      <c r="UZY1048546" s="0"/>
      <c r="UZZ1048546" s="0"/>
      <c r="VAA1048546" s="0"/>
      <c r="VAB1048546" s="0"/>
      <c r="VAC1048546" s="0"/>
      <c r="VAD1048546" s="0"/>
      <c r="VAE1048546" s="0"/>
      <c r="VAF1048546" s="0"/>
      <c r="VAG1048546" s="0"/>
      <c r="VAH1048546" s="0"/>
      <c r="VAI1048546" s="0"/>
      <c r="VAJ1048546" s="0"/>
      <c r="VAK1048546" s="0"/>
      <c r="VAL1048546" s="0"/>
      <c r="VAM1048546" s="0"/>
      <c r="VAN1048546" s="0"/>
      <c r="VAO1048546" s="0"/>
      <c r="VAP1048546" s="0"/>
      <c r="VAQ1048546" s="0"/>
      <c r="VAR1048546" s="0"/>
      <c r="VAS1048546" s="0"/>
      <c r="VAT1048546" s="0"/>
      <c r="VAU1048546" s="0"/>
      <c r="VAV1048546" s="0"/>
      <c r="VAW1048546" s="0"/>
      <c r="VAX1048546" s="0"/>
      <c r="VAY1048546" s="0"/>
      <c r="VAZ1048546" s="0"/>
      <c r="VBA1048546" s="0"/>
      <c r="VBB1048546" s="0"/>
      <c r="VBC1048546" s="0"/>
      <c r="VBD1048546" s="0"/>
      <c r="VBE1048546" s="0"/>
      <c r="VBF1048546" s="0"/>
      <c r="VBG1048546" s="0"/>
      <c r="VBH1048546" s="0"/>
      <c r="VBI1048546" s="0"/>
      <c r="VBJ1048546" s="0"/>
      <c r="VBK1048546" s="0"/>
      <c r="VBL1048546" s="0"/>
      <c r="VBM1048546" s="0"/>
      <c r="VBN1048546" s="0"/>
      <c r="VBO1048546" s="0"/>
      <c r="VBP1048546" s="0"/>
      <c r="VBQ1048546" s="0"/>
      <c r="VBR1048546" s="0"/>
      <c r="VBS1048546" s="0"/>
      <c r="VBT1048546" s="0"/>
      <c r="VBU1048546" s="0"/>
      <c r="VBV1048546" s="0"/>
      <c r="VBW1048546" s="0"/>
      <c r="VBX1048546" s="0"/>
      <c r="VBY1048546" s="0"/>
      <c r="VBZ1048546" s="0"/>
      <c r="VCA1048546" s="0"/>
      <c r="VCB1048546" s="0"/>
      <c r="VCC1048546" s="0"/>
      <c r="VCD1048546" s="0"/>
      <c r="VCE1048546" s="0"/>
      <c r="VCF1048546" s="0"/>
      <c r="VCG1048546" s="0"/>
      <c r="VCH1048546" s="0"/>
      <c r="VCI1048546" s="0"/>
      <c r="VCJ1048546" s="0"/>
      <c r="VCK1048546" s="0"/>
      <c r="VCL1048546" s="0"/>
      <c r="VCM1048546" s="0"/>
      <c r="VCN1048546" s="0"/>
      <c r="VCO1048546" s="0"/>
      <c r="VCP1048546" s="0"/>
      <c r="VCQ1048546" s="0"/>
      <c r="VCR1048546" s="0"/>
      <c r="VCS1048546" s="0"/>
      <c r="VCT1048546" s="0"/>
      <c r="VCU1048546" s="0"/>
      <c r="VCV1048546" s="0"/>
      <c r="VCW1048546" s="0"/>
      <c r="VCX1048546" s="0"/>
      <c r="VCY1048546" s="0"/>
      <c r="VCZ1048546" s="0"/>
      <c r="VDA1048546" s="0"/>
      <c r="VDB1048546" s="0"/>
      <c r="VDC1048546" s="0"/>
      <c r="VDD1048546" s="0"/>
      <c r="VDE1048546" s="0"/>
      <c r="VDF1048546" s="0"/>
      <c r="VDG1048546" s="0"/>
      <c r="VDH1048546" s="0"/>
      <c r="VDI1048546" s="0"/>
      <c r="VDJ1048546" s="0"/>
      <c r="VDK1048546" s="0"/>
      <c r="VDL1048546" s="0"/>
      <c r="VDM1048546" s="0"/>
      <c r="VDN1048546" s="0"/>
      <c r="VDO1048546" s="0"/>
      <c r="VDP1048546" s="0"/>
      <c r="VDQ1048546" s="0"/>
      <c r="VDR1048546" s="0"/>
      <c r="VDS1048546" s="0"/>
      <c r="VDT1048546" s="0"/>
      <c r="VDU1048546" s="0"/>
      <c r="VDV1048546" s="0"/>
      <c r="VDW1048546" s="0"/>
      <c r="VDX1048546" s="0"/>
      <c r="VDY1048546" s="0"/>
      <c r="VDZ1048546" s="0"/>
      <c r="VEA1048546" s="0"/>
      <c r="VEB1048546" s="0"/>
      <c r="VEC1048546" s="0"/>
      <c r="VED1048546" s="0"/>
      <c r="VEE1048546" s="0"/>
      <c r="VEF1048546" s="0"/>
      <c r="VEG1048546" s="0"/>
      <c r="VEH1048546" s="0"/>
      <c r="VEI1048546" s="0"/>
      <c r="VEJ1048546" s="0"/>
      <c r="VEK1048546" s="0"/>
      <c r="VEL1048546" s="0"/>
      <c r="VEM1048546" s="0"/>
      <c r="VEN1048546" s="0"/>
      <c r="VEO1048546" s="0"/>
      <c r="VEP1048546" s="0"/>
      <c r="VEQ1048546" s="0"/>
      <c r="VER1048546" s="0"/>
      <c r="VES1048546" s="0"/>
      <c r="VET1048546" s="0"/>
      <c r="VEU1048546" s="0"/>
      <c r="VEV1048546" s="0"/>
      <c r="VEW1048546" s="0"/>
      <c r="VEX1048546" s="0"/>
      <c r="VEY1048546" s="0"/>
      <c r="VEZ1048546" s="0"/>
      <c r="VFA1048546" s="0"/>
      <c r="VFB1048546" s="0"/>
      <c r="VFC1048546" s="0"/>
      <c r="VFD1048546" s="0"/>
      <c r="VFE1048546" s="0"/>
      <c r="VFF1048546" s="0"/>
      <c r="VFG1048546" s="0"/>
      <c r="VFH1048546" s="0"/>
      <c r="VFI1048546" s="0"/>
      <c r="VFJ1048546" s="0"/>
      <c r="VFK1048546" s="0"/>
      <c r="VFL1048546" s="0"/>
      <c r="VFM1048546" s="0"/>
      <c r="VFN1048546" s="0"/>
      <c r="VFO1048546" s="0"/>
      <c r="VFP1048546" s="0"/>
      <c r="VFQ1048546" s="0"/>
      <c r="VFR1048546" s="0"/>
      <c r="VFS1048546" s="0"/>
      <c r="VFT1048546" s="0"/>
      <c r="VFU1048546" s="0"/>
      <c r="VFV1048546" s="0"/>
      <c r="VFW1048546" s="0"/>
      <c r="VFX1048546" s="0"/>
      <c r="VFY1048546" s="0"/>
      <c r="VFZ1048546" s="0"/>
      <c r="VGA1048546" s="0"/>
      <c r="VGB1048546" s="0"/>
      <c r="VGC1048546" s="0"/>
      <c r="VGD1048546" s="0"/>
      <c r="VGE1048546" s="0"/>
      <c r="VGF1048546" s="0"/>
      <c r="VGG1048546" s="0"/>
      <c r="VGH1048546" s="0"/>
      <c r="VGI1048546" s="0"/>
      <c r="VGJ1048546" s="0"/>
      <c r="VGK1048546" s="0"/>
      <c r="VGL1048546" s="0"/>
      <c r="VGM1048546" s="0"/>
      <c r="VGN1048546" s="0"/>
      <c r="VGO1048546" s="0"/>
      <c r="VGP1048546" s="0"/>
      <c r="VGQ1048546" s="0"/>
      <c r="VGR1048546" s="0"/>
      <c r="VGS1048546" s="0"/>
      <c r="VGT1048546" s="0"/>
      <c r="VGU1048546" s="0"/>
      <c r="VGV1048546" s="0"/>
      <c r="VGW1048546" s="0"/>
      <c r="VGX1048546" s="0"/>
      <c r="VGY1048546" s="0"/>
      <c r="VGZ1048546" s="0"/>
      <c r="VHA1048546" s="0"/>
      <c r="VHB1048546" s="0"/>
      <c r="VHC1048546" s="0"/>
      <c r="VHD1048546" s="0"/>
      <c r="VHE1048546" s="0"/>
      <c r="VHF1048546" s="0"/>
      <c r="VHG1048546" s="0"/>
      <c r="VHH1048546" s="0"/>
      <c r="VHI1048546" s="0"/>
      <c r="VHJ1048546" s="0"/>
      <c r="VHK1048546" s="0"/>
      <c r="VHL1048546" s="0"/>
      <c r="VHM1048546" s="0"/>
      <c r="VHN1048546" s="0"/>
      <c r="VHO1048546" s="0"/>
      <c r="VHP1048546" s="0"/>
      <c r="VHQ1048546" s="0"/>
      <c r="VHR1048546" s="0"/>
      <c r="VHS1048546" s="0"/>
      <c r="VHT1048546" s="0"/>
      <c r="VHU1048546" s="0"/>
      <c r="VHV1048546" s="0"/>
      <c r="VHW1048546" s="0"/>
      <c r="VHX1048546" s="0"/>
      <c r="VHY1048546" s="0"/>
      <c r="VHZ1048546" s="0"/>
      <c r="VIA1048546" s="0"/>
      <c r="VIB1048546" s="0"/>
      <c r="VIC1048546" s="0"/>
      <c r="VID1048546" s="0"/>
      <c r="VIE1048546" s="0"/>
      <c r="VIF1048546" s="0"/>
      <c r="VIG1048546" s="0"/>
      <c r="VIH1048546" s="0"/>
      <c r="VII1048546" s="0"/>
      <c r="VIJ1048546" s="0"/>
      <c r="VIK1048546" s="0"/>
      <c r="VIL1048546" s="0"/>
      <c r="VIM1048546" s="0"/>
      <c r="VIN1048546" s="0"/>
      <c r="VIO1048546" s="0"/>
      <c r="VIP1048546" s="0"/>
      <c r="VIQ1048546" s="0"/>
      <c r="VIR1048546" s="0"/>
      <c r="VIS1048546" s="0"/>
      <c r="VIT1048546" s="0"/>
      <c r="VIU1048546" s="0"/>
      <c r="VIV1048546" s="0"/>
      <c r="VIW1048546" s="0"/>
      <c r="VIX1048546" s="0"/>
      <c r="VIY1048546" s="0"/>
      <c r="VIZ1048546" s="0"/>
      <c r="VJA1048546" s="0"/>
      <c r="VJB1048546" s="0"/>
      <c r="VJC1048546" s="0"/>
      <c r="VJD1048546" s="0"/>
      <c r="VJE1048546" s="0"/>
      <c r="VJF1048546" s="0"/>
      <c r="VJG1048546" s="0"/>
      <c r="VJH1048546" s="0"/>
      <c r="VJI1048546" s="0"/>
      <c r="VJJ1048546" s="0"/>
      <c r="VJK1048546" s="0"/>
      <c r="VJL1048546" s="0"/>
      <c r="VJM1048546" s="0"/>
      <c r="VJN1048546" s="0"/>
      <c r="VJO1048546" s="0"/>
      <c r="VJP1048546" s="0"/>
      <c r="VJQ1048546" s="0"/>
      <c r="VJR1048546" s="0"/>
      <c r="VJS1048546" s="0"/>
      <c r="VJT1048546" s="0"/>
      <c r="VJU1048546" s="0"/>
      <c r="VJV1048546" s="0"/>
      <c r="VJW1048546" s="0"/>
      <c r="VJX1048546" s="0"/>
      <c r="VJY1048546" s="0"/>
      <c r="VJZ1048546" s="0"/>
      <c r="VKA1048546" s="0"/>
      <c r="VKB1048546" s="0"/>
      <c r="VKC1048546" s="0"/>
      <c r="VKD1048546" s="0"/>
      <c r="VKE1048546" s="0"/>
      <c r="VKF1048546" s="0"/>
      <c r="VKG1048546" s="0"/>
      <c r="VKH1048546" s="0"/>
      <c r="VKI1048546" s="0"/>
      <c r="VKJ1048546" s="0"/>
      <c r="VKK1048546" s="0"/>
      <c r="VKL1048546" s="0"/>
      <c r="VKM1048546" s="0"/>
      <c r="VKN1048546" s="0"/>
      <c r="VKO1048546" s="0"/>
      <c r="VKP1048546" s="0"/>
      <c r="VKQ1048546" s="0"/>
      <c r="VKR1048546" s="0"/>
      <c r="VKS1048546" s="0"/>
      <c r="VKT1048546" s="0"/>
      <c r="VKU1048546" s="0"/>
      <c r="VKV1048546" s="0"/>
      <c r="VKW1048546" s="0"/>
      <c r="VKX1048546" s="0"/>
      <c r="VKY1048546" s="0"/>
      <c r="VKZ1048546" s="0"/>
      <c r="VLA1048546" s="0"/>
      <c r="VLB1048546" s="0"/>
      <c r="VLC1048546" s="0"/>
      <c r="VLD1048546" s="0"/>
      <c r="VLE1048546" s="0"/>
      <c r="VLF1048546" s="0"/>
      <c r="VLG1048546" s="0"/>
      <c r="VLH1048546" s="0"/>
      <c r="VLI1048546" s="0"/>
      <c r="VLJ1048546" s="0"/>
      <c r="VLK1048546" s="0"/>
      <c r="VLL1048546" s="0"/>
      <c r="VLM1048546" s="0"/>
      <c r="VLN1048546" s="0"/>
      <c r="VLO1048546" s="0"/>
      <c r="VLP1048546" s="0"/>
      <c r="VLQ1048546" s="0"/>
      <c r="VLR1048546" s="0"/>
      <c r="VLS1048546" s="0"/>
      <c r="VLT1048546" s="0"/>
      <c r="VLU1048546" s="0"/>
      <c r="VLV1048546" s="0"/>
      <c r="VLW1048546" s="0"/>
      <c r="VLX1048546" s="0"/>
      <c r="VLY1048546" s="0"/>
      <c r="VLZ1048546" s="0"/>
      <c r="VMA1048546" s="0"/>
      <c r="VMB1048546" s="0"/>
      <c r="VMC1048546" s="0"/>
      <c r="VMD1048546" s="0"/>
      <c r="VME1048546" s="0"/>
      <c r="VMF1048546" s="0"/>
      <c r="VMG1048546" s="0"/>
      <c r="VMH1048546" s="0"/>
      <c r="VMI1048546" s="0"/>
      <c r="VMJ1048546" s="0"/>
      <c r="VMK1048546" s="0"/>
      <c r="VML1048546" s="0"/>
      <c r="VMM1048546" s="0"/>
      <c r="VMN1048546" s="0"/>
      <c r="VMO1048546" s="0"/>
      <c r="VMP1048546" s="0"/>
      <c r="VMQ1048546" s="0"/>
      <c r="VMR1048546" s="0"/>
      <c r="VMS1048546" s="0"/>
      <c r="VMT1048546" s="0"/>
      <c r="VMU1048546" s="0"/>
      <c r="VMV1048546" s="0"/>
      <c r="VMW1048546" s="0"/>
      <c r="VMX1048546" s="0"/>
      <c r="VMY1048546" s="0"/>
      <c r="VMZ1048546" s="0"/>
      <c r="VNA1048546" s="0"/>
      <c r="VNB1048546" s="0"/>
      <c r="VNC1048546" s="0"/>
      <c r="VND1048546" s="0"/>
      <c r="VNE1048546" s="0"/>
      <c r="VNF1048546" s="0"/>
      <c r="VNG1048546" s="0"/>
      <c r="VNH1048546" s="0"/>
      <c r="VNI1048546" s="0"/>
      <c r="VNJ1048546" s="0"/>
      <c r="VNK1048546" s="0"/>
      <c r="VNL1048546" s="0"/>
      <c r="VNM1048546" s="0"/>
      <c r="VNN1048546" s="0"/>
      <c r="VNO1048546" s="0"/>
      <c r="VNP1048546" s="0"/>
      <c r="VNQ1048546" s="0"/>
      <c r="VNR1048546" s="0"/>
      <c r="VNS1048546" s="0"/>
      <c r="VNT1048546" s="0"/>
      <c r="VNU1048546" s="0"/>
      <c r="VNV1048546" s="0"/>
      <c r="VNW1048546" s="0"/>
      <c r="VNX1048546" s="0"/>
      <c r="VNY1048546" s="0"/>
      <c r="VNZ1048546" s="0"/>
      <c r="VOA1048546" s="0"/>
      <c r="VOB1048546" s="0"/>
      <c r="VOC1048546" s="0"/>
      <c r="VOD1048546" s="0"/>
      <c r="VOE1048546" s="0"/>
      <c r="VOF1048546" s="0"/>
      <c r="VOG1048546" s="0"/>
      <c r="VOH1048546" s="0"/>
      <c r="VOI1048546" s="0"/>
      <c r="VOJ1048546" s="0"/>
      <c r="VOK1048546" s="0"/>
      <c r="VOL1048546" s="0"/>
      <c r="VOM1048546" s="0"/>
      <c r="VON1048546" s="0"/>
      <c r="VOO1048546" s="0"/>
      <c r="VOP1048546" s="0"/>
      <c r="VOQ1048546" s="0"/>
      <c r="VOR1048546" s="0"/>
      <c r="VOS1048546" s="0"/>
      <c r="VOT1048546" s="0"/>
      <c r="VOU1048546" s="0"/>
      <c r="VOV1048546" s="0"/>
      <c r="VOW1048546" s="0"/>
      <c r="VOX1048546" s="0"/>
      <c r="VOY1048546" s="0"/>
      <c r="VOZ1048546" s="0"/>
      <c r="VPA1048546" s="0"/>
      <c r="VPB1048546" s="0"/>
      <c r="VPC1048546" s="0"/>
      <c r="VPD1048546" s="0"/>
      <c r="VPE1048546" s="0"/>
      <c r="VPF1048546" s="0"/>
      <c r="VPG1048546" s="0"/>
      <c r="VPH1048546" s="0"/>
      <c r="VPI1048546" s="0"/>
      <c r="VPJ1048546" s="0"/>
      <c r="VPK1048546" s="0"/>
      <c r="VPL1048546" s="0"/>
      <c r="VPM1048546" s="0"/>
      <c r="VPN1048546" s="0"/>
      <c r="VPO1048546" s="0"/>
      <c r="VPP1048546" s="0"/>
      <c r="VPQ1048546" s="0"/>
      <c r="VPR1048546" s="0"/>
      <c r="VPS1048546" s="0"/>
      <c r="VPT1048546" s="0"/>
      <c r="VPU1048546" s="0"/>
      <c r="VPV1048546" s="0"/>
      <c r="VPW1048546" s="0"/>
      <c r="VPX1048546" s="0"/>
      <c r="VPY1048546" s="0"/>
      <c r="VPZ1048546" s="0"/>
      <c r="VQA1048546" s="0"/>
      <c r="VQB1048546" s="0"/>
      <c r="VQC1048546" s="0"/>
      <c r="VQD1048546" s="0"/>
      <c r="VQE1048546" s="0"/>
      <c r="VQF1048546" s="0"/>
      <c r="VQG1048546" s="0"/>
      <c r="VQH1048546" s="0"/>
      <c r="VQI1048546" s="0"/>
      <c r="VQJ1048546" s="0"/>
      <c r="VQK1048546" s="0"/>
      <c r="VQL1048546" s="0"/>
      <c r="VQM1048546" s="0"/>
      <c r="VQN1048546" s="0"/>
      <c r="VQO1048546" s="0"/>
      <c r="VQP1048546" s="0"/>
      <c r="VQQ1048546" s="0"/>
      <c r="VQR1048546" s="0"/>
      <c r="VQS1048546" s="0"/>
      <c r="VQT1048546" s="0"/>
      <c r="VQU1048546" s="0"/>
      <c r="VQV1048546" s="0"/>
      <c r="VQW1048546" s="0"/>
      <c r="VQX1048546" s="0"/>
      <c r="VQY1048546" s="0"/>
      <c r="VQZ1048546" s="0"/>
      <c r="VRA1048546" s="0"/>
      <c r="VRB1048546" s="0"/>
      <c r="VRC1048546" s="0"/>
      <c r="VRD1048546" s="0"/>
      <c r="VRE1048546" s="0"/>
      <c r="VRF1048546" s="0"/>
      <c r="VRG1048546" s="0"/>
      <c r="VRH1048546" s="0"/>
      <c r="VRI1048546" s="0"/>
      <c r="VRJ1048546" s="0"/>
      <c r="VRK1048546" s="0"/>
      <c r="VRL1048546" s="0"/>
      <c r="VRM1048546" s="0"/>
      <c r="VRN1048546" s="0"/>
      <c r="VRO1048546" s="0"/>
      <c r="VRP1048546" s="0"/>
      <c r="VRQ1048546" s="0"/>
      <c r="VRR1048546" s="0"/>
      <c r="VRS1048546" s="0"/>
      <c r="VRT1048546" s="0"/>
      <c r="VRU1048546" s="0"/>
      <c r="VRV1048546" s="0"/>
      <c r="VRW1048546" s="0"/>
      <c r="VRX1048546" s="0"/>
      <c r="VRY1048546" s="0"/>
      <c r="VRZ1048546" s="0"/>
      <c r="VSA1048546" s="0"/>
      <c r="VSB1048546" s="0"/>
      <c r="VSC1048546" s="0"/>
      <c r="VSD1048546" s="0"/>
      <c r="VSE1048546" s="0"/>
      <c r="VSF1048546" s="0"/>
      <c r="VSG1048546" s="0"/>
      <c r="VSH1048546" s="0"/>
      <c r="VSI1048546" s="0"/>
      <c r="VSJ1048546" s="0"/>
      <c r="VSK1048546" s="0"/>
      <c r="VSL1048546" s="0"/>
      <c r="VSM1048546" s="0"/>
      <c r="VSN1048546" s="0"/>
      <c r="VSO1048546" s="0"/>
      <c r="VSP1048546" s="0"/>
      <c r="VSQ1048546" s="0"/>
      <c r="VSR1048546" s="0"/>
      <c r="VSS1048546" s="0"/>
      <c r="VST1048546" s="0"/>
      <c r="VSU1048546" s="0"/>
      <c r="VSV1048546" s="0"/>
      <c r="VSW1048546" s="0"/>
      <c r="VSX1048546" s="0"/>
      <c r="VSY1048546" s="0"/>
      <c r="VSZ1048546" s="0"/>
      <c r="VTA1048546" s="0"/>
      <c r="VTB1048546" s="0"/>
      <c r="VTC1048546" s="0"/>
      <c r="VTD1048546" s="0"/>
      <c r="VTE1048546" s="0"/>
      <c r="VTF1048546" s="0"/>
      <c r="VTG1048546" s="0"/>
      <c r="VTH1048546" s="0"/>
      <c r="VTI1048546" s="0"/>
      <c r="VTJ1048546" s="0"/>
      <c r="VTK1048546" s="0"/>
      <c r="VTL1048546" s="0"/>
      <c r="VTM1048546" s="0"/>
      <c r="VTN1048546" s="0"/>
      <c r="VTO1048546" s="0"/>
      <c r="VTP1048546" s="0"/>
      <c r="VTQ1048546" s="0"/>
      <c r="VTR1048546" s="0"/>
      <c r="VTS1048546" s="0"/>
      <c r="VTT1048546" s="0"/>
      <c r="VTU1048546" s="0"/>
      <c r="VTV1048546" s="0"/>
      <c r="VTW1048546" s="0"/>
      <c r="VTX1048546" s="0"/>
      <c r="VTY1048546" s="0"/>
      <c r="VTZ1048546" s="0"/>
      <c r="VUA1048546" s="0"/>
      <c r="VUB1048546" s="0"/>
      <c r="VUC1048546" s="0"/>
      <c r="VUD1048546" s="0"/>
      <c r="VUE1048546" s="0"/>
      <c r="VUF1048546" s="0"/>
      <c r="VUG1048546" s="0"/>
      <c r="VUH1048546" s="0"/>
      <c r="VUI1048546" s="0"/>
      <c r="VUJ1048546" s="0"/>
      <c r="VUK1048546" s="0"/>
      <c r="VUL1048546" s="0"/>
      <c r="VUM1048546" s="0"/>
      <c r="VUN1048546" s="0"/>
      <c r="VUO1048546" s="0"/>
      <c r="VUP1048546" s="0"/>
      <c r="VUQ1048546" s="0"/>
      <c r="VUR1048546" s="0"/>
      <c r="VUS1048546" s="0"/>
      <c r="VUT1048546" s="0"/>
      <c r="VUU1048546" s="0"/>
      <c r="VUV1048546" s="0"/>
      <c r="VUW1048546" s="0"/>
      <c r="VUX1048546" s="0"/>
      <c r="VUY1048546" s="0"/>
      <c r="VUZ1048546" s="0"/>
      <c r="VVA1048546" s="0"/>
      <c r="VVB1048546" s="0"/>
      <c r="VVC1048546" s="0"/>
      <c r="VVD1048546" s="0"/>
      <c r="VVE1048546" s="0"/>
      <c r="VVF1048546" s="0"/>
      <c r="VVG1048546" s="0"/>
      <c r="VVH1048546" s="0"/>
      <c r="VVI1048546" s="0"/>
      <c r="VVJ1048546" s="0"/>
      <c r="VVK1048546" s="0"/>
      <c r="VVL1048546" s="0"/>
      <c r="VVM1048546" s="0"/>
      <c r="VVN1048546" s="0"/>
      <c r="VVO1048546" s="0"/>
      <c r="VVP1048546" s="0"/>
      <c r="VVQ1048546" s="0"/>
      <c r="VVR1048546" s="0"/>
      <c r="VVS1048546" s="0"/>
      <c r="VVT1048546" s="0"/>
      <c r="VVU1048546" s="0"/>
      <c r="VVV1048546" s="0"/>
      <c r="VVW1048546" s="0"/>
      <c r="VVX1048546" s="0"/>
      <c r="VVY1048546" s="0"/>
      <c r="VVZ1048546" s="0"/>
      <c r="VWA1048546" s="0"/>
      <c r="VWB1048546" s="0"/>
      <c r="VWC1048546" s="0"/>
      <c r="VWD1048546" s="0"/>
      <c r="VWE1048546" s="0"/>
      <c r="VWF1048546" s="0"/>
      <c r="VWG1048546" s="0"/>
      <c r="VWH1048546" s="0"/>
      <c r="VWI1048546" s="0"/>
      <c r="VWJ1048546" s="0"/>
      <c r="VWK1048546" s="0"/>
      <c r="VWL1048546" s="0"/>
      <c r="VWM1048546" s="0"/>
      <c r="VWN1048546" s="0"/>
      <c r="VWO1048546" s="0"/>
      <c r="VWP1048546" s="0"/>
      <c r="VWQ1048546" s="0"/>
      <c r="VWR1048546" s="0"/>
      <c r="VWS1048546" s="0"/>
      <c r="VWT1048546" s="0"/>
      <c r="VWU1048546" s="0"/>
      <c r="VWV1048546" s="0"/>
      <c r="VWW1048546" s="0"/>
      <c r="VWX1048546" s="0"/>
      <c r="VWY1048546" s="0"/>
      <c r="VWZ1048546" s="0"/>
      <c r="VXA1048546" s="0"/>
      <c r="VXB1048546" s="0"/>
      <c r="VXC1048546" s="0"/>
      <c r="VXD1048546" s="0"/>
      <c r="VXE1048546" s="0"/>
      <c r="VXF1048546" s="0"/>
      <c r="VXG1048546" s="0"/>
      <c r="VXH1048546" s="0"/>
      <c r="VXI1048546" s="0"/>
      <c r="VXJ1048546" s="0"/>
      <c r="VXK1048546" s="0"/>
      <c r="VXL1048546" s="0"/>
      <c r="VXM1048546" s="0"/>
      <c r="VXN1048546" s="0"/>
      <c r="VXO1048546" s="0"/>
      <c r="VXP1048546" s="0"/>
      <c r="VXQ1048546" s="0"/>
      <c r="VXR1048546" s="0"/>
      <c r="VXS1048546" s="0"/>
      <c r="VXT1048546" s="0"/>
      <c r="VXU1048546" s="0"/>
      <c r="VXV1048546" s="0"/>
      <c r="VXW1048546" s="0"/>
      <c r="VXX1048546" s="0"/>
      <c r="VXY1048546" s="0"/>
      <c r="VXZ1048546" s="0"/>
      <c r="VYA1048546" s="0"/>
      <c r="VYB1048546" s="0"/>
      <c r="VYC1048546" s="0"/>
      <c r="VYD1048546" s="0"/>
      <c r="VYE1048546" s="0"/>
      <c r="VYF1048546" s="0"/>
      <c r="VYG1048546" s="0"/>
      <c r="VYH1048546" s="0"/>
      <c r="VYI1048546" s="0"/>
      <c r="VYJ1048546" s="0"/>
      <c r="VYK1048546" s="0"/>
      <c r="VYL1048546" s="0"/>
      <c r="VYM1048546" s="0"/>
      <c r="VYN1048546" s="0"/>
      <c r="VYO1048546" s="0"/>
      <c r="VYP1048546" s="0"/>
      <c r="VYQ1048546" s="0"/>
      <c r="VYR1048546" s="0"/>
      <c r="VYS1048546" s="0"/>
      <c r="VYT1048546" s="0"/>
      <c r="VYU1048546" s="0"/>
      <c r="VYV1048546" s="0"/>
      <c r="VYW1048546" s="0"/>
      <c r="VYX1048546" s="0"/>
      <c r="VYY1048546" s="0"/>
      <c r="VYZ1048546" s="0"/>
      <c r="VZA1048546" s="0"/>
      <c r="VZB1048546" s="0"/>
      <c r="VZC1048546" s="0"/>
      <c r="VZD1048546" s="0"/>
      <c r="VZE1048546" s="0"/>
      <c r="VZF1048546" s="0"/>
      <c r="VZG1048546" s="0"/>
      <c r="VZH1048546" s="0"/>
      <c r="VZI1048546" s="0"/>
      <c r="VZJ1048546" s="0"/>
      <c r="VZK1048546" s="0"/>
      <c r="VZL1048546" s="0"/>
      <c r="VZM1048546" s="0"/>
      <c r="VZN1048546" s="0"/>
      <c r="VZO1048546" s="0"/>
      <c r="VZP1048546" s="0"/>
      <c r="VZQ1048546" s="0"/>
      <c r="VZR1048546" s="0"/>
      <c r="VZS1048546" s="0"/>
      <c r="VZT1048546" s="0"/>
      <c r="VZU1048546" s="0"/>
      <c r="VZV1048546" s="0"/>
      <c r="VZW1048546" s="0"/>
      <c r="VZX1048546" s="0"/>
      <c r="VZY1048546" s="0"/>
      <c r="VZZ1048546" s="0"/>
      <c r="WAA1048546" s="0"/>
      <c r="WAB1048546" s="0"/>
      <c r="WAC1048546" s="0"/>
      <c r="WAD1048546" s="0"/>
      <c r="WAE1048546" s="0"/>
      <c r="WAF1048546" s="0"/>
      <c r="WAG1048546" s="0"/>
      <c r="WAH1048546" s="0"/>
      <c r="WAI1048546" s="0"/>
      <c r="WAJ1048546" s="0"/>
      <c r="WAK1048546" s="0"/>
      <c r="WAL1048546" s="0"/>
      <c r="WAM1048546" s="0"/>
      <c r="WAN1048546" s="0"/>
      <c r="WAO1048546" s="0"/>
      <c r="WAP1048546" s="0"/>
      <c r="WAQ1048546" s="0"/>
      <c r="WAR1048546" s="0"/>
      <c r="WAS1048546" s="0"/>
      <c r="WAT1048546" s="0"/>
      <c r="WAU1048546" s="0"/>
      <c r="WAV1048546" s="0"/>
      <c r="WAW1048546" s="0"/>
      <c r="WAX1048546" s="0"/>
      <c r="WAY1048546" s="0"/>
      <c r="WAZ1048546" s="0"/>
      <c r="WBA1048546" s="0"/>
      <c r="WBB1048546" s="0"/>
      <c r="WBC1048546" s="0"/>
      <c r="WBD1048546" s="0"/>
      <c r="WBE1048546" s="0"/>
      <c r="WBF1048546" s="0"/>
      <c r="WBG1048546" s="0"/>
      <c r="WBH1048546" s="0"/>
      <c r="WBI1048546" s="0"/>
      <c r="WBJ1048546" s="0"/>
      <c r="WBK1048546" s="0"/>
      <c r="WBL1048546" s="0"/>
      <c r="WBM1048546" s="0"/>
      <c r="WBN1048546" s="0"/>
      <c r="WBO1048546" s="0"/>
      <c r="WBP1048546" s="0"/>
      <c r="WBQ1048546" s="0"/>
      <c r="WBR1048546" s="0"/>
      <c r="WBS1048546" s="0"/>
      <c r="WBT1048546" s="0"/>
      <c r="WBU1048546" s="0"/>
      <c r="WBV1048546" s="0"/>
      <c r="WBW1048546" s="0"/>
      <c r="WBX1048546" s="0"/>
      <c r="WBY1048546" s="0"/>
      <c r="WBZ1048546" s="0"/>
      <c r="WCA1048546" s="0"/>
      <c r="WCB1048546" s="0"/>
      <c r="WCC1048546" s="0"/>
      <c r="WCD1048546" s="0"/>
      <c r="WCE1048546" s="0"/>
      <c r="WCF1048546" s="0"/>
      <c r="WCG1048546" s="0"/>
      <c r="WCH1048546" s="0"/>
      <c r="WCI1048546" s="0"/>
      <c r="WCJ1048546" s="0"/>
      <c r="WCK1048546" s="0"/>
      <c r="WCL1048546" s="0"/>
      <c r="WCM1048546" s="0"/>
      <c r="WCN1048546" s="0"/>
      <c r="WCO1048546" s="0"/>
      <c r="WCP1048546" s="0"/>
      <c r="WCQ1048546" s="0"/>
      <c r="WCR1048546" s="0"/>
      <c r="WCS1048546" s="0"/>
      <c r="WCT1048546" s="0"/>
      <c r="WCU1048546" s="0"/>
      <c r="WCV1048546" s="0"/>
      <c r="WCW1048546" s="0"/>
      <c r="WCX1048546" s="0"/>
      <c r="WCY1048546" s="0"/>
      <c r="WCZ1048546" s="0"/>
      <c r="WDA1048546" s="0"/>
      <c r="WDB1048546" s="0"/>
      <c r="WDC1048546" s="0"/>
      <c r="WDD1048546" s="0"/>
      <c r="WDE1048546" s="0"/>
      <c r="WDF1048546" s="0"/>
      <c r="WDG1048546" s="0"/>
      <c r="WDH1048546" s="0"/>
      <c r="WDI1048546" s="0"/>
      <c r="WDJ1048546" s="0"/>
      <c r="WDK1048546" s="0"/>
      <c r="WDL1048546" s="0"/>
      <c r="WDM1048546" s="0"/>
      <c r="WDN1048546" s="0"/>
      <c r="WDO1048546" s="0"/>
      <c r="WDP1048546" s="0"/>
      <c r="WDQ1048546" s="0"/>
      <c r="WDR1048546" s="0"/>
      <c r="WDS1048546" s="0"/>
      <c r="WDT1048546" s="0"/>
      <c r="WDU1048546" s="0"/>
      <c r="WDV1048546" s="0"/>
      <c r="WDW1048546" s="0"/>
      <c r="WDX1048546" s="0"/>
      <c r="WDY1048546" s="0"/>
      <c r="WDZ1048546" s="0"/>
      <c r="WEA1048546" s="0"/>
      <c r="WEB1048546" s="0"/>
      <c r="WEC1048546" s="0"/>
      <c r="WED1048546" s="0"/>
      <c r="WEE1048546" s="0"/>
      <c r="WEF1048546" s="0"/>
      <c r="WEG1048546" s="0"/>
      <c r="WEH1048546" s="0"/>
      <c r="WEI1048546" s="0"/>
      <c r="WEJ1048546" s="0"/>
      <c r="WEK1048546" s="0"/>
      <c r="WEL1048546" s="0"/>
      <c r="WEM1048546" s="0"/>
      <c r="WEN1048546" s="0"/>
      <c r="WEO1048546" s="0"/>
      <c r="WEP1048546" s="0"/>
      <c r="WEQ1048546" s="0"/>
      <c r="WER1048546" s="0"/>
      <c r="WES1048546" s="0"/>
      <c r="WET1048546" s="0"/>
      <c r="WEU1048546" s="0"/>
      <c r="WEV1048546" s="0"/>
      <c r="WEW1048546" s="0"/>
      <c r="WEX1048546" s="0"/>
      <c r="WEY1048546" s="0"/>
      <c r="WEZ1048546" s="0"/>
      <c r="WFA1048546" s="0"/>
      <c r="WFB1048546" s="0"/>
      <c r="WFC1048546" s="0"/>
      <c r="WFD1048546" s="0"/>
      <c r="WFE1048546" s="0"/>
      <c r="WFF1048546" s="0"/>
      <c r="WFG1048546" s="0"/>
      <c r="WFH1048546" s="0"/>
      <c r="WFI1048546" s="0"/>
      <c r="WFJ1048546" s="0"/>
      <c r="WFK1048546" s="0"/>
      <c r="WFL1048546" s="0"/>
      <c r="WFM1048546" s="0"/>
      <c r="WFN1048546" s="0"/>
      <c r="WFO1048546" s="0"/>
      <c r="WFP1048546" s="0"/>
      <c r="WFQ1048546" s="0"/>
      <c r="WFR1048546" s="0"/>
      <c r="WFS1048546" s="0"/>
      <c r="WFT1048546" s="0"/>
      <c r="WFU1048546" s="0"/>
      <c r="WFV1048546" s="0"/>
      <c r="WFW1048546" s="0"/>
      <c r="WFX1048546" s="0"/>
      <c r="WFY1048546" s="0"/>
      <c r="WFZ1048546" s="0"/>
      <c r="WGA1048546" s="0"/>
      <c r="WGB1048546" s="0"/>
      <c r="WGC1048546" s="0"/>
      <c r="WGD1048546" s="0"/>
      <c r="WGE1048546" s="0"/>
      <c r="WGF1048546" s="0"/>
      <c r="WGG1048546" s="0"/>
      <c r="WGH1048546" s="0"/>
      <c r="WGI1048546" s="0"/>
      <c r="WGJ1048546" s="0"/>
      <c r="WGK1048546" s="0"/>
      <c r="WGL1048546" s="0"/>
      <c r="WGM1048546" s="0"/>
      <c r="WGN1048546" s="0"/>
      <c r="WGO1048546" s="0"/>
      <c r="WGP1048546" s="0"/>
      <c r="WGQ1048546" s="0"/>
      <c r="WGR1048546" s="0"/>
      <c r="WGS1048546" s="0"/>
      <c r="WGT1048546" s="0"/>
      <c r="WGU1048546" s="0"/>
      <c r="WGV1048546" s="0"/>
      <c r="WGW1048546" s="0"/>
      <c r="WGX1048546" s="0"/>
      <c r="WGY1048546" s="0"/>
      <c r="WGZ1048546" s="0"/>
      <c r="WHA1048546" s="0"/>
      <c r="WHB1048546" s="0"/>
      <c r="WHC1048546" s="0"/>
      <c r="WHD1048546" s="0"/>
      <c r="WHE1048546" s="0"/>
      <c r="WHF1048546" s="0"/>
      <c r="WHG1048546" s="0"/>
      <c r="WHH1048546" s="0"/>
      <c r="WHI1048546" s="0"/>
      <c r="WHJ1048546" s="0"/>
      <c r="WHK1048546" s="0"/>
      <c r="WHL1048546" s="0"/>
      <c r="WHM1048546" s="0"/>
      <c r="WHN1048546" s="0"/>
      <c r="WHO1048546" s="0"/>
      <c r="WHP1048546" s="0"/>
      <c r="WHQ1048546" s="0"/>
      <c r="WHR1048546" s="0"/>
      <c r="WHS1048546" s="0"/>
      <c r="WHT1048546" s="0"/>
      <c r="WHU1048546" s="0"/>
      <c r="WHV1048546" s="0"/>
      <c r="WHW1048546" s="0"/>
      <c r="WHX1048546" s="0"/>
      <c r="WHY1048546" s="0"/>
      <c r="WHZ1048546" s="0"/>
      <c r="WIA1048546" s="0"/>
      <c r="WIB1048546" s="0"/>
      <c r="WIC1048546" s="0"/>
      <c r="WID1048546" s="0"/>
      <c r="WIE1048546" s="0"/>
      <c r="WIF1048546" s="0"/>
      <c r="WIG1048546" s="0"/>
      <c r="WIH1048546" s="0"/>
      <c r="WII1048546" s="0"/>
      <c r="WIJ1048546" s="0"/>
      <c r="WIK1048546" s="0"/>
      <c r="WIL1048546" s="0"/>
      <c r="WIM1048546" s="0"/>
      <c r="WIN1048546" s="0"/>
      <c r="WIO1048546" s="0"/>
      <c r="WIP1048546" s="0"/>
      <c r="WIQ1048546" s="0"/>
      <c r="WIR1048546" s="0"/>
      <c r="WIS1048546" s="0"/>
      <c r="WIT1048546" s="0"/>
      <c r="WIU1048546" s="0"/>
      <c r="WIV1048546" s="0"/>
      <c r="WIW1048546" s="0"/>
      <c r="WIX1048546" s="0"/>
      <c r="WIY1048546" s="0"/>
      <c r="WIZ1048546" s="0"/>
      <c r="WJA1048546" s="0"/>
      <c r="WJB1048546" s="0"/>
      <c r="WJC1048546" s="0"/>
      <c r="WJD1048546" s="0"/>
      <c r="WJE1048546" s="0"/>
      <c r="WJF1048546" s="0"/>
      <c r="WJG1048546" s="0"/>
      <c r="WJH1048546" s="0"/>
      <c r="WJI1048546" s="0"/>
      <c r="WJJ1048546" s="0"/>
      <c r="WJK1048546" s="0"/>
      <c r="WJL1048546" s="0"/>
      <c r="WJM1048546" s="0"/>
      <c r="WJN1048546" s="0"/>
      <c r="WJO1048546" s="0"/>
      <c r="WJP1048546" s="0"/>
      <c r="WJQ1048546" s="0"/>
      <c r="WJR1048546" s="0"/>
      <c r="WJS1048546" s="0"/>
      <c r="WJT1048546" s="0"/>
      <c r="WJU1048546" s="0"/>
      <c r="WJV1048546" s="0"/>
      <c r="WJW1048546" s="0"/>
      <c r="WJX1048546" s="0"/>
      <c r="WJY1048546" s="0"/>
      <c r="WJZ1048546" s="0"/>
      <c r="WKA1048546" s="0"/>
      <c r="WKB1048546" s="0"/>
      <c r="WKC1048546" s="0"/>
      <c r="WKD1048546" s="0"/>
      <c r="WKE1048546" s="0"/>
      <c r="WKF1048546" s="0"/>
      <c r="WKG1048546" s="0"/>
      <c r="WKH1048546" s="0"/>
      <c r="WKI1048546" s="0"/>
      <c r="WKJ1048546" s="0"/>
      <c r="WKK1048546" s="0"/>
      <c r="WKL1048546" s="0"/>
      <c r="WKM1048546" s="0"/>
      <c r="WKN1048546" s="0"/>
      <c r="WKO1048546" s="0"/>
      <c r="WKP1048546" s="0"/>
      <c r="WKQ1048546" s="0"/>
      <c r="WKR1048546" s="0"/>
      <c r="WKS1048546" s="0"/>
      <c r="WKT1048546" s="0"/>
      <c r="WKU1048546" s="0"/>
      <c r="WKV1048546" s="0"/>
      <c r="WKW1048546" s="0"/>
      <c r="WKX1048546" s="0"/>
      <c r="WKY1048546" s="0"/>
      <c r="WKZ1048546" s="0"/>
      <c r="WLA1048546" s="0"/>
      <c r="WLB1048546" s="0"/>
      <c r="WLC1048546" s="0"/>
      <c r="WLD1048546" s="0"/>
      <c r="WLE1048546" s="0"/>
      <c r="WLF1048546" s="0"/>
      <c r="WLG1048546" s="0"/>
      <c r="WLH1048546" s="0"/>
      <c r="WLI1048546" s="0"/>
      <c r="WLJ1048546" s="0"/>
      <c r="WLK1048546" s="0"/>
      <c r="WLL1048546" s="0"/>
      <c r="WLM1048546" s="0"/>
      <c r="WLN1048546" s="0"/>
      <c r="WLO1048546" s="0"/>
      <c r="WLP1048546" s="0"/>
      <c r="WLQ1048546" s="0"/>
      <c r="WLR1048546" s="0"/>
      <c r="WLS1048546" s="0"/>
      <c r="WLT1048546" s="0"/>
      <c r="WLU1048546" s="0"/>
      <c r="WLV1048546" s="0"/>
      <c r="WLW1048546" s="0"/>
      <c r="WLX1048546" s="0"/>
      <c r="WLY1048546" s="0"/>
      <c r="WLZ1048546" s="0"/>
      <c r="WMA1048546" s="0"/>
      <c r="WMB1048546" s="0"/>
      <c r="WMC1048546" s="0"/>
      <c r="WMD1048546" s="0"/>
      <c r="WME1048546" s="0"/>
      <c r="WMF1048546" s="0"/>
      <c r="WMG1048546" s="0"/>
      <c r="WMH1048546" s="0"/>
      <c r="WMI1048546" s="0"/>
      <c r="WMJ1048546" s="0"/>
      <c r="WMK1048546" s="0"/>
      <c r="WML1048546" s="0"/>
      <c r="WMM1048546" s="0"/>
      <c r="WMN1048546" s="0"/>
      <c r="WMO1048546" s="0"/>
      <c r="WMP1048546" s="0"/>
      <c r="WMQ1048546" s="0"/>
      <c r="WMR1048546" s="0"/>
      <c r="WMS1048546" s="0"/>
      <c r="WMT1048546" s="0"/>
      <c r="WMU1048546" s="0"/>
      <c r="WMV1048546" s="0"/>
      <c r="WMW1048546" s="0"/>
      <c r="WMX1048546" s="0"/>
      <c r="WMY1048546" s="0"/>
      <c r="WMZ1048546" s="0"/>
      <c r="WNA1048546" s="0"/>
      <c r="WNB1048546" s="0"/>
      <c r="WNC1048546" s="0"/>
      <c r="WND1048546" s="0"/>
      <c r="WNE1048546" s="0"/>
      <c r="WNF1048546" s="0"/>
      <c r="WNG1048546" s="0"/>
      <c r="WNH1048546" s="0"/>
      <c r="WNI1048546" s="0"/>
      <c r="WNJ1048546" s="0"/>
      <c r="WNK1048546" s="0"/>
      <c r="WNL1048546" s="0"/>
      <c r="WNM1048546" s="0"/>
      <c r="WNN1048546" s="0"/>
      <c r="WNO1048546" s="0"/>
      <c r="WNP1048546" s="0"/>
      <c r="WNQ1048546" s="0"/>
      <c r="WNR1048546" s="0"/>
      <c r="WNS1048546" s="0"/>
      <c r="WNT1048546" s="0"/>
      <c r="WNU1048546" s="0"/>
      <c r="WNV1048546" s="0"/>
      <c r="WNW1048546" s="0"/>
      <c r="WNX1048546" s="0"/>
      <c r="WNY1048546" s="0"/>
      <c r="WNZ1048546" s="0"/>
      <c r="WOA1048546" s="0"/>
      <c r="WOB1048546" s="0"/>
      <c r="WOC1048546" s="0"/>
      <c r="WOD1048546" s="0"/>
      <c r="WOE1048546" s="0"/>
      <c r="WOF1048546" s="0"/>
      <c r="WOG1048546" s="0"/>
      <c r="WOH1048546" s="0"/>
      <c r="WOI1048546" s="0"/>
      <c r="WOJ1048546" s="0"/>
      <c r="WOK1048546" s="0"/>
      <c r="WOL1048546" s="0"/>
      <c r="WOM1048546" s="0"/>
      <c r="WON1048546" s="0"/>
      <c r="WOO1048546" s="0"/>
      <c r="WOP1048546" s="0"/>
      <c r="WOQ1048546" s="0"/>
      <c r="WOR1048546" s="0"/>
      <c r="WOS1048546" s="0"/>
      <c r="WOT1048546" s="0"/>
      <c r="WOU1048546" s="0"/>
      <c r="WOV1048546" s="0"/>
      <c r="WOW1048546" s="0"/>
      <c r="WOX1048546" s="0"/>
      <c r="WOY1048546" s="0"/>
      <c r="WOZ1048546" s="0"/>
      <c r="WPA1048546" s="0"/>
      <c r="WPB1048546" s="0"/>
      <c r="WPC1048546" s="0"/>
      <c r="WPD1048546" s="0"/>
      <c r="WPE1048546" s="0"/>
      <c r="WPF1048546" s="0"/>
      <c r="WPG1048546" s="0"/>
      <c r="WPH1048546" s="0"/>
      <c r="WPI1048546" s="0"/>
      <c r="WPJ1048546" s="0"/>
      <c r="WPK1048546" s="0"/>
      <c r="WPL1048546" s="0"/>
      <c r="WPM1048546" s="0"/>
      <c r="WPN1048546" s="0"/>
      <c r="WPO1048546" s="0"/>
      <c r="WPP1048546" s="0"/>
      <c r="WPQ1048546" s="0"/>
      <c r="WPR1048546" s="0"/>
      <c r="WPS1048546" s="0"/>
      <c r="WPT1048546" s="0"/>
      <c r="WPU1048546" s="0"/>
      <c r="WPV1048546" s="0"/>
      <c r="WPW1048546" s="0"/>
      <c r="WPX1048546" s="0"/>
      <c r="WPY1048546" s="0"/>
      <c r="WPZ1048546" s="0"/>
      <c r="WQA1048546" s="0"/>
      <c r="WQB1048546" s="0"/>
      <c r="WQC1048546" s="0"/>
      <c r="WQD1048546" s="0"/>
      <c r="WQE1048546" s="0"/>
      <c r="WQF1048546" s="0"/>
      <c r="WQG1048546" s="0"/>
      <c r="WQH1048546" s="0"/>
      <c r="WQI1048546" s="0"/>
      <c r="WQJ1048546" s="0"/>
      <c r="WQK1048546" s="0"/>
      <c r="WQL1048546" s="0"/>
      <c r="WQM1048546" s="0"/>
      <c r="WQN1048546" s="0"/>
      <c r="WQO1048546" s="0"/>
      <c r="WQP1048546" s="0"/>
      <c r="WQQ1048546" s="0"/>
      <c r="WQR1048546" s="0"/>
      <c r="WQS1048546" s="0"/>
      <c r="WQT1048546" s="0"/>
      <c r="WQU1048546" s="0"/>
      <c r="WQV1048546" s="0"/>
      <c r="WQW1048546" s="0"/>
      <c r="WQX1048546" s="0"/>
      <c r="WQY1048546" s="0"/>
      <c r="WQZ1048546" s="0"/>
      <c r="WRA1048546" s="0"/>
      <c r="WRB1048546" s="0"/>
      <c r="WRC1048546" s="0"/>
      <c r="WRD1048546" s="0"/>
      <c r="WRE1048546" s="0"/>
      <c r="WRF1048546" s="0"/>
      <c r="WRG1048546" s="0"/>
      <c r="WRH1048546" s="0"/>
      <c r="WRI1048546" s="0"/>
      <c r="WRJ1048546" s="0"/>
      <c r="WRK1048546" s="0"/>
      <c r="WRL1048546" s="0"/>
      <c r="WRM1048546" s="0"/>
      <c r="WRN1048546" s="0"/>
      <c r="WRO1048546" s="0"/>
      <c r="WRP1048546" s="0"/>
      <c r="WRQ1048546" s="0"/>
      <c r="WRR1048546" s="0"/>
      <c r="WRS1048546" s="0"/>
      <c r="WRT1048546" s="0"/>
      <c r="WRU1048546" s="0"/>
      <c r="WRV1048546" s="0"/>
      <c r="WRW1048546" s="0"/>
      <c r="WRX1048546" s="0"/>
      <c r="WRY1048546" s="0"/>
      <c r="WRZ1048546" s="0"/>
      <c r="WSA1048546" s="0"/>
      <c r="WSB1048546" s="0"/>
      <c r="WSC1048546" s="0"/>
      <c r="WSD1048546" s="0"/>
      <c r="WSE1048546" s="0"/>
      <c r="WSF1048546" s="0"/>
      <c r="WSG1048546" s="0"/>
      <c r="WSH1048546" s="0"/>
      <c r="WSI1048546" s="0"/>
      <c r="WSJ1048546" s="0"/>
      <c r="WSK1048546" s="0"/>
      <c r="WSL1048546" s="0"/>
      <c r="WSM1048546" s="0"/>
      <c r="WSN1048546" s="0"/>
      <c r="WSO1048546" s="0"/>
      <c r="WSP1048546" s="0"/>
      <c r="WSQ1048546" s="0"/>
      <c r="WSR1048546" s="0"/>
      <c r="WSS1048546" s="0"/>
      <c r="WST1048546" s="0"/>
      <c r="WSU1048546" s="0"/>
      <c r="WSV1048546" s="0"/>
      <c r="WSW1048546" s="0"/>
      <c r="WSX1048546" s="0"/>
      <c r="WSY1048546" s="0"/>
      <c r="WSZ1048546" s="0"/>
      <c r="WTA1048546" s="0"/>
      <c r="WTB1048546" s="0"/>
      <c r="WTC1048546" s="0"/>
      <c r="WTD1048546" s="0"/>
      <c r="WTE1048546" s="0"/>
      <c r="WTF1048546" s="0"/>
      <c r="WTG1048546" s="0"/>
      <c r="WTH1048546" s="0"/>
      <c r="WTI1048546" s="0"/>
      <c r="WTJ1048546" s="0"/>
      <c r="WTK1048546" s="0"/>
      <c r="WTL1048546" s="0"/>
      <c r="WTM1048546" s="0"/>
      <c r="WTN1048546" s="0"/>
      <c r="WTO1048546" s="0"/>
      <c r="WTP1048546" s="0"/>
      <c r="WTQ1048546" s="0"/>
      <c r="WTR1048546" s="0"/>
      <c r="WTS1048546" s="0"/>
      <c r="WTT1048546" s="0"/>
      <c r="WTU1048546" s="0"/>
      <c r="WTV1048546" s="0"/>
      <c r="WTW1048546" s="0"/>
      <c r="WTX1048546" s="0"/>
      <c r="WTY1048546" s="0"/>
      <c r="WTZ1048546" s="0"/>
      <c r="WUA1048546" s="0"/>
      <c r="WUB1048546" s="0"/>
      <c r="WUC1048546" s="0"/>
      <c r="WUD1048546" s="0"/>
      <c r="WUE1048546" s="0"/>
      <c r="WUF1048546" s="0"/>
      <c r="WUG1048546" s="0"/>
      <c r="WUH1048546" s="0"/>
      <c r="WUI1048546" s="0"/>
      <c r="WUJ1048546" s="0"/>
      <c r="WUK1048546" s="0"/>
      <c r="WUL1048546" s="0"/>
      <c r="WUM1048546" s="0"/>
      <c r="WUN1048546" s="0"/>
      <c r="WUO1048546" s="0"/>
      <c r="WUP1048546" s="0"/>
      <c r="WUQ1048546" s="0"/>
      <c r="WUR1048546" s="0"/>
      <c r="WUS1048546" s="0"/>
      <c r="WUT1048546" s="0"/>
      <c r="WUU1048546" s="0"/>
      <c r="WUV1048546" s="0"/>
      <c r="WUW1048546" s="0"/>
      <c r="WUX1048546" s="0"/>
      <c r="WUY1048546" s="0"/>
      <c r="WUZ1048546" s="0"/>
      <c r="WVA1048546" s="0"/>
      <c r="WVB1048546" s="0"/>
      <c r="WVC1048546" s="0"/>
      <c r="WVD1048546" s="0"/>
      <c r="WVE1048546" s="0"/>
      <c r="WVF1048546" s="0"/>
      <c r="WVG1048546" s="0"/>
      <c r="WVH1048546" s="0"/>
      <c r="WVI1048546" s="0"/>
      <c r="WVJ1048546" s="0"/>
      <c r="WVK1048546" s="0"/>
      <c r="WVL1048546" s="0"/>
      <c r="WVM1048546" s="0"/>
      <c r="WVN1048546" s="0"/>
      <c r="WVO1048546" s="0"/>
      <c r="WVP1048546" s="0"/>
      <c r="WVQ1048546" s="0"/>
      <c r="WVR1048546" s="0"/>
      <c r="WVS1048546" s="0"/>
      <c r="WVT1048546" s="0"/>
      <c r="WVU1048546" s="0"/>
      <c r="WVV1048546" s="0"/>
      <c r="WVW1048546" s="0"/>
      <c r="WVX1048546" s="0"/>
      <c r="WVY1048546" s="0"/>
      <c r="WVZ1048546" s="0"/>
      <c r="WWA1048546" s="0"/>
      <c r="WWB1048546" s="0"/>
      <c r="WWC1048546" s="0"/>
      <c r="WWD1048546" s="0"/>
      <c r="WWE1048546" s="0"/>
      <c r="WWF1048546" s="0"/>
      <c r="WWG1048546" s="0"/>
      <c r="WWH1048546" s="0"/>
      <c r="WWI1048546" s="0"/>
      <c r="WWJ1048546" s="0"/>
      <c r="WWK1048546" s="0"/>
      <c r="WWL1048546" s="0"/>
      <c r="WWM1048546" s="0"/>
      <c r="WWN1048546" s="0"/>
      <c r="WWO1048546" s="0"/>
      <c r="WWP1048546" s="0"/>
      <c r="WWQ1048546" s="0"/>
      <c r="WWR1048546" s="0"/>
      <c r="WWS1048546" s="0"/>
      <c r="WWT1048546" s="0"/>
      <c r="WWU1048546" s="0"/>
      <c r="WWV1048546" s="0"/>
      <c r="WWW1048546" s="0"/>
      <c r="WWX1048546" s="0"/>
      <c r="WWY1048546" s="0"/>
      <c r="WWZ1048546" s="0"/>
      <c r="WXA1048546" s="0"/>
      <c r="WXB1048546" s="0"/>
      <c r="WXC1048546" s="0"/>
      <c r="WXD1048546" s="0"/>
      <c r="WXE1048546" s="0"/>
      <c r="WXF1048546" s="0"/>
      <c r="WXG1048546" s="0"/>
      <c r="WXH1048546" s="0"/>
      <c r="WXI1048546" s="0"/>
      <c r="WXJ1048546" s="0"/>
      <c r="WXK1048546" s="0"/>
      <c r="WXL1048546" s="0"/>
      <c r="WXM1048546" s="0"/>
      <c r="WXN1048546" s="0"/>
      <c r="WXO1048546" s="0"/>
      <c r="WXP1048546" s="0"/>
      <c r="WXQ1048546" s="0"/>
      <c r="WXR1048546" s="0"/>
      <c r="WXS1048546" s="0"/>
      <c r="WXT1048546" s="0"/>
      <c r="WXU1048546" s="0"/>
      <c r="WXV1048546" s="0"/>
      <c r="WXW1048546" s="0"/>
      <c r="WXX1048546" s="0"/>
      <c r="WXY1048546" s="0"/>
      <c r="WXZ1048546" s="0"/>
      <c r="WYA1048546" s="0"/>
      <c r="WYB1048546" s="0"/>
      <c r="WYC1048546" s="0"/>
      <c r="WYD1048546" s="0"/>
      <c r="WYE1048546" s="0"/>
      <c r="WYF1048546" s="0"/>
      <c r="WYG1048546" s="0"/>
      <c r="WYH1048546" s="0"/>
      <c r="WYI1048546" s="0"/>
      <c r="WYJ1048546" s="0"/>
      <c r="WYK1048546" s="0"/>
      <c r="WYL1048546" s="0"/>
      <c r="WYM1048546" s="0"/>
      <c r="WYN1048546" s="0"/>
      <c r="WYO1048546" s="0"/>
      <c r="WYP1048546" s="0"/>
      <c r="WYQ1048546" s="0"/>
      <c r="WYR1048546" s="0"/>
      <c r="WYS1048546" s="0"/>
      <c r="WYT1048546" s="0"/>
      <c r="WYU1048546" s="0"/>
      <c r="WYV1048546" s="0"/>
      <c r="WYW1048546" s="0"/>
      <c r="WYX1048546" s="0"/>
      <c r="WYY1048546" s="0"/>
      <c r="WYZ1048546" s="0"/>
      <c r="WZA1048546" s="0"/>
      <c r="WZB1048546" s="0"/>
      <c r="WZC1048546" s="0"/>
      <c r="WZD1048546" s="0"/>
      <c r="WZE1048546" s="0"/>
      <c r="WZF1048546" s="0"/>
      <c r="WZG1048546" s="0"/>
      <c r="WZH1048546" s="0"/>
      <c r="WZI1048546" s="0"/>
      <c r="WZJ1048546" s="0"/>
      <c r="WZK1048546" s="0"/>
      <c r="WZL1048546" s="0"/>
      <c r="WZM1048546" s="0"/>
      <c r="WZN1048546" s="0"/>
      <c r="WZO1048546" s="0"/>
      <c r="WZP1048546" s="0"/>
      <c r="WZQ1048546" s="0"/>
      <c r="WZR1048546" s="0"/>
      <c r="WZS1048546" s="0"/>
      <c r="WZT1048546" s="0"/>
      <c r="WZU1048546" s="0"/>
      <c r="WZV1048546" s="0"/>
      <c r="WZW1048546" s="0"/>
      <c r="WZX1048546" s="0"/>
      <c r="WZY1048546" s="0"/>
      <c r="WZZ1048546" s="0"/>
      <c r="XAA1048546" s="0"/>
      <c r="XAB1048546" s="0"/>
      <c r="XAC1048546" s="0"/>
      <c r="XAD1048546" s="0"/>
      <c r="XAE1048546" s="0"/>
      <c r="XAF1048546" s="0"/>
      <c r="XAG1048546" s="0"/>
      <c r="XAH1048546" s="0"/>
      <c r="XAI1048546" s="0"/>
      <c r="XAJ1048546" s="0"/>
      <c r="XAK1048546" s="0"/>
      <c r="XAL1048546" s="0"/>
      <c r="XAM1048546" s="0"/>
      <c r="XAN1048546" s="0"/>
      <c r="XAO1048546" s="0"/>
      <c r="XAP1048546" s="0"/>
      <c r="XAQ1048546" s="0"/>
      <c r="XAR1048546" s="0"/>
      <c r="XAS1048546" s="0"/>
      <c r="XAT1048546" s="0"/>
      <c r="XAU1048546" s="0"/>
      <c r="XAV1048546" s="0"/>
      <c r="XAW1048546" s="0"/>
      <c r="XAX1048546" s="0"/>
      <c r="XAY1048546" s="0"/>
      <c r="XAZ1048546" s="0"/>
      <c r="XBA1048546" s="0"/>
      <c r="XBB1048546" s="0"/>
      <c r="XBC1048546" s="0"/>
      <c r="XBD1048546" s="0"/>
      <c r="XBE1048546" s="0"/>
      <c r="XBF1048546" s="0"/>
      <c r="XBG1048546" s="0"/>
      <c r="XBH1048546" s="0"/>
      <c r="XBI1048546" s="0"/>
      <c r="XBJ1048546" s="0"/>
      <c r="XBK1048546" s="0"/>
      <c r="XBL1048546" s="0"/>
      <c r="XBM1048546" s="0"/>
      <c r="XBN1048546" s="0"/>
      <c r="XBO1048546" s="0"/>
      <c r="XBP1048546" s="0"/>
      <c r="XBQ1048546" s="0"/>
      <c r="XBR1048546" s="0"/>
      <c r="XBS1048546" s="0"/>
      <c r="XBT1048546" s="0"/>
      <c r="XBU1048546" s="0"/>
      <c r="XBV1048546" s="0"/>
      <c r="XBW1048546" s="0"/>
      <c r="XBX1048546" s="0"/>
      <c r="XBY1048546" s="0"/>
      <c r="XBZ1048546" s="0"/>
      <c r="XCA1048546" s="0"/>
      <c r="XCB1048546" s="0"/>
      <c r="XCC1048546" s="0"/>
      <c r="XCD1048546" s="0"/>
      <c r="XCE1048546" s="0"/>
      <c r="XCF1048546" s="0"/>
      <c r="XCG1048546" s="0"/>
      <c r="XCH1048546" s="0"/>
      <c r="XCI1048546" s="0"/>
      <c r="XCJ1048546" s="0"/>
      <c r="XCK1048546" s="0"/>
      <c r="XCL1048546" s="0"/>
      <c r="XCM1048546" s="0"/>
      <c r="XCN1048546" s="0"/>
      <c r="XCO1048546" s="0"/>
      <c r="XCP1048546" s="0"/>
      <c r="XCQ1048546" s="0"/>
      <c r="XCR1048546" s="0"/>
      <c r="XCS1048546" s="0"/>
      <c r="XCT1048546" s="0"/>
      <c r="XCU1048546" s="0"/>
      <c r="XCV1048546" s="0"/>
      <c r="XCW1048546" s="0"/>
      <c r="XCX1048546" s="0"/>
      <c r="XCY1048546" s="0"/>
      <c r="XCZ1048546" s="0"/>
      <c r="XDA1048546" s="0"/>
      <c r="XDB1048546" s="0"/>
      <c r="XDC1048546" s="0"/>
      <c r="XDD1048546" s="0"/>
      <c r="XDE1048546" s="0"/>
      <c r="XDF1048546" s="0"/>
      <c r="XDG1048546" s="0"/>
      <c r="XDH1048546" s="0"/>
      <c r="XDI1048546" s="0"/>
      <c r="XDJ1048546" s="0"/>
      <c r="XDK1048546" s="0"/>
      <c r="XDL1048546" s="0"/>
      <c r="XDM1048546" s="0"/>
      <c r="XDN1048546" s="0"/>
      <c r="XDO1048546" s="0"/>
      <c r="XDP1048546" s="0"/>
      <c r="XDQ1048546" s="0"/>
      <c r="XDR1048546" s="0"/>
      <c r="XDS1048546" s="0"/>
      <c r="XDT1048546" s="0"/>
      <c r="XDU1048546" s="0"/>
      <c r="XDV1048546" s="0"/>
      <c r="XDW1048546" s="0"/>
      <c r="XDX1048546" s="0"/>
      <c r="XDY1048546" s="0"/>
      <c r="XDZ1048546" s="0"/>
      <c r="XEA1048546" s="0"/>
      <c r="XEB1048546" s="0"/>
      <c r="XEC1048546" s="0"/>
      <c r="XED1048546" s="0"/>
      <c r="XEE1048546" s="0"/>
      <c r="XEF1048546" s="0"/>
      <c r="XEG1048546" s="0"/>
      <c r="XEH1048546" s="0"/>
      <c r="XEI1048546" s="0"/>
      <c r="XEJ1048546" s="0"/>
      <c r="XEK1048546" s="0"/>
      <c r="XEL1048546" s="0"/>
      <c r="XEM1048546" s="0"/>
      <c r="XEN1048546" s="0"/>
      <c r="XEO1048546" s="0"/>
      <c r="XEP1048546" s="0"/>
      <c r="XEQ1048546" s="0"/>
      <c r="XER1048546" s="0"/>
      <c r="XES1048546" s="0"/>
      <c r="XET1048546" s="0"/>
      <c r="XEU1048546" s="0"/>
      <c r="XEV1048546" s="0"/>
      <c r="XEW1048546" s="0"/>
      <c r="XEX1048546" s="0"/>
      <c r="XEY1048546" s="0"/>
      <c r="XEZ1048546" s="0"/>
      <c r="XFA1048546" s="0"/>
      <c r="XFB1048546" s="0"/>
      <c r="XFC1048546" s="0"/>
    </row>
    <row r="1048547" spans="1:16383">
      <c r="A1048547" s="0"/>
      <c r="B1048547" s="0"/>
      <c r="C1048547" s="0"/>
      <c r="D1048547" s="0"/>
      <c r="E1048547" s="0"/>
      <c r="F1048547" s="0"/>
      <c r="G1048547" s="0"/>
      <c r="H1048547" s="0"/>
      <c r="I1048547" s="0"/>
      <c r="J1048547" s="0"/>
      <c r="K1048547" s="0"/>
      <c r="L1048547" s="0"/>
      <c r="M1048547" s="0"/>
      <c r="N1048547" s="0"/>
      <c r="O1048547" s="0"/>
      <c r="P1048547" s="0"/>
      <c r="Q1048547" s="0"/>
      <c r="R1048547" s="0"/>
      <c r="S1048547" s="0"/>
      <c r="T1048547" s="0"/>
      <c r="U1048547" s="0"/>
      <c r="V1048547" s="0"/>
      <c r="W1048547" s="0"/>
      <c r="X1048547" s="0"/>
      <c r="Y1048547" s="0"/>
      <c r="Z1048547" s="0"/>
      <c r="AA1048547" s="0"/>
      <c r="AB1048547" s="0"/>
      <c r="AC1048547" s="0"/>
      <c r="AD1048547" s="0"/>
      <c r="AE1048547" s="0"/>
      <c r="AF1048547" s="0"/>
      <c r="AG1048547" s="0"/>
      <c r="AH1048547" s="0"/>
      <c r="AI1048547" s="0"/>
      <c r="AJ1048547" s="0"/>
      <c r="AK1048547" s="0"/>
      <c r="AL1048547" s="0"/>
      <c r="AM1048547" s="0"/>
      <c r="AN1048547" s="0"/>
      <c r="AO1048547" s="0"/>
      <c r="AP1048547" s="0"/>
      <c r="AQ1048547" s="0"/>
      <c r="AR1048547" s="0"/>
      <c r="AS1048547" s="0"/>
      <c r="AT1048547" s="0"/>
      <c r="AU1048547" s="0"/>
      <c r="AV1048547" s="0"/>
      <c r="AW1048547" s="0"/>
      <c r="AX1048547" s="0"/>
      <c r="AY1048547" s="0"/>
      <c r="AZ1048547" s="0"/>
      <c r="BA1048547" s="0"/>
      <c r="BB1048547" s="0"/>
      <c r="BC1048547" s="0"/>
      <c r="BD1048547" s="0"/>
      <c r="BE1048547" s="0"/>
      <c r="BF1048547" s="0"/>
      <c r="BG1048547" s="0"/>
      <c r="BH1048547" s="0"/>
      <c r="BI1048547" s="0"/>
      <c r="BJ1048547" s="0"/>
      <c r="BK1048547" s="0"/>
      <c r="BL1048547" s="0"/>
      <c r="BM1048547" s="0"/>
      <c r="BN1048547" s="0"/>
      <c r="BO1048547" s="0"/>
      <c r="BP1048547" s="0"/>
      <c r="BQ1048547" s="0"/>
      <c r="BR1048547" s="0"/>
      <c r="BS1048547" s="0"/>
      <c r="BT1048547" s="0"/>
      <c r="BU1048547" s="0"/>
      <c r="BV1048547" s="0"/>
      <c r="BW1048547" s="0"/>
      <c r="BX1048547" s="0"/>
      <c r="BY1048547" s="0"/>
      <c r="BZ1048547" s="0"/>
      <c r="CA1048547" s="0"/>
      <c r="CB1048547" s="0"/>
      <c r="CC1048547" s="0"/>
      <c r="CD1048547" s="0"/>
      <c r="CE1048547" s="0"/>
      <c r="CF1048547" s="0"/>
      <c r="CG1048547" s="0"/>
      <c r="CH1048547" s="0"/>
      <c r="CI1048547" s="0"/>
      <c r="CJ1048547" s="0"/>
      <c r="CK1048547" s="0"/>
      <c r="CL1048547" s="0"/>
      <c r="CM1048547" s="0"/>
      <c r="CN1048547" s="0"/>
      <c r="CO1048547" s="0"/>
      <c r="CP1048547" s="0"/>
      <c r="CQ1048547" s="0"/>
      <c r="CR1048547" s="0"/>
      <c r="CS1048547" s="0"/>
      <c r="CT1048547" s="0"/>
      <c r="CU1048547" s="0"/>
      <c r="CV1048547" s="0"/>
      <c r="CW1048547" s="0"/>
      <c r="CX1048547" s="0"/>
      <c r="CY1048547" s="0"/>
      <c r="CZ1048547" s="0"/>
      <c r="DA1048547" s="0"/>
      <c r="DB1048547" s="0"/>
      <c r="DC1048547" s="0"/>
      <c r="DD1048547" s="0"/>
      <c r="DE1048547" s="0"/>
      <c r="DF1048547" s="0"/>
      <c r="DG1048547" s="0"/>
      <c r="DH1048547" s="0"/>
      <c r="DI1048547" s="0"/>
      <c r="DJ1048547" s="0"/>
      <c r="DK1048547" s="0"/>
      <c r="DL1048547" s="0"/>
      <c r="DM1048547" s="0"/>
      <c r="DN1048547" s="0"/>
      <c r="DO1048547" s="0"/>
      <c r="DP1048547" s="0"/>
      <c r="DQ1048547" s="0"/>
      <c r="DR1048547" s="0"/>
      <c r="DS1048547" s="0"/>
      <c r="DT1048547" s="0"/>
      <c r="DU1048547" s="0"/>
      <c r="DV1048547" s="0"/>
      <c r="DW1048547" s="0"/>
      <c r="DX1048547" s="0"/>
      <c r="DY1048547" s="0"/>
      <c r="DZ1048547" s="0"/>
      <c r="EA1048547" s="0"/>
      <c r="EB1048547" s="0"/>
      <c r="EC1048547" s="0"/>
      <c r="ED1048547" s="0"/>
      <c r="EE1048547" s="0"/>
      <c r="EF1048547" s="0"/>
      <c r="EG1048547" s="0"/>
      <c r="EH1048547" s="0"/>
      <c r="EI1048547" s="0"/>
      <c r="EJ1048547" s="0"/>
      <c r="EK1048547" s="0"/>
      <c r="EL1048547" s="0"/>
      <c r="EM1048547" s="0"/>
      <c r="EN1048547" s="0"/>
      <c r="EO1048547" s="0"/>
      <c r="EP1048547" s="0"/>
      <c r="EQ1048547" s="0"/>
      <c r="ER1048547" s="0"/>
      <c r="ES1048547" s="0"/>
      <c r="ET1048547" s="0"/>
      <c r="EU1048547" s="0"/>
      <c r="EV1048547" s="0"/>
      <c r="EW1048547" s="0"/>
      <c r="EX1048547" s="0"/>
      <c r="EY1048547" s="0"/>
      <c r="EZ1048547" s="0"/>
      <c r="FA1048547" s="0"/>
      <c r="FB1048547" s="0"/>
      <c r="FC1048547" s="0"/>
      <c r="FD1048547" s="0"/>
      <c r="FE1048547" s="0"/>
      <c r="FF1048547" s="0"/>
      <c r="FG1048547" s="0"/>
      <c r="FH1048547" s="0"/>
      <c r="FI1048547" s="0"/>
      <c r="FJ1048547" s="0"/>
      <c r="FK1048547" s="0"/>
      <c r="FL1048547" s="0"/>
      <c r="FM1048547" s="0"/>
      <c r="FN1048547" s="0"/>
      <c r="FO1048547" s="0"/>
      <c r="FP1048547" s="0"/>
      <c r="FQ1048547" s="0"/>
      <c r="FR1048547" s="0"/>
      <c r="FS1048547" s="0"/>
      <c r="FT1048547" s="0"/>
      <c r="FU1048547" s="0"/>
      <c r="FV1048547" s="0"/>
      <c r="FW1048547" s="0"/>
      <c r="FX1048547" s="0"/>
      <c r="FY1048547" s="0"/>
      <c r="FZ1048547" s="0"/>
      <c r="GA1048547" s="0"/>
      <c r="GB1048547" s="0"/>
      <c r="GC1048547" s="0"/>
      <c r="GD1048547" s="0"/>
      <c r="GE1048547" s="0"/>
      <c r="GF1048547" s="0"/>
      <c r="GG1048547" s="0"/>
      <c r="GH1048547" s="0"/>
      <c r="GI1048547" s="0"/>
      <c r="GJ1048547" s="0"/>
      <c r="GK1048547" s="0"/>
      <c r="GL1048547" s="0"/>
      <c r="GM1048547" s="0"/>
      <c r="GN1048547" s="0"/>
      <c r="GO1048547" s="0"/>
      <c r="GP1048547" s="0"/>
      <c r="GQ1048547" s="0"/>
      <c r="GR1048547" s="0"/>
      <c r="GS1048547" s="0"/>
      <c r="GT1048547" s="0"/>
      <c r="GU1048547" s="0"/>
      <c r="GV1048547" s="0"/>
      <c r="GW1048547" s="0"/>
      <c r="GX1048547" s="0"/>
      <c r="GY1048547" s="0"/>
      <c r="GZ1048547" s="0"/>
      <c r="HA1048547" s="0"/>
      <c r="HB1048547" s="0"/>
      <c r="HC1048547" s="0"/>
      <c r="HD1048547" s="0"/>
      <c r="HE1048547" s="0"/>
      <c r="HF1048547" s="0"/>
      <c r="HG1048547" s="0"/>
      <c r="HH1048547" s="0"/>
      <c r="HI1048547" s="0"/>
      <c r="HJ1048547" s="0"/>
      <c r="HK1048547" s="0"/>
      <c r="HL1048547" s="0"/>
      <c r="HM1048547" s="0"/>
      <c r="HN1048547" s="0"/>
      <c r="HO1048547" s="0"/>
      <c r="HP1048547" s="0"/>
      <c r="HQ1048547" s="0"/>
      <c r="HR1048547" s="0"/>
      <c r="HS1048547" s="0"/>
      <c r="HT1048547" s="0"/>
      <c r="HU1048547" s="0"/>
      <c r="HV1048547" s="0"/>
      <c r="HW1048547" s="0"/>
      <c r="HX1048547" s="0"/>
      <c r="HY1048547" s="0"/>
      <c r="HZ1048547" s="0"/>
      <c r="IA1048547" s="0"/>
      <c r="IB1048547" s="0"/>
      <c r="IC1048547" s="0"/>
      <c r="ID1048547" s="0"/>
      <c r="IE1048547" s="0"/>
      <c r="IF1048547" s="0"/>
      <c r="IG1048547" s="0"/>
      <c r="IH1048547" s="0"/>
      <c r="II1048547" s="0"/>
      <c r="IJ1048547" s="0"/>
      <c r="IK1048547" s="0"/>
      <c r="IL1048547" s="0"/>
      <c r="IM1048547" s="0"/>
      <c r="IN1048547" s="0"/>
      <c r="IO1048547" s="0"/>
      <c r="IP1048547" s="0"/>
      <c r="IQ1048547" s="0"/>
      <c r="IR1048547" s="0"/>
      <c r="IS1048547" s="0"/>
      <c r="IT1048547" s="0"/>
      <c r="IU1048547" s="0"/>
      <c r="IV1048547" s="0"/>
      <c r="IW1048547" s="0"/>
      <c r="IX1048547" s="0"/>
      <c r="IY1048547" s="0"/>
      <c r="IZ1048547" s="0"/>
      <c r="JA1048547" s="0"/>
      <c r="JB1048547" s="0"/>
      <c r="JC1048547" s="0"/>
      <c r="JD1048547" s="0"/>
      <c r="JE1048547" s="0"/>
      <c r="JF1048547" s="0"/>
      <c r="JG1048547" s="0"/>
      <c r="JH1048547" s="0"/>
      <c r="JI1048547" s="0"/>
      <c r="JJ1048547" s="0"/>
      <c r="JK1048547" s="0"/>
      <c r="JL1048547" s="0"/>
      <c r="JM1048547" s="0"/>
      <c r="JN1048547" s="0"/>
      <c r="JO1048547" s="0"/>
      <c r="JP1048547" s="0"/>
      <c r="JQ1048547" s="0"/>
      <c r="JR1048547" s="0"/>
      <c r="JS1048547" s="0"/>
      <c r="JT1048547" s="0"/>
      <c r="JU1048547" s="0"/>
      <c r="JV1048547" s="0"/>
      <c r="JW1048547" s="0"/>
      <c r="JX1048547" s="0"/>
      <c r="JY1048547" s="0"/>
      <c r="JZ1048547" s="0"/>
      <c r="KA1048547" s="0"/>
      <c r="KB1048547" s="0"/>
      <c r="KC1048547" s="0"/>
      <c r="KD1048547" s="0"/>
      <c r="KE1048547" s="0"/>
      <c r="KF1048547" s="0"/>
      <c r="KG1048547" s="0"/>
      <c r="KH1048547" s="0"/>
      <c r="KI1048547" s="0"/>
      <c r="KJ1048547" s="0"/>
      <c r="KK1048547" s="0"/>
      <c r="KL1048547" s="0"/>
      <c r="KM1048547" s="0"/>
      <c r="KN1048547" s="0"/>
      <c r="KO1048547" s="0"/>
      <c r="KP1048547" s="0"/>
      <c r="KQ1048547" s="0"/>
      <c r="KR1048547" s="0"/>
      <c r="KS1048547" s="0"/>
      <c r="KT1048547" s="0"/>
      <c r="KU1048547" s="0"/>
      <c r="KV1048547" s="0"/>
      <c r="KW1048547" s="0"/>
      <c r="KX1048547" s="0"/>
      <c r="KY1048547" s="0"/>
      <c r="KZ1048547" s="0"/>
      <c r="LA1048547" s="0"/>
      <c r="LB1048547" s="0"/>
      <c r="LC1048547" s="0"/>
      <c r="LD1048547" s="0"/>
      <c r="LE1048547" s="0"/>
      <c r="LF1048547" s="0"/>
      <c r="LG1048547" s="0"/>
      <c r="LH1048547" s="0"/>
      <c r="LI1048547" s="0"/>
      <c r="LJ1048547" s="0"/>
      <c r="LK1048547" s="0"/>
      <c r="LL1048547" s="0"/>
      <c r="LM1048547" s="0"/>
      <c r="LN1048547" s="0"/>
      <c r="LO1048547" s="0"/>
      <c r="LP1048547" s="0"/>
      <c r="LQ1048547" s="0"/>
      <c r="LR1048547" s="0"/>
      <c r="LS1048547" s="0"/>
      <c r="LT1048547" s="0"/>
      <c r="LU1048547" s="0"/>
      <c r="LV1048547" s="0"/>
      <c r="LW1048547" s="0"/>
      <c r="LX1048547" s="0"/>
      <c r="LY1048547" s="0"/>
      <c r="LZ1048547" s="0"/>
      <c r="MA1048547" s="0"/>
      <c r="MB1048547" s="0"/>
      <c r="MC1048547" s="0"/>
      <c r="MD1048547" s="0"/>
      <c r="ME1048547" s="0"/>
      <c r="MF1048547" s="0"/>
      <c r="MG1048547" s="0"/>
      <c r="MH1048547" s="0"/>
      <c r="MI1048547" s="0"/>
      <c r="MJ1048547" s="0"/>
      <c r="MK1048547" s="0"/>
      <c r="ML1048547" s="0"/>
      <c r="MM1048547" s="0"/>
      <c r="MN1048547" s="0"/>
      <c r="MO1048547" s="0"/>
      <c r="MP1048547" s="0"/>
      <c r="MQ1048547" s="0"/>
      <c r="MR1048547" s="0"/>
      <c r="MS1048547" s="0"/>
      <c r="MT1048547" s="0"/>
      <c r="MU1048547" s="0"/>
      <c r="MV1048547" s="0"/>
      <c r="MW1048547" s="0"/>
      <c r="MX1048547" s="0"/>
      <c r="MY1048547" s="0"/>
      <c r="MZ1048547" s="0"/>
      <c r="NA1048547" s="0"/>
      <c r="NB1048547" s="0"/>
      <c r="NC1048547" s="0"/>
      <c r="ND1048547" s="0"/>
      <c r="NE1048547" s="0"/>
      <c r="NF1048547" s="0"/>
      <c r="NG1048547" s="0"/>
      <c r="NH1048547" s="0"/>
      <c r="NI1048547" s="0"/>
      <c r="NJ1048547" s="0"/>
      <c r="NK1048547" s="0"/>
      <c r="NL1048547" s="0"/>
      <c r="NM1048547" s="0"/>
      <c r="NN1048547" s="0"/>
      <c r="NO1048547" s="0"/>
      <c r="NP1048547" s="0"/>
      <c r="NQ1048547" s="0"/>
      <c r="NR1048547" s="0"/>
      <c r="NS1048547" s="0"/>
      <c r="NT1048547" s="0"/>
      <c r="NU1048547" s="0"/>
      <c r="NV1048547" s="0"/>
      <c r="NW1048547" s="0"/>
      <c r="NX1048547" s="0"/>
      <c r="NY1048547" s="0"/>
      <c r="NZ1048547" s="0"/>
      <c r="OA1048547" s="0"/>
      <c r="OB1048547" s="0"/>
      <c r="OC1048547" s="0"/>
      <c r="OD1048547" s="0"/>
      <c r="OE1048547" s="0"/>
      <c r="OF1048547" s="0"/>
      <c r="OG1048547" s="0"/>
      <c r="OH1048547" s="0"/>
      <c r="OI1048547" s="0"/>
      <c r="OJ1048547" s="0"/>
      <c r="OK1048547" s="0"/>
      <c r="OL1048547" s="0"/>
      <c r="OM1048547" s="0"/>
      <c r="ON1048547" s="0"/>
      <c r="OO1048547" s="0"/>
      <c r="OP1048547" s="0"/>
      <c r="OQ1048547" s="0"/>
      <c r="OR1048547" s="0"/>
      <c r="OS1048547" s="0"/>
      <c r="OT1048547" s="0"/>
      <c r="OU1048547" s="0"/>
      <c r="OV1048547" s="0"/>
      <c r="OW1048547" s="0"/>
      <c r="OX1048547" s="0"/>
      <c r="OY1048547" s="0"/>
      <c r="OZ1048547" s="0"/>
      <c r="PA1048547" s="0"/>
      <c r="PB1048547" s="0"/>
      <c r="PC1048547" s="0"/>
      <c r="PD1048547" s="0"/>
      <c r="PE1048547" s="0"/>
      <c r="PF1048547" s="0"/>
      <c r="PG1048547" s="0"/>
      <c r="PH1048547" s="0"/>
      <c r="PI1048547" s="0"/>
      <c r="PJ1048547" s="0"/>
      <c r="PK1048547" s="0"/>
      <c r="PL1048547" s="0"/>
      <c r="PM1048547" s="0"/>
      <c r="PN1048547" s="0"/>
      <c r="PO1048547" s="0"/>
      <c r="PP1048547" s="0"/>
      <c r="PQ1048547" s="0"/>
      <c r="PR1048547" s="0"/>
      <c r="PS1048547" s="0"/>
      <c r="PT1048547" s="0"/>
      <c r="PU1048547" s="0"/>
      <c r="PV1048547" s="0"/>
      <c r="PW1048547" s="0"/>
      <c r="PX1048547" s="0"/>
      <c r="PY1048547" s="0"/>
      <c r="PZ1048547" s="0"/>
      <c r="QA1048547" s="0"/>
      <c r="QB1048547" s="0"/>
      <c r="QC1048547" s="0"/>
      <c r="QD1048547" s="0"/>
      <c r="QE1048547" s="0"/>
      <c r="QF1048547" s="0"/>
      <c r="QG1048547" s="0"/>
      <c r="QH1048547" s="0"/>
      <c r="QI1048547" s="0"/>
      <c r="QJ1048547" s="0"/>
      <c r="QK1048547" s="0"/>
      <c r="QL1048547" s="0"/>
      <c r="QM1048547" s="0"/>
      <c r="QN1048547" s="0"/>
      <c r="QO1048547" s="0"/>
      <c r="QP1048547" s="0"/>
      <c r="QQ1048547" s="0"/>
      <c r="QR1048547" s="0"/>
      <c r="QS1048547" s="0"/>
      <c r="QT1048547" s="0"/>
      <c r="QU1048547" s="0"/>
      <c r="QV1048547" s="0"/>
      <c r="QW1048547" s="0"/>
      <c r="QX1048547" s="0"/>
      <c r="QY1048547" s="0"/>
      <c r="QZ1048547" s="0"/>
      <c r="RA1048547" s="0"/>
      <c r="RB1048547" s="0"/>
      <c r="RC1048547" s="0"/>
      <c r="RD1048547" s="0"/>
      <c r="RE1048547" s="0"/>
      <c r="RF1048547" s="0"/>
      <c r="RG1048547" s="0"/>
      <c r="RH1048547" s="0"/>
      <c r="RI1048547" s="0"/>
      <c r="RJ1048547" s="0"/>
      <c r="RK1048547" s="0"/>
      <c r="RL1048547" s="0"/>
      <c r="RM1048547" s="0"/>
      <c r="RN1048547" s="0"/>
      <c r="RO1048547" s="0"/>
      <c r="RP1048547" s="0"/>
      <c r="RQ1048547" s="0"/>
      <c r="RR1048547" s="0"/>
      <c r="RS1048547" s="0"/>
      <c r="RT1048547" s="0"/>
      <c r="RU1048547" s="0"/>
      <c r="RV1048547" s="0"/>
      <c r="RW1048547" s="0"/>
      <c r="RX1048547" s="0"/>
      <c r="RY1048547" s="0"/>
      <c r="RZ1048547" s="0"/>
      <c r="SA1048547" s="0"/>
      <c r="SB1048547" s="0"/>
      <c r="SC1048547" s="0"/>
      <c r="SD1048547" s="0"/>
      <c r="SE1048547" s="0"/>
      <c r="SF1048547" s="0"/>
      <c r="SG1048547" s="0"/>
      <c r="SH1048547" s="0"/>
      <c r="SI1048547" s="0"/>
      <c r="SJ1048547" s="0"/>
      <c r="SK1048547" s="0"/>
      <c r="SL1048547" s="0"/>
      <c r="SM1048547" s="0"/>
      <c r="SN1048547" s="0"/>
      <c r="SO1048547" s="0"/>
      <c r="SP1048547" s="0"/>
      <c r="SQ1048547" s="0"/>
      <c r="SR1048547" s="0"/>
      <c r="SS1048547" s="0"/>
      <c r="ST1048547" s="0"/>
      <c r="SU1048547" s="0"/>
      <c r="SV1048547" s="0"/>
      <c r="SW1048547" s="0"/>
      <c r="SX1048547" s="0"/>
      <c r="SY1048547" s="0"/>
      <c r="SZ1048547" s="0"/>
      <c r="TA1048547" s="0"/>
      <c r="TB1048547" s="0"/>
      <c r="TC1048547" s="0"/>
      <c r="TD1048547" s="0"/>
      <c r="TE1048547" s="0"/>
      <c r="TF1048547" s="0"/>
      <c r="TG1048547" s="0"/>
      <c r="TH1048547" s="0"/>
      <c r="TI1048547" s="0"/>
      <c r="TJ1048547" s="0"/>
      <c r="TK1048547" s="0"/>
      <c r="TL1048547" s="0"/>
      <c r="TM1048547" s="0"/>
      <c r="TN1048547" s="0"/>
      <c r="TO1048547" s="0"/>
      <c r="TP1048547" s="0"/>
      <c r="TQ1048547" s="0"/>
      <c r="TR1048547" s="0"/>
      <c r="TS1048547" s="0"/>
      <c r="TT1048547" s="0"/>
      <c r="TU1048547" s="0"/>
      <c r="TV1048547" s="0"/>
      <c r="TW1048547" s="0"/>
      <c r="TX1048547" s="0"/>
      <c r="TY1048547" s="0"/>
      <c r="TZ1048547" s="0"/>
      <c r="UA1048547" s="0"/>
      <c r="UB1048547" s="0"/>
      <c r="UC1048547" s="0"/>
      <c r="UD1048547" s="0"/>
      <c r="UE1048547" s="0"/>
      <c r="UF1048547" s="0"/>
      <c r="UG1048547" s="0"/>
      <c r="UH1048547" s="0"/>
      <c r="UI1048547" s="0"/>
      <c r="UJ1048547" s="0"/>
      <c r="UK1048547" s="0"/>
      <c r="UL1048547" s="0"/>
      <c r="UM1048547" s="0"/>
      <c r="UN1048547" s="0"/>
      <c r="UO1048547" s="0"/>
      <c r="UP1048547" s="0"/>
      <c r="UQ1048547" s="0"/>
      <c r="UR1048547" s="0"/>
      <c r="US1048547" s="0"/>
      <c r="UT1048547" s="0"/>
      <c r="UU1048547" s="0"/>
      <c r="UV1048547" s="0"/>
      <c r="UW1048547" s="0"/>
      <c r="UX1048547" s="0"/>
      <c r="UY1048547" s="0"/>
      <c r="UZ1048547" s="0"/>
      <c r="VA1048547" s="0"/>
      <c r="VB1048547" s="0"/>
      <c r="VC1048547" s="0"/>
      <c r="VD1048547" s="0"/>
      <c r="VE1048547" s="0"/>
      <c r="VF1048547" s="0"/>
      <c r="VG1048547" s="0"/>
      <c r="VH1048547" s="0"/>
      <c r="VI1048547" s="0"/>
      <c r="VJ1048547" s="0"/>
      <c r="VK1048547" s="0"/>
      <c r="VL1048547" s="0"/>
      <c r="VM1048547" s="0"/>
      <c r="VN1048547" s="0"/>
      <c r="VO1048547" s="0"/>
      <c r="VP1048547" s="0"/>
      <c r="VQ1048547" s="0"/>
      <c r="VR1048547" s="0"/>
      <c r="VS1048547" s="0"/>
      <c r="VT1048547" s="0"/>
      <c r="VU1048547" s="0"/>
      <c r="VV1048547" s="0"/>
      <c r="VW1048547" s="0"/>
      <c r="VX1048547" s="0"/>
      <c r="VY1048547" s="0"/>
      <c r="VZ1048547" s="0"/>
      <c r="WA1048547" s="0"/>
      <c r="WB1048547" s="0"/>
      <c r="WC1048547" s="0"/>
      <c r="WD1048547" s="0"/>
      <c r="WE1048547" s="0"/>
      <c r="WF1048547" s="0"/>
      <c r="WG1048547" s="0"/>
      <c r="WH1048547" s="0"/>
      <c r="WI1048547" s="0"/>
      <c r="WJ1048547" s="0"/>
      <c r="WK1048547" s="0"/>
      <c r="WL1048547" s="0"/>
      <c r="WM1048547" s="0"/>
      <c r="WN1048547" s="0"/>
      <c r="WO1048547" s="0"/>
      <c r="WP1048547" s="0"/>
      <c r="WQ1048547" s="0"/>
      <c r="WR1048547" s="0"/>
      <c r="WS1048547" s="0"/>
      <c r="WT1048547" s="0"/>
      <c r="WU1048547" s="0"/>
      <c r="WV1048547" s="0"/>
      <c r="WW1048547" s="0"/>
      <c r="WX1048547" s="0"/>
      <c r="WY1048547" s="0"/>
      <c r="WZ1048547" s="0"/>
      <c r="XA1048547" s="0"/>
      <c r="XB1048547" s="0"/>
      <c r="XC1048547" s="0"/>
      <c r="XD1048547" s="0"/>
      <c r="XE1048547" s="0"/>
      <c r="XF1048547" s="0"/>
      <c r="XG1048547" s="0"/>
      <c r="XH1048547" s="0"/>
      <c r="XI1048547" s="0"/>
      <c r="XJ1048547" s="0"/>
      <c r="XK1048547" s="0"/>
      <c r="XL1048547" s="0"/>
      <c r="XM1048547" s="0"/>
      <c r="XN1048547" s="0"/>
      <c r="XO1048547" s="0"/>
      <c r="XP1048547" s="0"/>
      <c r="XQ1048547" s="0"/>
      <c r="XR1048547" s="0"/>
      <c r="XS1048547" s="0"/>
      <c r="XT1048547" s="0"/>
      <c r="XU1048547" s="0"/>
      <c r="XV1048547" s="0"/>
      <c r="XW1048547" s="0"/>
      <c r="XX1048547" s="0"/>
      <c r="XY1048547" s="0"/>
      <c r="XZ1048547" s="0"/>
      <c r="YA1048547" s="0"/>
      <c r="YB1048547" s="0"/>
      <c r="YC1048547" s="0"/>
      <c r="YD1048547" s="0"/>
      <c r="YE1048547" s="0"/>
      <c r="YF1048547" s="0"/>
      <c r="YG1048547" s="0"/>
      <c r="YH1048547" s="0"/>
      <c r="YI1048547" s="0"/>
      <c r="YJ1048547" s="0"/>
      <c r="YK1048547" s="0"/>
      <c r="YL1048547" s="0"/>
      <c r="YM1048547" s="0"/>
      <c r="YN1048547" s="0"/>
      <c r="YO1048547" s="0"/>
      <c r="YP1048547" s="0"/>
      <c r="YQ1048547" s="0"/>
      <c r="YR1048547" s="0"/>
      <c r="YS1048547" s="0"/>
      <c r="YT1048547" s="0"/>
      <c r="YU1048547" s="0"/>
      <c r="YV1048547" s="0"/>
      <c r="YW1048547" s="0"/>
      <c r="YX1048547" s="0"/>
      <c r="YY1048547" s="0"/>
      <c r="YZ1048547" s="0"/>
      <c r="ZA1048547" s="0"/>
      <c r="ZB1048547" s="0"/>
      <c r="ZC1048547" s="0"/>
      <c r="ZD1048547" s="0"/>
      <c r="ZE1048547" s="0"/>
      <c r="ZF1048547" s="0"/>
      <c r="ZG1048547" s="0"/>
      <c r="ZH1048547" s="0"/>
      <c r="ZI1048547" s="0"/>
      <c r="ZJ1048547" s="0"/>
      <c r="ZK1048547" s="0"/>
      <c r="ZL1048547" s="0"/>
      <c r="ZM1048547" s="0"/>
      <c r="ZN1048547" s="0"/>
      <c r="ZO1048547" s="0"/>
      <c r="ZP1048547" s="0"/>
      <c r="ZQ1048547" s="0"/>
      <c r="ZR1048547" s="0"/>
      <c r="ZS1048547" s="0"/>
      <c r="ZT1048547" s="0"/>
      <c r="ZU1048547" s="0"/>
      <c r="ZV1048547" s="0"/>
      <c r="ZW1048547" s="0"/>
      <c r="ZX1048547" s="0"/>
      <c r="ZY1048547" s="0"/>
      <c r="ZZ1048547" s="0"/>
      <c r="AAA1048547" s="0"/>
      <c r="AAB1048547" s="0"/>
      <c r="AAC1048547" s="0"/>
      <c r="AAD1048547" s="0"/>
      <c r="AAE1048547" s="0"/>
      <c r="AAF1048547" s="0"/>
      <c r="AAG1048547" s="0"/>
      <c r="AAH1048547" s="0"/>
      <c r="AAI1048547" s="0"/>
      <c r="AAJ1048547" s="0"/>
      <c r="AAK1048547" s="0"/>
      <c r="AAL1048547" s="0"/>
      <c r="AAM1048547" s="0"/>
      <c r="AAN1048547" s="0"/>
      <c r="AAO1048547" s="0"/>
      <c r="AAP1048547" s="0"/>
      <c r="AAQ1048547" s="0"/>
      <c r="AAR1048547" s="0"/>
      <c r="AAS1048547" s="0"/>
      <c r="AAT1048547" s="0"/>
      <c r="AAU1048547" s="0"/>
      <c r="AAV1048547" s="0"/>
      <c r="AAW1048547" s="0"/>
      <c r="AAX1048547" s="0"/>
      <c r="AAY1048547" s="0"/>
      <c r="AAZ1048547" s="0"/>
      <c r="ABA1048547" s="0"/>
      <c r="ABB1048547" s="0"/>
      <c r="ABC1048547" s="0"/>
      <c r="ABD1048547" s="0"/>
      <c r="ABE1048547" s="0"/>
      <c r="ABF1048547" s="0"/>
      <c r="ABG1048547" s="0"/>
      <c r="ABH1048547" s="0"/>
      <c r="ABI1048547" s="0"/>
      <c r="ABJ1048547" s="0"/>
      <c r="ABK1048547" s="0"/>
      <c r="ABL1048547" s="0"/>
      <c r="ABM1048547" s="0"/>
      <c r="ABN1048547" s="0"/>
      <c r="ABO1048547" s="0"/>
      <c r="ABP1048547" s="0"/>
      <c r="ABQ1048547" s="0"/>
      <c r="ABR1048547" s="0"/>
      <c r="ABS1048547" s="0"/>
      <c r="ABT1048547" s="0"/>
      <c r="ABU1048547" s="0"/>
      <c r="ABV1048547" s="0"/>
      <c r="ABW1048547" s="0"/>
      <c r="ABX1048547" s="0"/>
      <c r="ABY1048547" s="0"/>
      <c r="ABZ1048547" s="0"/>
      <c r="ACA1048547" s="0"/>
      <c r="ACB1048547" s="0"/>
      <c r="ACC1048547" s="0"/>
      <c r="ACD1048547" s="0"/>
      <c r="ACE1048547" s="0"/>
      <c r="ACF1048547" s="0"/>
      <c r="ACG1048547" s="0"/>
      <c r="ACH1048547" s="0"/>
      <c r="ACI1048547" s="0"/>
      <c r="ACJ1048547" s="0"/>
      <c r="ACK1048547" s="0"/>
      <c r="ACL1048547" s="0"/>
      <c r="ACM1048547" s="0"/>
      <c r="ACN1048547" s="0"/>
      <c r="ACO1048547" s="0"/>
      <c r="ACP1048547" s="0"/>
      <c r="ACQ1048547" s="0"/>
      <c r="ACR1048547" s="0"/>
      <c r="ACS1048547" s="0"/>
      <c r="ACT1048547" s="0"/>
      <c r="ACU1048547" s="0"/>
      <c r="ACV1048547" s="0"/>
      <c r="ACW1048547" s="0"/>
      <c r="ACX1048547" s="0"/>
      <c r="ACY1048547" s="0"/>
      <c r="ACZ1048547" s="0"/>
      <c r="ADA1048547" s="0"/>
      <c r="ADB1048547" s="0"/>
      <c r="ADC1048547" s="0"/>
      <c r="ADD1048547" s="0"/>
      <c r="ADE1048547" s="0"/>
      <c r="ADF1048547" s="0"/>
      <c r="ADG1048547" s="0"/>
      <c r="ADH1048547" s="0"/>
      <c r="ADI1048547" s="0"/>
      <c r="ADJ1048547" s="0"/>
      <c r="ADK1048547" s="0"/>
      <c r="ADL1048547" s="0"/>
      <c r="ADM1048547" s="0"/>
      <c r="ADN1048547" s="0"/>
      <c r="ADO1048547" s="0"/>
      <c r="ADP1048547" s="0"/>
      <c r="ADQ1048547" s="0"/>
      <c r="ADR1048547" s="0"/>
      <c r="ADS1048547" s="0"/>
      <c r="ADT1048547" s="0"/>
      <c r="ADU1048547" s="0"/>
      <c r="ADV1048547" s="0"/>
      <c r="ADW1048547" s="0"/>
      <c r="ADX1048547" s="0"/>
      <c r="ADY1048547" s="0"/>
      <c r="ADZ1048547" s="0"/>
      <c r="AEA1048547" s="0"/>
      <c r="AEB1048547" s="0"/>
      <c r="AEC1048547" s="0"/>
      <c r="AED1048547" s="0"/>
      <c r="AEE1048547" s="0"/>
      <c r="AEF1048547" s="0"/>
      <c r="AEG1048547" s="0"/>
      <c r="AEH1048547" s="0"/>
      <c r="AEI1048547" s="0"/>
      <c r="AEJ1048547" s="0"/>
      <c r="AEK1048547" s="0"/>
      <c r="AEL1048547" s="0"/>
      <c r="AEM1048547" s="0"/>
      <c r="AEN1048547" s="0"/>
      <c r="AEO1048547" s="0"/>
      <c r="AEP1048547" s="0"/>
      <c r="AEQ1048547" s="0"/>
      <c r="AER1048547" s="0"/>
      <c r="AES1048547" s="0"/>
      <c r="AET1048547" s="0"/>
      <c r="AEU1048547" s="0"/>
      <c r="AEV1048547" s="0"/>
      <c r="AEW1048547" s="0"/>
      <c r="AEX1048547" s="0"/>
      <c r="AEY1048547" s="0"/>
      <c r="AEZ1048547" s="0"/>
      <c r="AFA1048547" s="0"/>
      <c r="AFB1048547" s="0"/>
      <c r="AFC1048547" s="0"/>
      <c r="AFD1048547" s="0"/>
      <c r="AFE1048547" s="0"/>
      <c r="AFF1048547" s="0"/>
      <c r="AFG1048547" s="0"/>
      <c r="AFH1048547" s="0"/>
      <c r="AFI1048547" s="0"/>
      <c r="AFJ1048547" s="0"/>
      <c r="AFK1048547" s="0"/>
      <c r="AFL1048547" s="0"/>
      <c r="AFM1048547" s="0"/>
      <c r="AFN1048547" s="0"/>
      <c r="AFO1048547" s="0"/>
      <c r="AFP1048547" s="0"/>
      <c r="AFQ1048547" s="0"/>
      <c r="AFR1048547" s="0"/>
      <c r="AFS1048547" s="0"/>
      <c r="AFT1048547" s="0"/>
      <c r="AFU1048547" s="0"/>
      <c r="AFV1048547" s="0"/>
      <c r="AFW1048547" s="0"/>
      <c r="AFX1048547" s="0"/>
      <c r="AFY1048547" s="0"/>
      <c r="AFZ1048547" s="0"/>
      <c r="AGA1048547" s="0"/>
      <c r="AGB1048547" s="0"/>
      <c r="AGC1048547" s="0"/>
      <c r="AGD1048547" s="0"/>
      <c r="AGE1048547" s="0"/>
      <c r="AGF1048547" s="0"/>
      <c r="AGG1048547" s="0"/>
      <c r="AGH1048547" s="0"/>
      <c r="AGI1048547" s="0"/>
      <c r="AGJ1048547" s="0"/>
      <c r="AGK1048547" s="0"/>
      <c r="AGL1048547" s="0"/>
      <c r="AGM1048547" s="0"/>
      <c r="AGN1048547" s="0"/>
      <c r="AGO1048547" s="0"/>
      <c r="AGP1048547" s="0"/>
      <c r="AGQ1048547" s="0"/>
      <c r="AGR1048547" s="0"/>
      <c r="AGS1048547" s="0"/>
      <c r="AGT1048547" s="0"/>
      <c r="AGU1048547" s="0"/>
      <c r="AGV1048547" s="0"/>
      <c r="AGW1048547" s="0"/>
      <c r="AGX1048547" s="0"/>
      <c r="AGY1048547" s="0"/>
      <c r="AGZ1048547" s="0"/>
      <c r="AHA1048547" s="0"/>
      <c r="AHB1048547" s="0"/>
      <c r="AHC1048547" s="0"/>
      <c r="AHD1048547" s="0"/>
      <c r="AHE1048547" s="0"/>
      <c r="AHF1048547" s="0"/>
      <c r="AHG1048547" s="0"/>
      <c r="AHH1048547" s="0"/>
      <c r="AHI1048547" s="0"/>
      <c r="AHJ1048547" s="0"/>
      <c r="AHK1048547" s="0"/>
      <c r="AHL1048547" s="0"/>
      <c r="AHM1048547" s="0"/>
      <c r="AHN1048547" s="0"/>
      <c r="AHO1048547" s="0"/>
      <c r="AHP1048547" s="0"/>
      <c r="AHQ1048547" s="0"/>
      <c r="AHR1048547" s="0"/>
      <c r="AHS1048547" s="0"/>
      <c r="AHT1048547" s="0"/>
      <c r="AHU1048547" s="0"/>
      <c r="AHV1048547" s="0"/>
      <c r="AHW1048547" s="0"/>
      <c r="AHX1048547" s="0"/>
      <c r="AHY1048547" s="0"/>
      <c r="AHZ1048547" s="0"/>
      <c r="AIA1048547" s="0"/>
      <c r="AIB1048547" s="0"/>
      <c r="AIC1048547" s="0"/>
      <c r="AID1048547" s="0"/>
      <c r="AIE1048547" s="0"/>
      <c r="AIF1048547" s="0"/>
      <c r="AIG1048547" s="0"/>
      <c r="AIH1048547" s="0"/>
      <c r="AII1048547" s="0"/>
      <c r="AIJ1048547" s="0"/>
      <c r="AIK1048547" s="0"/>
      <c r="AIL1048547" s="0"/>
      <c r="AIM1048547" s="0"/>
      <c r="AIN1048547" s="0"/>
      <c r="AIO1048547" s="0"/>
      <c r="AIP1048547" s="0"/>
      <c r="AIQ1048547" s="0"/>
      <c r="AIR1048547" s="0"/>
      <c r="AIS1048547" s="0"/>
      <c r="AIT1048547" s="0"/>
      <c r="AIU1048547" s="0"/>
      <c r="AIV1048547" s="0"/>
      <c r="AIW1048547" s="0"/>
      <c r="AIX1048547" s="0"/>
      <c r="AIY1048547" s="0"/>
      <c r="AIZ1048547" s="0"/>
      <c r="AJA1048547" s="0"/>
      <c r="AJB1048547" s="0"/>
      <c r="AJC1048547" s="0"/>
      <c r="AJD1048547" s="0"/>
      <c r="AJE1048547" s="0"/>
      <c r="AJF1048547" s="0"/>
      <c r="AJG1048547" s="0"/>
      <c r="AJH1048547" s="0"/>
      <c r="AJI1048547" s="0"/>
      <c r="AJJ1048547" s="0"/>
      <c r="AJK1048547" s="0"/>
      <c r="AJL1048547" s="0"/>
      <c r="AJM1048547" s="0"/>
      <c r="AJN1048547" s="0"/>
      <c r="AJO1048547" s="0"/>
      <c r="AJP1048547" s="0"/>
      <c r="AJQ1048547" s="0"/>
      <c r="AJR1048547" s="0"/>
      <c r="AJS1048547" s="0"/>
      <c r="AJT1048547" s="0"/>
      <c r="AJU1048547" s="0"/>
      <c r="AJV1048547" s="0"/>
      <c r="AJW1048547" s="0"/>
      <c r="AJX1048547" s="0"/>
      <c r="AJY1048547" s="0"/>
      <c r="AJZ1048547" s="0"/>
      <c r="AKA1048547" s="0"/>
      <c r="AKB1048547" s="0"/>
      <c r="AKC1048547" s="0"/>
      <c r="AKD1048547" s="0"/>
      <c r="AKE1048547" s="0"/>
      <c r="AKF1048547" s="0"/>
      <c r="AKG1048547" s="0"/>
      <c r="AKH1048547" s="0"/>
      <c r="AKI1048547" s="0"/>
      <c r="AKJ1048547" s="0"/>
      <c r="AKK1048547" s="0"/>
      <c r="AKL1048547" s="0"/>
      <c r="AKM1048547" s="0"/>
      <c r="AKN1048547" s="0"/>
      <c r="AKO1048547" s="0"/>
      <c r="AKP1048547" s="0"/>
      <c r="AKQ1048547" s="0"/>
      <c r="AKR1048547" s="0"/>
      <c r="AKS1048547" s="0"/>
      <c r="AKT1048547" s="0"/>
      <c r="AKU1048547" s="0"/>
      <c r="AKV1048547" s="0"/>
      <c r="AKW1048547" s="0"/>
      <c r="AKX1048547" s="0"/>
      <c r="AKY1048547" s="0"/>
      <c r="AKZ1048547" s="0"/>
      <c r="ALA1048547" s="0"/>
      <c r="ALB1048547" s="0"/>
      <c r="ALC1048547" s="0"/>
      <c r="ALD1048547" s="0"/>
      <c r="ALE1048547" s="0"/>
      <c r="ALF1048547" s="0"/>
      <c r="ALG1048547" s="0"/>
      <c r="ALH1048547" s="0"/>
      <c r="ALI1048547" s="0"/>
      <c r="ALJ1048547" s="0"/>
      <c r="ALK1048547" s="0"/>
      <c r="ALL1048547" s="0"/>
      <c r="ALM1048547" s="0"/>
      <c r="ALN1048547" s="0"/>
      <c r="ALO1048547" s="0"/>
      <c r="ALP1048547" s="0"/>
      <c r="ALQ1048547" s="0"/>
      <c r="ALR1048547" s="0"/>
      <c r="ALS1048547" s="0"/>
      <c r="ALT1048547" s="0"/>
      <c r="ALU1048547" s="0"/>
      <c r="ALV1048547" s="0"/>
      <c r="ALW1048547" s="0"/>
      <c r="ALX1048547" s="0"/>
      <c r="ALY1048547" s="0"/>
      <c r="ALZ1048547" s="0"/>
      <c r="AMA1048547" s="0"/>
      <c r="AMB1048547" s="0"/>
      <c r="AMC1048547" s="0"/>
      <c r="AMD1048547" s="0"/>
      <c r="AME1048547" s="0"/>
      <c r="AMF1048547" s="0"/>
      <c r="AMG1048547" s="0"/>
      <c r="AMH1048547" s="0"/>
      <c r="AMI1048547" s="0"/>
      <c r="AMJ1048547" s="0"/>
      <c r="AMK1048547" s="0"/>
      <c r="AML1048547" s="0"/>
      <c r="AMM1048547" s="0"/>
      <c r="AMN1048547" s="0"/>
      <c r="AMO1048547" s="0"/>
      <c r="AMP1048547" s="0"/>
      <c r="AMQ1048547" s="0"/>
      <c r="AMR1048547" s="0"/>
      <c r="AMS1048547" s="0"/>
      <c r="AMT1048547" s="0"/>
      <c r="AMU1048547" s="0"/>
      <c r="AMV1048547" s="0"/>
      <c r="AMW1048547" s="0"/>
      <c r="AMX1048547" s="0"/>
      <c r="AMY1048547" s="0"/>
      <c r="AMZ1048547" s="0"/>
      <c r="ANA1048547" s="0"/>
      <c r="ANB1048547" s="0"/>
      <c r="ANC1048547" s="0"/>
      <c r="AND1048547" s="0"/>
      <c r="ANE1048547" s="0"/>
      <c r="ANF1048547" s="0"/>
      <c r="ANG1048547" s="0"/>
      <c r="ANH1048547" s="0"/>
      <c r="ANI1048547" s="0"/>
      <c r="ANJ1048547" s="0"/>
      <c r="ANK1048547" s="0"/>
      <c r="ANL1048547" s="0"/>
      <c r="ANM1048547" s="0"/>
      <c r="ANN1048547" s="0"/>
      <c r="ANO1048547" s="0"/>
      <c r="ANP1048547" s="0"/>
      <c r="ANQ1048547" s="0"/>
      <c r="ANR1048547" s="0"/>
      <c r="ANS1048547" s="0"/>
      <c r="ANT1048547" s="0"/>
      <c r="ANU1048547" s="0"/>
      <c r="ANV1048547" s="0"/>
      <c r="ANW1048547" s="0"/>
      <c r="ANX1048547" s="0"/>
      <c r="ANY1048547" s="0"/>
      <c r="ANZ1048547" s="0"/>
      <c r="AOA1048547" s="0"/>
      <c r="AOB1048547" s="0"/>
      <c r="AOC1048547" s="0"/>
      <c r="AOD1048547" s="0"/>
      <c r="AOE1048547" s="0"/>
      <c r="AOF1048547" s="0"/>
      <c r="AOG1048547" s="0"/>
      <c r="AOH1048547" s="0"/>
      <c r="AOI1048547" s="0"/>
      <c r="AOJ1048547" s="0"/>
      <c r="AOK1048547" s="0"/>
      <c r="AOL1048547" s="0"/>
      <c r="AOM1048547" s="0"/>
      <c r="AON1048547" s="0"/>
      <c r="AOO1048547" s="0"/>
      <c r="AOP1048547" s="0"/>
      <c r="AOQ1048547" s="0"/>
      <c r="AOR1048547" s="0"/>
      <c r="AOS1048547" s="0"/>
      <c r="AOT1048547" s="0"/>
      <c r="AOU1048547" s="0"/>
      <c r="AOV1048547" s="0"/>
      <c r="AOW1048547" s="0"/>
      <c r="AOX1048547" s="0"/>
      <c r="AOY1048547" s="0"/>
      <c r="AOZ1048547" s="0"/>
      <c r="APA1048547" s="0"/>
      <c r="APB1048547" s="0"/>
      <c r="APC1048547" s="0"/>
      <c r="APD1048547" s="0"/>
      <c r="APE1048547" s="0"/>
      <c r="APF1048547" s="0"/>
      <c r="APG1048547" s="0"/>
      <c r="APH1048547" s="0"/>
      <c r="API1048547" s="0"/>
      <c r="APJ1048547" s="0"/>
      <c r="APK1048547" s="0"/>
      <c r="APL1048547" s="0"/>
      <c r="APM1048547" s="0"/>
      <c r="APN1048547" s="0"/>
      <c r="APO1048547" s="0"/>
      <c r="APP1048547" s="0"/>
      <c r="APQ1048547" s="0"/>
      <c r="APR1048547" s="0"/>
      <c r="APS1048547" s="0"/>
      <c r="APT1048547" s="0"/>
      <c r="APU1048547" s="0"/>
      <c r="APV1048547" s="0"/>
      <c r="APW1048547" s="0"/>
      <c r="APX1048547" s="0"/>
      <c r="APY1048547" s="0"/>
      <c r="APZ1048547" s="0"/>
      <c r="AQA1048547" s="0"/>
      <c r="AQB1048547" s="0"/>
      <c r="AQC1048547" s="0"/>
      <c r="AQD1048547" s="0"/>
      <c r="AQE1048547" s="0"/>
      <c r="AQF1048547" s="0"/>
      <c r="AQG1048547" s="0"/>
      <c r="AQH1048547" s="0"/>
      <c r="AQI1048547" s="0"/>
      <c r="AQJ1048547" s="0"/>
      <c r="AQK1048547" s="0"/>
      <c r="AQL1048547" s="0"/>
      <c r="AQM1048547" s="0"/>
      <c r="AQN1048547" s="0"/>
      <c r="AQO1048547" s="0"/>
      <c r="AQP1048547" s="0"/>
      <c r="AQQ1048547" s="0"/>
      <c r="AQR1048547" s="0"/>
      <c r="AQS1048547" s="0"/>
      <c r="AQT1048547" s="0"/>
      <c r="AQU1048547" s="0"/>
      <c r="AQV1048547" s="0"/>
      <c r="AQW1048547" s="0"/>
      <c r="AQX1048547" s="0"/>
      <c r="AQY1048547" s="0"/>
      <c r="AQZ1048547" s="0"/>
      <c r="ARA1048547" s="0"/>
      <c r="ARB1048547" s="0"/>
      <c r="ARC1048547" s="0"/>
      <c r="ARD1048547" s="0"/>
      <c r="ARE1048547" s="0"/>
      <c r="ARF1048547" s="0"/>
      <c r="ARG1048547" s="0"/>
      <c r="ARH1048547" s="0"/>
      <c r="ARI1048547" s="0"/>
      <c r="ARJ1048547" s="0"/>
      <c r="ARK1048547" s="0"/>
      <c r="ARL1048547" s="0"/>
      <c r="ARM1048547" s="0"/>
      <c r="ARN1048547" s="0"/>
      <c r="ARO1048547" s="0"/>
      <c r="ARP1048547" s="0"/>
      <c r="ARQ1048547" s="0"/>
      <c r="ARR1048547" s="0"/>
      <c r="ARS1048547" s="0"/>
      <c r="ART1048547" s="0"/>
      <c r="ARU1048547" s="0"/>
      <c r="ARV1048547" s="0"/>
      <c r="ARW1048547" s="0"/>
      <c r="ARX1048547" s="0"/>
      <c r="ARY1048547" s="0"/>
      <c r="ARZ1048547" s="0"/>
      <c r="ASA1048547" s="0"/>
      <c r="ASB1048547" s="0"/>
      <c r="ASC1048547" s="0"/>
      <c r="ASD1048547" s="0"/>
      <c r="ASE1048547" s="0"/>
      <c r="ASF1048547" s="0"/>
      <c r="ASG1048547" s="0"/>
      <c r="ASH1048547" s="0"/>
      <c r="ASI1048547" s="0"/>
      <c r="ASJ1048547" s="0"/>
      <c r="ASK1048547" s="0"/>
      <c r="ASL1048547" s="0"/>
      <c r="ASM1048547" s="0"/>
      <c r="ASN1048547" s="0"/>
      <c r="ASO1048547" s="0"/>
      <c r="ASP1048547" s="0"/>
      <c r="ASQ1048547" s="0"/>
      <c r="ASR1048547" s="0"/>
      <c r="ASS1048547" s="0"/>
      <c r="AST1048547" s="0"/>
      <c r="ASU1048547" s="0"/>
      <c r="ASV1048547" s="0"/>
      <c r="ASW1048547" s="0"/>
      <c r="ASX1048547" s="0"/>
      <c r="ASY1048547" s="0"/>
      <c r="ASZ1048547" s="0"/>
      <c r="ATA1048547" s="0"/>
      <c r="ATB1048547" s="0"/>
      <c r="ATC1048547" s="0"/>
      <c r="ATD1048547" s="0"/>
      <c r="ATE1048547" s="0"/>
      <c r="ATF1048547" s="0"/>
      <c r="ATG1048547" s="0"/>
      <c r="ATH1048547" s="0"/>
      <c r="ATI1048547" s="0"/>
      <c r="ATJ1048547" s="0"/>
      <c r="ATK1048547" s="0"/>
      <c r="ATL1048547" s="0"/>
      <c r="ATM1048547" s="0"/>
      <c r="ATN1048547" s="0"/>
      <c r="ATO1048547" s="0"/>
      <c r="ATP1048547" s="0"/>
      <c r="ATQ1048547" s="0"/>
      <c r="ATR1048547" s="0"/>
      <c r="ATS1048547" s="0"/>
      <c r="ATT1048547" s="0"/>
      <c r="ATU1048547" s="0"/>
      <c r="ATV1048547" s="0"/>
      <c r="ATW1048547" s="0"/>
      <c r="ATX1048547" s="0"/>
      <c r="ATY1048547" s="0"/>
      <c r="ATZ1048547" s="0"/>
      <c r="AUA1048547" s="0"/>
      <c r="AUB1048547" s="0"/>
      <c r="AUC1048547" s="0"/>
      <c r="AUD1048547" s="0"/>
      <c r="AUE1048547" s="0"/>
      <c r="AUF1048547" s="0"/>
      <c r="AUG1048547" s="0"/>
      <c r="AUH1048547" s="0"/>
      <c r="AUI1048547" s="0"/>
      <c r="AUJ1048547" s="0"/>
      <c r="AUK1048547" s="0"/>
      <c r="AUL1048547" s="0"/>
      <c r="AUM1048547" s="0"/>
      <c r="AUN1048547" s="0"/>
      <c r="AUO1048547" s="0"/>
      <c r="AUP1048547" s="0"/>
      <c r="AUQ1048547" s="0"/>
      <c r="AUR1048547" s="0"/>
      <c r="AUS1048547" s="0"/>
      <c r="AUT1048547" s="0"/>
      <c r="AUU1048547" s="0"/>
      <c r="AUV1048547" s="0"/>
      <c r="AUW1048547" s="0"/>
      <c r="AUX1048547" s="0"/>
      <c r="AUY1048547" s="0"/>
      <c r="AUZ1048547" s="0"/>
      <c r="AVA1048547" s="0"/>
      <c r="AVB1048547" s="0"/>
      <c r="AVC1048547" s="0"/>
      <c r="AVD1048547" s="0"/>
      <c r="AVE1048547" s="0"/>
      <c r="AVF1048547" s="0"/>
      <c r="AVG1048547" s="0"/>
      <c r="AVH1048547" s="0"/>
      <c r="AVI1048547" s="0"/>
      <c r="AVJ1048547" s="0"/>
      <c r="AVK1048547" s="0"/>
      <c r="AVL1048547" s="0"/>
      <c r="AVM1048547" s="0"/>
      <c r="AVN1048547" s="0"/>
      <c r="AVO1048547" s="0"/>
      <c r="AVP1048547" s="0"/>
      <c r="AVQ1048547" s="0"/>
      <c r="AVR1048547" s="0"/>
      <c r="AVS1048547" s="0"/>
      <c r="AVT1048547" s="0"/>
      <c r="AVU1048547" s="0"/>
      <c r="AVV1048547" s="0"/>
      <c r="AVW1048547" s="0"/>
      <c r="AVX1048547" s="0"/>
      <c r="AVY1048547" s="0"/>
      <c r="AVZ1048547" s="0"/>
      <c r="AWA1048547" s="0"/>
      <c r="AWB1048547" s="0"/>
      <c r="AWC1048547" s="0"/>
      <c r="AWD1048547" s="0"/>
      <c r="AWE1048547" s="0"/>
      <c r="AWF1048547" s="0"/>
      <c r="AWG1048547" s="0"/>
      <c r="AWH1048547" s="0"/>
      <c r="AWI1048547" s="0"/>
      <c r="AWJ1048547" s="0"/>
      <c r="AWK1048547" s="0"/>
      <c r="AWL1048547" s="0"/>
      <c r="AWM1048547" s="0"/>
      <c r="AWN1048547" s="0"/>
      <c r="AWO1048547" s="0"/>
      <c r="AWP1048547" s="0"/>
      <c r="AWQ1048547" s="0"/>
      <c r="AWR1048547" s="0"/>
      <c r="AWS1048547" s="0"/>
      <c r="AWT1048547" s="0"/>
      <c r="AWU1048547" s="0"/>
      <c r="AWV1048547" s="0"/>
      <c r="AWW1048547" s="0"/>
      <c r="AWX1048547" s="0"/>
      <c r="AWY1048547" s="0"/>
      <c r="AWZ1048547" s="0"/>
      <c r="AXA1048547" s="0"/>
      <c r="AXB1048547" s="0"/>
      <c r="AXC1048547" s="0"/>
      <c r="AXD1048547" s="0"/>
      <c r="AXE1048547" s="0"/>
      <c r="AXF1048547" s="0"/>
      <c r="AXG1048547" s="0"/>
      <c r="AXH1048547" s="0"/>
      <c r="AXI1048547" s="0"/>
      <c r="AXJ1048547" s="0"/>
      <c r="AXK1048547" s="0"/>
      <c r="AXL1048547" s="0"/>
      <c r="AXM1048547" s="0"/>
      <c r="AXN1048547" s="0"/>
      <c r="AXO1048547" s="0"/>
      <c r="AXP1048547" s="0"/>
      <c r="AXQ1048547" s="0"/>
      <c r="AXR1048547" s="0"/>
      <c r="AXS1048547" s="0"/>
      <c r="AXT1048547" s="0"/>
      <c r="AXU1048547" s="0"/>
      <c r="AXV1048547" s="0"/>
      <c r="AXW1048547" s="0"/>
      <c r="AXX1048547" s="0"/>
      <c r="AXY1048547" s="0"/>
      <c r="AXZ1048547" s="0"/>
      <c r="AYA1048547" s="0"/>
      <c r="AYB1048547" s="0"/>
      <c r="AYC1048547" s="0"/>
      <c r="AYD1048547" s="0"/>
      <c r="AYE1048547" s="0"/>
      <c r="AYF1048547" s="0"/>
      <c r="AYG1048547" s="0"/>
      <c r="AYH1048547" s="0"/>
      <c r="AYI1048547" s="0"/>
      <c r="AYJ1048547" s="0"/>
      <c r="AYK1048547" s="0"/>
      <c r="AYL1048547" s="0"/>
      <c r="AYM1048547" s="0"/>
      <c r="AYN1048547" s="0"/>
      <c r="AYO1048547" s="0"/>
      <c r="AYP1048547" s="0"/>
      <c r="AYQ1048547" s="0"/>
      <c r="AYR1048547" s="0"/>
      <c r="AYS1048547" s="0"/>
      <c r="AYT1048547" s="0"/>
      <c r="AYU1048547" s="0"/>
      <c r="AYV1048547" s="0"/>
      <c r="AYW1048547" s="0"/>
      <c r="AYX1048547" s="0"/>
      <c r="AYY1048547" s="0"/>
      <c r="AYZ1048547" s="0"/>
      <c r="AZA1048547" s="0"/>
      <c r="AZB1048547" s="0"/>
      <c r="AZC1048547" s="0"/>
      <c r="AZD1048547" s="0"/>
      <c r="AZE1048547" s="0"/>
      <c r="AZF1048547" s="0"/>
      <c r="AZG1048547" s="0"/>
      <c r="AZH1048547" s="0"/>
      <c r="AZI1048547" s="0"/>
      <c r="AZJ1048547" s="0"/>
      <c r="AZK1048547" s="0"/>
      <c r="AZL1048547" s="0"/>
      <c r="AZM1048547" s="0"/>
      <c r="AZN1048547" s="0"/>
      <c r="AZO1048547" s="0"/>
      <c r="AZP1048547" s="0"/>
      <c r="AZQ1048547" s="0"/>
      <c r="AZR1048547" s="0"/>
      <c r="AZS1048547" s="0"/>
      <c r="AZT1048547" s="0"/>
      <c r="AZU1048547" s="0"/>
      <c r="AZV1048547" s="0"/>
      <c r="AZW1048547" s="0"/>
      <c r="AZX1048547" s="0"/>
      <c r="AZY1048547" s="0"/>
      <c r="AZZ1048547" s="0"/>
      <c r="BAA1048547" s="0"/>
      <c r="BAB1048547" s="0"/>
      <c r="BAC1048547" s="0"/>
      <c r="BAD1048547" s="0"/>
      <c r="BAE1048547" s="0"/>
      <c r="BAF1048547" s="0"/>
      <c r="BAG1048547" s="0"/>
      <c r="BAH1048547" s="0"/>
      <c r="BAI1048547" s="0"/>
      <c r="BAJ1048547" s="0"/>
      <c r="BAK1048547" s="0"/>
      <c r="BAL1048547" s="0"/>
      <c r="BAM1048547" s="0"/>
      <c r="BAN1048547" s="0"/>
      <c r="BAO1048547" s="0"/>
      <c r="BAP1048547" s="0"/>
      <c r="BAQ1048547" s="0"/>
      <c r="BAR1048547" s="0"/>
      <c r="BAS1048547" s="0"/>
      <c r="BAT1048547" s="0"/>
      <c r="BAU1048547" s="0"/>
      <c r="BAV1048547" s="0"/>
      <c r="BAW1048547" s="0"/>
      <c r="BAX1048547" s="0"/>
      <c r="BAY1048547" s="0"/>
      <c r="BAZ1048547" s="0"/>
      <c r="BBA1048547" s="0"/>
      <c r="BBB1048547" s="0"/>
      <c r="BBC1048547" s="0"/>
      <c r="BBD1048547" s="0"/>
      <c r="BBE1048547" s="0"/>
      <c r="BBF1048547" s="0"/>
      <c r="BBG1048547" s="0"/>
      <c r="BBH1048547" s="0"/>
      <c r="BBI1048547" s="0"/>
      <c r="BBJ1048547" s="0"/>
      <c r="BBK1048547" s="0"/>
      <c r="BBL1048547" s="0"/>
      <c r="BBM1048547" s="0"/>
      <c r="BBN1048547" s="0"/>
      <c r="BBO1048547" s="0"/>
      <c r="BBP1048547" s="0"/>
      <c r="BBQ1048547" s="0"/>
      <c r="BBR1048547" s="0"/>
      <c r="BBS1048547" s="0"/>
      <c r="BBT1048547" s="0"/>
      <c r="BBU1048547" s="0"/>
      <c r="BBV1048547" s="0"/>
      <c r="BBW1048547" s="0"/>
      <c r="BBX1048547" s="0"/>
      <c r="BBY1048547" s="0"/>
      <c r="BBZ1048547" s="0"/>
      <c r="BCA1048547" s="0"/>
      <c r="BCB1048547" s="0"/>
      <c r="BCC1048547" s="0"/>
      <c r="BCD1048547" s="0"/>
      <c r="BCE1048547" s="0"/>
      <c r="BCF1048547" s="0"/>
      <c r="BCG1048547" s="0"/>
      <c r="BCH1048547" s="0"/>
      <c r="BCI1048547" s="0"/>
      <c r="BCJ1048547" s="0"/>
      <c r="BCK1048547" s="0"/>
      <c r="BCL1048547" s="0"/>
      <c r="BCM1048547" s="0"/>
      <c r="BCN1048547" s="0"/>
      <c r="BCO1048547" s="0"/>
      <c r="BCP1048547" s="0"/>
      <c r="BCQ1048547" s="0"/>
      <c r="BCR1048547" s="0"/>
      <c r="BCS1048547" s="0"/>
      <c r="BCT1048547" s="0"/>
      <c r="BCU1048547" s="0"/>
      <c r="BCV1048547" s="0"/>
      <c r="BCW1048547" s="0"/>
      <c r="BCX1048547" s="0"/>
      <c r="BCY1048547" s="0"/>
      <c r="BCZ1048547" s="0"/>
      <c r="BDA1048547" s="0"/>
      <c r="BDB1048547" s="0"/>
      <c r="BDC1048547" s="0"/>
      <c r="BDD1048547" s="0"/>
      <c r="BDE1048547" s="0"/>
      <c r="BDF1048547" s="0"/>
      <c r="BDG1048547" s="0"/>
      <c r="BDH1048547" s="0"/>
      <c r="BDI1048547" s="0"/>
      <c r="BDJ1048547" s="0"/>
      <c r="BDK1048547" s="0"/>
      <c r="BDL1048547" s="0"/>
      <c r="BDM1048547" s="0"/>
      <c r="BDN1048547" s="0"/>
      <c r="BDO1048547" s="0"/>
      <c r="BDP1048547" s="0"/>
      <c r="BDQ1048547" s="0"/>
      <c r="BDR1048547" s="0"/>
      <c r="BDS1048547" s="0"/>
      <c r="BDT1048547" s="0"/>
      <c r="BDU1048547" s="0"/>
      <c r="BDV1048547" s="0"/>
      <c r="BDW1048547" s="0"/>
      <c r="BDX1048547" s="0"/>
      <c r="BDY1048547" s="0"/>
      <c r="BDZ1048547" s="0"/>
      <c r="BEA1048547" s="0"/>
      <c r="BEB1048547" s="0"/>
      <c r="BEC1048547" s="0"/>
      <c r="BED1048547" s="0"/>
      <c r="BEE1048547" s="0"/>
      <c r="BEF1048547" s="0"/>
      <c r="BEG1048547" s="0"/>
      <c r="BEH1048547" s="0"/>
      <c r="BEI1048547" s="0"/>
      <c r="BEJ1048547" s="0"/>
      <c r="BEK1048547" s="0"/>
      <c r="BEL1048547" s="0"/>
      <c r="BEM1048547" s="0"/>
      <c r="BEN1048547" s="0"/>
      <c r="BEO1048547" s="0"/>
      <c r="BEP1048547" s="0"/>
      <c r="BEQ1048547" s="0"/>
      <c r="BER1048547" s="0"/>
      <c r="BES1048547" s="0"/>
      <c r="BET1048547" s="0"/>
      <c r="BEU1048547" s="0"/>
      <c r="BEV1048547" s="0"/>
      <c r="BEW1048547" s="0"/>
      <c r="BEX1048547" s="0"/>
      <c r="BEY1048547" s="0"/>
      <c r="BEZ1048547" s="0"/>
      <c r="BFA1048547" s="0"/>
      <c r="BFB1048547" s="0"/>
      <c r="BFC1048547" s="0"/>
      <c r="BFD1048547" s="0"/>
      <c r="BFE1048547" s="0"/>
      <c r="BFF1048547" s="0"/>
      <c r="BFG1048547" s="0"/>
      <c r="BFH1048547" s="0"/>
      <c r="BFI1048547" s="0"/>
      <c r="BFJ1048547" s="0"/>
      <c r="BFK1048547" s="0"/>
      <c r="BFL1048547" s="0"/>
      <c r="BFM1048547" s="0"/>
      <c r="BFN1048547" s="0"/>
      <c r="BFO1048547" s="0"/>
      <c r="BFP1048547" s="0"/>
      <c r="BFQ1048547" s="0"/>
      <c r="BFR1048547" s="0"/>
      <c r="BFS1048547" s="0"/>
      <c r="BFT1048547" s="0"/>
      <c r="BFU1048547" s="0"/>
      <c r="BFV1048547" s="0"/>
      <c r="BFW1048547" s="0"/>
      <c r="BFX1048547" s="0"/>
      <c r="BFY1048547" s="0"/>
      <c r="BFZ1048547" s="0"/>
      <c r="BGA1048547" s="0"/>
      <c r="BGB1048547" s="0"/>
      <c r="BGC1048547" s="0"/>
      <c r="BGD1048547" s="0"/>
      <c r="BGE1048547" s="0"/>
      <c r="BGF1048547" s="0"/>
      <c r="BGG1048547" s="0"/>
      <c r="BGH1048547" s="0"/>
      <c r="BGI1048547" s="0"/>
      <c r="BGJ1048547" s="0"/>
      <c r="BGK1048547" s="0"/>
      <c r="BGL1048547" s="0"/>
      <c r="BGM1048547" s="0"/>
      <c r="BGN1048547" s="0"/>
      <c r="BGO1048547" s="0"/>
      <c r="BGP1048547" s="0"/>
      <c r="BGQ1048547" s="0"/>
      <c r="BGR1048547" s="0"/>
      <c r="BGS1048547" s="0"/>
      <c r="BGT1048547" s="0"/>
      <c r="BGU1048547" s="0"/>
      <c r="BGV1048547" s="0"/>
      <c r="BGW1048547" s="0"/>
      <c r="BGX1048547" s="0"/>
      <c r="BGY1048547" s="0"/>
      <c r="BGZ1048547" s="0"/>
      <c r="BHA1048547" s="0"/>
      <c r="BHB1048547" s="0"/>
      <c r="BHC1048547" s="0"/>
      <c r="BHD1048547" s="0"/>
      <c r="BHE1048547" s="0"/>
      <c r="BHF1048547" s="0"/>
      <c r="BHG1048547" s="0"/>
      <c r="BHH1048547" s="0"/>
      <c r="BHI1048547" s="0"/>
      <c r="BHJ1048547" s="0"/>
      <c r="BHK1048547" s="0"/>
      <c r="BHL1048547" s="0"/>
      <c r="BHM1048547" s="0"/>
      <c r="BHN1048547" s="0"/>
      <c r="BHO1048547" s="0"/>
      <c r="BHP1048547" s="0"/>
      <c r="BHQ1048547" s="0"/>
      <c r="BHR1048547" s="0"/>
      <c r="BHS1048547" s="0"/>
      <c r="BHT1048547" s="0"/>
      <c r="BHU1048547" s="0"/>
      <c r="BHV1048547" s="0"/>
      <c r="BHW1048547" s="0"/>
      <c r="BHX1048547" s="0"/>
      <c r="BHY1048547" s="0"/>
      <c r="BHZ1048547" s="0"/>
      <c r="BIA1048547" s="0"/>
      <c r="BIB1048547" s="0"/>
      <c r="BIC1048547" s="0"/>
      <c r="BID1048547" s="0"/>
      <c r="BIE1048547" s="0"/>
      <c r="BIF1048547" s="0"/>
      <c r="BIG1048547" s="0"/>
      <c r="BIH1048547" s="0"/>
      <c r="BII1048547" s="0"/>
      <c r="BIJ1048547" s="0"/>
      <c r="BIK1048547" s="0"/>
      <c r="BIL1048547" s="0"/>
      <c r="BIM1048547" s="0"/>
      <c r="BIN1048547" s="0"/>
      <c r="BIO1048547" s="0"/>
      <c r="BIP1048547" s="0"/>
      <c r="BIQ1048547" s="0"/>
      <c r="BIR1048547" s="0"/>
      <c r="BIS1048547" s="0"/>
      <c r="BIT1048547" s="0"/>
      <c r="BIU1048547" s="0"/>
      <c r="BIV1048547" s="0"/>
      <c r="BIW1048547" s="0"/>
      <c r="BIX1048547" s="0"/>
      <c r="BIY1048547" s="0"/>
      <c r="BIZ1048547" s="0"/>
      <c r="BJA1048547" s="0"/>
      <c r="BJB1048547" s="0"/>
      <c r="BJC1048547" s="0"/>
      <c r="BJD1048547" s="0"/>
      <c r="BJE1048547" s="0"/>
      <c r="BJF1048547" s="0"/>
      <c r="BJG1048547" s="0"/>
      <c r="BJH1048547" s="0"/>
      <c r="BJI1048547" s="0"/>
      <c r="BJJ1048547" s="0"/>
      <c r="BJK1048547" s="0"/>
      <c r="BJL1048547" s="0"/>
      <c r="BJM1048547" s="0"/>
      <c r="BJN1048547" s="0"/>
      <c r="BJO1048547" s="0"/>
      <c r="BJP1048547" s="0"/>
      <c r="BJQ1048547" s="0"/>
      <c r="BJR1048547" s="0"/>
      <c r="BJS1048547" s="0"/>
      <c r="BJT1048547" s="0"/>
      <c r="BJU1048547" s="0"/>
      <c r="BJV1048547" s="0"/>
      <c r="BJW1048547" s="0"/>
      <c r="BJX1048547" s="0"/>
      <c r="BJY1048547" s="0"/>
      <c r="BJZ1048547" s="0"/>
      <c r="BKA1048547" s="0"/>
      <c r="BKB1048547" s="0"/>
      <c r="BKC1048547" s="0"/>
      <c r="BKD1048547" s="0"/>
      <c r="BKE1048547" s="0"/>
      <c r="BKF1048547" s="0"/>
      <c r="BKG1048547" s="0"/>
      <c r="BKH1048547" s="0"/>
      <c r="BKI1048547" s="0"/>
      <c r="BKJ1048547" s="0"/>
      <c r="BKK1048547" s="0"/>
      <c r="BKL1048547" s="0"/>
      <c r="BKM1048547" s="0"/>
      <c r="BKN1048547" s="0"/>
      <c r="BKO1048547" s="0"/>
      <c r="BKP1048547" s="0"/>
      <c r="BKQ1048547" s="0"/>
      <c r="BKR1048547" s="0"/>
      <c r="BKS1048547" s="0"/>
      <c r="BKT1048547" s="0"/>
      <c r="BKU1048547" s="0"/>
      <c r="BKV1048547" s="0"/>
      <c r="BKW1048547" s="0"/>
      <c r="BKX1048547" s="0"/>
      <c r="BKY1048547" s="0"/>
      <c r="BKZ1048547" s="0"/>
      <c r="BLA1048547" s="0"/>
      <c r="BLB1048547" s="0"/>
      <c r="BLC1048547" s="0"/>
      <c r="BLD1048547" s="0"/>
      <c r="BLE1048547" s="0"/>
      <c r="BLF1048547" s="0"/>
      <c r="BLG1048547" s="0"/>
      <c r="BLH1048547" s="0"/>
      <c r="BLI1048547" s="0"/>
      <c r="BLJ1048547" s="0"/>
      <c r="BLK1048547" s="0"/>
      <c r="BLL1048547" s="0"/>
      <c r="BLM1048547" s="0"/>
      <c r="BLN1048547" s="0"/>
      <c r="BLO1048547" s="0"/>
      <c r="BLP1048547" s="0"/>
      <c r="BLQ1048547" s="0"/>
      <c r="BLR1048547" s="0"/>
      <c r="BLS1048547" s="0"/>
      <c r="BLT1048547" s="0"/>
      <c r="BLU1048547" s="0"/>
      <c r="BLV1048547" s="0"/>
      <c r="BLW1048547" s="0"/>
      <c r="BLX1048547" s="0"/>
      <c r="BLY1048547" s="0"/>
      <c r="BLZ1048547" s="0"/>
      <c r="BMA1048547" s="0"/>
      <c r="BMB1048547" s="0"/>
      <c r="BMC1048547" s="0"/>
      <c r="BMD1048547" s="0"/>
      <c r="BME1048547" s="0"/>
      <c r="BMF1048547" s="0"/>
      <c r="BMG1048547" s="0"/>
      <c r="BMH1048547" s="0"/>
      <c r="BMI1048547" s="0"/>
      <c r="BMJ1048547" s="0"/>
      <c r="BMK1048547" s="0"/>
      <c r="BML1048547" s="0"/>
      <c r="BMM1048547" s="0"/>
      <c r="BMN1048547" s="0"/>
      <c r="BMO1048547" s="0"/>
      <c r="BMP1048547" s="0"/>
      <c r="BMQ1048547" s="0"/>
      <c r="BMR1048547" s="0"/>
      <c r="BMS1048547" s="0"/>
      <c r="BMT1048547" s="0"/>
      <c r="BMU1048547" s="0"/>
      <c r="BMV1048547" s="0"/>
      <c r="BMW1048547" s="0"/>
      <c r="BMX1048547" s="0"/>
      <c r="BMY1048547" s="0"/>
      <c r="BMZ1048547" s="0"/>
      <c r="BNA1048547" s="0"/>
      <c r="BNB1048547" s="0"/>
      <c r="BNC1048547" s="0"/>
      <c r="BND1048547" s="0"/>
      <c r="BNE1048547" s="0"/>
      <c r="BNF1048547" s="0"/>
      <c r="BNG1048547" s="0"/>
      <c r="BNH1048547" s="0"/>
      <c r="BNI1048547" s="0"/>
      <c r="BNJ1048547" s="0"/>
      <c r="BNK1048547" s="0"/>
      <c r="BNL1048547" s="0"/>
      <c r="BNM1048547" s="0"/>
      <c r="BNN1048547" s="0"/>
      <c r="BNO1048547" s="0"/>
      <c r="BNP1048547" s="0"/>
      <c r="BNQ1048547" s="0"/>
      <c r="BNR1048547" s="0"/>
      <c r="BNS1048547" s="0"/>
      <c r="BNT1048547" s="0"/>
      <c r="BNU1048547" s="0"/>
      <c r="BNV1048547" s="0"/>
      <c r="BNW1048547" s="0"/>
      <c r="BNX1048547" s="0"/>
      <c r="BNY1048547" s="0"/>
      <c r="BNZ1048547" s="0"/>
      <c r="BOA1048547" s="0"/>
      <c r="BOB1048547" s="0"/>
      <c r="BOC1048547" s="0"/>
      <c r="BOD1048547" s="0"/>
      <c r="BOE1048547" s="0"/>
      <c r="BOF1048547" s="0"/>
      <c r="BOG1048547" s="0"/>
      <c r="BOH1048547" s="0"/>
      <c r="BOI1048547" s="0"/>
      <c r="BOJ1048547" s="0"/>
      <c r="BOK1048547" s="0"/>
      <c r="BOL1048547" s="0"/>
      <c r="BOM1048547" s="0"/>
      <c r="BON1048547" s="0"/>
      <c r="BOO1048547" s="0"/>
      <c r="BOP1048547" s="0"/>
      <c r="BOQ1048547" s="0"/>
      <c r="BOR1048547" s="0"/>
      <c r="BOS1048547" s="0"/>
      <c r="BOT1048547" s="0"/>
      <c r="BOU1048547" s="0"/>
      <c r="BOV1048547" s="0"/>
      <c r="BOW1048547" s="0"/>
      <c r="BOX1048547" s="0"/>
      <c r="BOY1048547" s="0"/>
      <c r="BOZ1048547" s="0"/>
      <c r="BPA1048547" s="0"/>
      <c r="BPB1048547" s="0"/>
      <c r="BPC1048547" s="0"/>
      <c r="BPD1048547" s="0"/>
      <c r="BPE1048547" s="0"/>
      <c r="BPF1048547" s="0"/>
      <c r="BPG1048547" s="0"/>
      <c r="BPH1048547" s="0"/>
      <c r="BPI1048547" s="0"/>
      <c r="BPJ1048547" s="0"/>
      <c r="BPK1048547" s="0"/>
      <c r="BPL1048547" s="0"/>
      <c r="BPM1048547" s="0"/>
      <c r="BPN1048547" s="0"/>
      <c r="BPO1048547" s="0"/>
      <c r="BPP1048547" s="0"/>
      <c r="BPQ1048547" s="0"/>
      <c r="BPR1048547" s="0"/>
      <c r="BPS1048547" s="0"/>
      <c r="BPT1048547" s="0"/>
      <c r="BPU1048547" s="0"/>
      <c r="BPV1048547" s="0"/>
      <c r="BPW1048547" s="0"/>
      <c r="BPX1048547" s="0"/>
      <c r="BPY1048547" s="0"/>
      <c r="BPZ1048547" s="0"/>
      <c r="BQA1048547" s="0"/>
      <c r="BQB1048547" s="0"/>
      <c r="BQC1048547" s="0"/>
      <c r="BQD1048547" s="0"/>
      <c r="BQE1048547" s="0"/>
      <c r="BQF1048547" s="0"/>
      <c r="BQG1048547" s="0"/>
      <c r="BQH1048547" s="0"/>
      <c r="BQI1048547" s="0"/>
      <c r="BQJ1048547" s="0"/>
      <c r="BQK1048547" s="0"/>
      <c r="BQL1048547" s="0"/>
      <c r="BQM1048547" s="0"/>
      <c r="BQN1048547" s="0"/>
      <c r="BQO1048547" s="0"/>
      <c r="BQP1048547" s="0"/>
      <c r="BQQ1048547" s="0"/>
      <c r="BQR1048547" s="0"/>
      <c r="BQS1048547" s="0"/>
      <c r="BQT1048547" s="0"/>
      <c r="BQU1048547" s="0"/>
      <c r="BQV1048547" s="0"/>
      <c r="BQW1048547" s="0"/>
      <c r="BQX1048547" s="0"/>
      <c r="BQY1048547" s="0"/>
      <c r="BQZ1048547" s="0"/>
      <c r="BRA1048547" s="0"/>
      <c r="BRB1048547" s="0"/>
      <c r="BRC1048547" s="0"/>
      <c r="BRD1048547" s="0"/>
      <c r="BRE1048547" s="0"/>
      <c r="BRF1048547" s="0"/>
      <c r="BRG1048547" s="0"/>
      <c r="BRH1048547" s="0"/>
      <c r="BRI1048547" s="0"/>
      <c r="BRJ1048547" s="0"/>
      <c r="BRK1048547" s="0"/>
      <c r="BRL1048547" s="0"/>
      <c r="BRM1048547" s="0"/>
      <c r="BRN1048547" s="0"/>
      <c r="BRO1048547" s="0"/>
      <c r="BRP1048547" s="0"/>
      <c r="BRQ1048547" s="0"/>
      <c r="BRR1048547" s="0"/>
      <c r="BRS1048547" s="0"/>
      <c r="BRT1048547" s="0"/>
      <c r="BRU1048547" s="0"/>
      <c r="BRV1048547" s="0"/>
      <c r="BRW1048547" s="0"/>
      <c r="BRX1048547" s="0"/>
      <c r="BRY1048547" s="0"/>
      <c r="BRZ1048547" s="0"/>
      <c r="BSA1048547" s="0"/>
      <c r="BSB1048547" s="0"/>
      <c r="BSC1048547" s="0"/>
      <c r="BSD1048547" s="0"/>
      <c r="BSE1048547" s="0"/>
      <c r="BSF1048547" s="0"/>
      <c r="BSG1048547" s="0"/>
      <c r="BSH1048547" s="0"/>
      <c r="BSI1048547" s="0"/>
      <c r="BSJ1048547" s="0"/>
      <c r="BSK1048547" s="0"/>
      <c r="BSL1048547" s="0"/>
      <c r="BSM1048547" s="0"/>
      <c r="BSN1048547" s="0"/>
      <c r="BSO1048547" s="0"/>
      <c r="BSP1048547" s="0"/>
      <c r="BSQ1048547" s="0"/>
      <c r="BSR1048547" s="0"/>
      <c r="BSS1048547" s="0"/>
      <c r="BST1048547" s="0"/>
      <c r="BSU1048547" s="0"/>
      <c r="BSV1048547" s="0"/>
      <c r="BSW1048547" s="0"/>
      <c r="BSX1048547" s="0"/>
      <c r="BSY1048547" s="0"/>
      <c r="BSZ1048547" s="0"/>
      <c r="BTA1048547" s="0"/>
      <c r="BTB1048547" s="0"/>
      <c r="BTC1048547" s="0"/>
      <c r="BTD1048547" s="0"/>
      <c r="BTE1048547" s="0"/>
      <c r="BTF1048547" s="0"/>
      <c r="BTG1048547" s="0"/>
      <c r="BTH1048547" s="0"/>
      <c r="BTI1048547" s="0"/>
      <c r="BTJ1048547" s="0"/>
      <c r="BTK1048547" s="0"/>
      <c r="BTL1048547" s="0"/>
      <c r="BTM1048547" s="0"/>
      <c r="BTN1048547" s="0"/>
      <c r="BTO1048547" s="0"/>
      <c r="BTP1048547" s="0"/>
      <c r="BTQ1048547" s="0"/>
      <c r="BTR1048547" s="0"/>
      <c r="BTS1048547" s="0"/>
      <c r="BTT1048547" s="0"/>
      <c r="BTU1048547" s="0"/>
      <c r="BTV1048547" s="0"/>
      <c r="BTW1048547" s="0"/>
      <c r="BTX1048547" s="0"/>
      <c r="BTY1048547" s="0"/>
      <c r="BTZ1048547" s="0"/>
      <c r="BUA1048547" s="0"/>
      <c r="BUB1048547" s="0"/>
      <c r="BUC1048547" s="0"/>
      <c r="BUD1048547" s="0"/>
      <c r="BUE1048547" s="0"/>
      <c r="BUF1048547" s="0"/>
      <c r="BUG1048547" s="0"/>
      <c r="BUH1048547" s="0"/>
      <c r="BUI1048547" s="0"/>
      <c r="BUJ1048547" s="0"/>
      <c r="BUK1048547" s="0"/>
      <c r="BUL1048547" s="0"/>
      <c r="BUM1048547" s="0"/>
      <c r="BUN1048547" s="0"/>
      <c r="BUO1048547" s="0"/>
      <c r="BUP1048547" s="0"/>
      <c r="BUQ1048547" s="0"/>
      <c r="BUR1048547" s="0"/>
      <c r="BUS1048547" s="0"/>
      <c r="BUT1048547" s="0"/>
      <c r="BUU1048547" s="0"/>
      <c r="BUV1048547" s="0"/>
      <c r="BUW1048547" s="0"/>
      <c r="BUX1048547" s="0"/>
      <c r="BUY1048547" s="0"/>
      <c r="BUZ1048547" s="0"/>
      <c r="BVA1048547" s="0"/>
      <c r="BVB1048547" s="0"/>
      <c r="BVC1048547" s="0"/>
      <c r="BVD1048547" s="0"/>
      <c r="BVE1048547" s="0"/>
      <c r="BVF1048547" s="0"/>
      <c r="BVG1048547" s="0"/>
      <c r="BVH1048547" s="0"/>
      <c r="BVI1048547" s="0"/>
      <c r="BVJ1048547" s="0"/>
      <c r="BVK1048547" s="0"/>
      <c r="BVL1048547" s="0"/>
      <c r="BVM1048547" s="0"/>
      <c r="BVN1048547" s="0"/>
      <c r="BVO1048547" s="0"/>
      <c r="BVP1048547" s="0"/>
      <c r="BVQ1048547" s="0"/>
      <c r="BVR1048547" s="0"/>
      <c r="BVS1048547" s="0"/>
      <c r="BVT1048547" s="0"/>
      <c r="BVU1048547" s="0"/>
      <c r="BVV1048547" s="0"/>
      <c r="BVW1048547" s="0"/>
      <c r="BVX1048547" s="0"/>
      <c r="BVY1048547" s="0"/>
      <c r="BVZ1048547" s="0"/>
      <c r="BWA1048547" s="0"/>
      <c r="BWB1048547" s="0"/>
      <c r="BWC1048547" s="0"/>
      <c r="BWD1048547" s="0"/>
      <c r="BWE1048547" s="0"/>
      <c r="BWF1048547" s="0"/>
      <c r="BWG1048547" s="0"/>
      <c r="BWH1048547" s="0"/>
      <c r="BWI1048547" s="0"/>
      <c r="BWJ1048547" s="0"/>
      <c r="BWK1048547" s="0"/>
      <c r="BWL1048547" s="0"/>
      <c r="BWM1048547" s="0"/>
      <c r="BWN1048547" s="0"/>
      <c r="BWO1048547" s="0"/>
      <c r="BWP1048547" s="0"/>
      <c r="BWQ1048547" s="0"/>
      <c r="BWR1048547" s="0"/>
      <c r="BWS1048547" s="0"/>
      <c r="BWT1048547" s="0"/>
      <c r="BWU1048547" s="0"/>
      <c r="BWV1048547" s="0"/>
      <c r="BWW1048547" s="0"/>
      <c r="BWX1048547" s="0"/>
      <c r="BWY1048547" s="0"/>
      <c r="BWZ1048547" s="0"/>
      <c r="BXA1048547" s="0"/>
      <c r="BXB1048547" s="0"/>
      <c r="BXC1048547" s="0"/>
      <c r="BXD1048547" s="0"/>
      <c r="BXE1048547" s="0"/>
      <c r="BXF1048547" s="0"/>
      <c r="BXG1048547" s="0"/>
      <c r="BXH1048547" s="0"/>
      <c r="BXI1048547" s="0"/>
      <c r="BXJ1048547" s="0"/>
      <c r="BXK1048547" s="0"/>
      <c r="BXL1048547" s="0"/>
      <c r="BXM1048547" s="0"/>
      <c r="BXN1048547" s="0"/>
      <c r="BXO1048547" s="0"/>
      <c r="BXP1048547" s="0"/>
      <c r="BXQ1048547" s="0"/>
      <c r="BXR1048547" s="0"/>
      <c r="BXS1048547" s="0"/>
      <c r="BXT1048547" s="0"/>
      <c r="BXU1048547" s="0"/>
      <c r="BXV1048547" s="0"/>
      <c r="BXW1048547" s="0"/>
      <c r="BXX1048547" s="0"/>
      <c r="BXY1048547" s="0"/>
      <c r="BXZ1048547" s="0"/>
      <c r="BYA1048547" s="0"/>
      <c r="BYB1048547" s="0"/>
      <c r="BYC1048547" s="0"/>
      <c r="BYD1048547" s="0"/>
      <c r="BYE1048547" s="0"/>
      <c r="BYF1048547" s="0"/>
      <c r="BYG1048547" s="0"/>
      <c r="BYH1048547" s="0"/>
      <c r="BYI1048547" s="0"/>
      <c r="BYJ1048547" s="0"/>
      <c r="BYK1048547" s="0"/>
      <c r="BYL1048547" s="0"/>
      <c r="BYM1048547" s="0"/>
      <c r="BYN1048547" s="0"/>
      <c r="BYO1048547" s="0"/>
      <c r="BYP1048547" s="0"/>
      <c r="BYQ1048547" s="0"/>
      <c r="BYR1048547" s="0"/>
      <c r="BYS1048547" s="0"/>
      <c r="BYT1048547" s="0"/>
      <c r="BYU1048547" s="0"/>
      <c r="BYV1048547" s="0"/>
      <c r="BYW1048547" s="0"/>
      <c r="BYX1048547" s="0"/>
      <c r="BYY1048547" s="0"/>
      <c r="BYZ1048547" s="0"/>
      <c r="BZA1048547" s="0"/>
      <c r="BZB1048547" s="0"/>
      <c r="BZC1048547" s="0"/>
      <c r="BZD1048547" s="0"/>
      <c r="BZE1048547" s="0"/>
      <c r="BZF1048547" s="0"/>
      <c r="BZG1048547" s="0"/>
      <c r="BZH1048547" s="0"/>
      <c r="BZI1048547" s="0"/>
      <c r="BZJ1048547" s="0"/>
      <c r="BZK1048547" s="0"/>
      <c r="BZL1048547" s="0"/>
      <c r="BZM1048547" s="0"/>
      <c r="BZN1048547" s="0"/>
      <c r="BZO1048547" s="0"/>
      <c r="BZP1048547" s="0"/>
      <c r="BZQ1048547" s="0"/>
      <c r="BZR1048547" s="0"/>
      <c r="BZS1048547" s="0"/>
      <c r="BZT1048547" s="0"/>
      <c r="BZU1048547" s="0"/>
      <c r="BZV1048547" s="0"/>
      <c r="BZW1048547" s="0"/>
      <c r="BZX1048547" s="0"/>
      <c r="BZY1048547" s="0"/>
      <c r="BZZ1048547" s="0"/>
      <c r="CAA1048547" s="0"/>
      <c r="CAB1048547" s="0"/>
      <c r="CAC1048547" s="0"/>
      <c r="CAD1048547" s="0"/>
      <c r="CAE1048547" s="0"/>
      <c r="CAF1048547" s="0"/>
      <c r="CAG1048547" s="0"/>
      <c r="CAH1048547" s="0"/>
      <c r="CAI1048547" s="0"/>
      <c r="CAJ1048547" s="0"/>
      <c r="CAK1048547" s="0"/>
      <c r="CAL1048547" s="0"/>
      <c r="CAM1048547" s="0"/>
      <c r="CAN1048547" s="0"/>
      <c r="CAO1048547" s="0"/>
      <c r="CAP1048547" s="0"/>
      <c r="CAQ1048547" s="0"/>
      <c r="CAR1048547" s="0"/>
      <c r="CAS1048547" s="0"/>
      <c r="CAT1048547" s="0"/>
      <c r="CAU1048547" s="0"/>
      <c r="CAV1048547" s="0"/>
      <c r="CAW1048547" s="0"/>
      <c r="CAX1048547" s="0"/>
      <c r="CAY1048547" s="0"/>
      <c r="CAZ1048547" s="0"/>
      <c r="CBA1048547" s="0"/>
      <c r="CBB1048547" s="0"/>
      <c r="CBC1048547" s="0"/>
      <c r="CBD1048547" s="0"/>
      <c r="CBE1048547" s="0"/>
      <c r="CBF1048547" s="0"/>
      <c r="CBG1048547" s="0"/>
      <c r="CBH1048547" s="0"/>
      <c r="CBI1048547" s="0"/>
      <c r="CBJ1048547" s="0"/>
      <c r="CBK1048547" s="0"/>
      <c r="CBL1048547" s="0"/>
      <c r="CBM1048547" s="0"/>
      <c r="CBN1048547" s="0"/>
      <c r="CBO1048547" s="0"/>
      <c r="CBP1048547" s="0"/>
      <c r="CBQ1048547" s="0"/>
      <c r="CBR1048547" s="0"/>
      <c r="CBS1048547" s="0"/>
      <c r="CBT1048547" s="0"/>
      <c r="CBU1048547" s="0"/>
      <c r="CBV1048547" s="0"/>
      <c r="CBW1048547" s="0"/>
      <c r="CBX1048547" s="0"/>
      <c r="CBY1048547" s="0"/>
      <c r="CBZ1048547" s="0"/>
      <c r="CCA1048547" s="0"/>
      <c r="CCB1048547" s="0"/>
      <c r="CCC1048547" s="0"/>
      <c r="CCD1048547" s="0"/>
      <c r="CCE1048547" s="0"/>
      <c r="CCF1048547" s="0"/>
      <c r="CCG1048547" s="0"/>
      <c r="CCH1048547" s="0"/>
      <c r="CCI1048547" s="0"/>
      <c r="CCJ1048547" s="0"/>
      <c r="CCK1048547" s="0"/>
      <c r="CCL1048547" s="0"/>
      <c r="CCM1048547" s="0"/>
      <c r="CCN1048547" s="0"/>
      <c r="CCO1048547" s="0"/>
      <c r="CCP1048547" s="0"/>
      <c r="CCQ1048547" s="0"/>
      <c r="CCR1048547" s="0"/>
      <c r="CCS1048547" s="0"/>
      <c r="CCT1048547" s="0"/>
      <c r="CCU1048547" s="0"/>
      <c r="CCV1048547" s="0"/>
      <c r="CCW1048547" s="0"/>
      <c r="CCX1048547" s="0"/>
      <c r="CCY1048547" s="0"/>
      <c r="CCZ1048547" s="0"/>
      <c r="CDA1048547" s="0"/>
      <c r="CDB1048547" s="0"/>
      <c r="CDC1048547" s="0"/>
      <c r="CDD1048547" s="0"/>
      <c r="CDE1048547" s="0"/>
      <c r="CDF1048547" s="0"/>
      <c r="CDG1048547" s="0"/>
      <c r="CDH1048547" s="0"/>
      <c r="CDI1048547" s="0"/>
      <c r="CDJ1048547" s="0"/>
      <c r="CDK1048547" s="0"/>
      <c r="CDL1048547" s="0"/>
      <c r="CDM1048547" s="0"/>
      <c r="CDN1048547" s="0"/>
      <c r="CDO1048547" s="0"/>
      <c r="CDP1048547" s="0"/>
      <c r="CDQ1048547" s="0"/>
      <c r="CDR1048547" s="0"/>
      <c r="CDS1048547" s="0"/>
      <c r="CDT1048547" s="0"/>
      <c r="CDU1048547" s="0"/>
      <c r="CDV1048547" s="0"/>
      <c r="CDW1048547" s="0"/>
      <c r="CDX1048547" s="0"/>
      <c r="CDY1048547" s="0"/>
      <c r="CDZ1048547" s="0"/>
      <c r="CEA1048547" s="0"/>
      <c r="CEB1048547" s="0"/>
      <c r="CEC1048547" s="0"/>
      <c r="CED1048547" s="0"/>
      <c r="CEE1048547" s="0"/>
      <c r="CEF1048547" s="0"/>
      <c r="CEG1048547" s="0"/>
      <c r="CEH1048547" s="0"/>
      <c r="CEI1048547" s="0"/>
      <c r="CEJ1048547" s="0"/>
      <c r="CEK1048547" s="0"/>
      <c r="CEL1048547" s="0"/>
      <c r="CEM1048547" s="0"/>
      <c r="CEN1048547" s="0"/>
      <c r="CEO1048547" s="0"/>
      <c r="CEP1048547" s="0"/>
      <c r="CEQ1048547" s="0"/>
      <c r="CER1048547" s="0"/>
      <c r="CES1048547" s="0"/>
      <c r="CET1048547" s="0"/>
      <c r="CEU1048547" s="0"/>
      <c r="CEV1048547" s="0"/>
      <c r="CEW1048547" s="0"/>
      <c r="CEX1048547" s="0"/>
      <c r="CEY1048547" s="0"/>
      <c r="CEZ1048547" s="0"/>
      <c r="CFA1048547" s="0"/>
      <c r="CFB1048547" s="0"/>
      <c r="CFC1048547" s="0"/>
      <c r="CFD1048547" s="0"/>
      <c r="CFE1048547" s="0"/>
      <c r="CFF1048547" s="0"/>
      <c r="CFG1048547" s="0"/>
      <c r="CFH1048547" s="0"/>
      <c r="CFI1048547" s="0"/>
      <c r="CFJ1048547" s="0"/>
      <c r="CFK1048547" s="0"/>
      <c r="CFL1048547" s="0"/>
      <c r="CFM1048547" s="0"/>
      <c r="CFN1048547" s="0"/>
      <c r="CFO1048547" s="0"/>
      <c r="CFP1048547" s="0"/>
      <c r="CFQ1048547" s="0"/>
      <c r="CFR1048547" s="0"/>
      <c r="CFS1048547" s="0"/>
      <c r="CFT1048547" s="0"/>
      <c r="CFU1048547" s="0"/>
      <c r="CFV1048547" s="0"/>
      <c r="CFW1048547" s="0"/>
      <c r="CFX1048547" s="0"/>
      <c r="CFY1048547" s="0"/>
      <c r="CFZ1048547" s="0"/>
      <c r="CGA1048547" s="0"/>
      <c r="CGB1048547" s="0"/>
      <c r="CGC1048547" s="0"/>
      <c r="CGD1048547" s="0"/>
      <c r="CGE1048547" s="0"/>
      <c r="CGF1048547" s="0"/>
      <c r="CGG1048547" s="0"/>
      <c r="CGH1048547" s="0"/>
      <c r="CGI1048547" s="0"/>
      <c r="CGJ1048547" s="0"/>
      <c r="CGK1048547" s="0"/>
      <c r="CGL1048547" s="0"/>
      <c r="CGM1048547" s="0"/>
      <c r="CGN1048547" s="0"/>
      <c r="CGO1048547" s="0"/>
      <c r="CGP1048547" s="0"/>
      <c r="CGQ1048547" s="0"/>
      <c r="CGR1048547" s="0"/>
      <c r="CGS1048547" s="0"/>
      <c r="CGT1048547" s="0"/>
      <c r="CGU1048547" s="0"/>
      <c r="CGV1048547" s="0"/>
      <c r="CGW1048547" s="0"/>
      <c r="CGX1048547" s="0"/>
      <c r="CGY1048547" s="0"/>
      <c r="CGZ1048547" s="0"/>
      <c r="CHA1048547" s="0"/>
      <c r="CHB1048547" s="0"/>
      <c r="CHC1048547" s="0"/>
      <c r="CHD1048547" s="0"/>
      <c r="CHE1048547" s="0"/>
      <c r="CHF1048547" s="0"/>
      <c r="CHG1048547" s="0"/>
      <c r="CHH1048547" s="0"/>
      <c r="CHI1048547" s="0"/>
      <c r="CHJ1048547" s="0"/>
      <c r="CHK1048547" s="0"/>
      <c r="CHL1048547" s="0"/>
      <c r="CHM1048547" s="0"/>
      <c r="CHN1048547" s="0"/>
      <c r="CHO1048547" s="0"/>
      <c r="CHP1048547" s="0"/>
      <c r="CHQ1048547" s="0"/>
      <c r="CHR1048547" s="0"/>
      <c r="CHS1048547" s="0"/>
      <c r="CHT1048547" s="0"/>
      <c r="CHU1048547" s="0"/>
      <c r="CHV1048547" s="0"/>
      <c r="CHW1048547" s="0"/>
      <c r="CHX1048547" s="0"/>
      <c r="CHY1048547" s="0"/>
      <c r="CHZ1048547" s="0"/>
      <c r="CIA1048547" s="0"/>
      <c r="CIB1048547" s="0"/>
      <c r="CIC1048547" s="0"/>
      <c r="CID1048547" s="0"/>
      <c r="CIE1048547" s="0"/>
      <c r="CIF1048547" s="0"/>
      <c r="CIG1048547" s="0"/>
      <c r="CIH1048547" s="0"/>
      <c r="CII1048547" s="0"/>
      <c r="CIJ1048547" s="0"/>
      <c r="CIK1048547" s="0"/>
      <c r="CIL1048547" s="0"/>
      <c r="CIM1048547" s="0"/>
      <c r="CIN1048547" s="0"/>
      <c r="CIO1048547" s="0"/>
      <c r="CIP1048547" s="0"/>
      <c r="CIQ1048547" s="0"/>
      <c r="CIR1048547" s="0"/>
      <c r="CIS1048547" s="0"/>
      <c r="CIT1048547" s="0"/>
      <c r="CIU1048547" s="0"/>
      <c r="CIV1048547" s="0"/>
      <c r="CIW1048547" s="0"/>
      <c r="CIX1048547" s="0"/>
      <c r="CIY1048547" s="0"/>
      <c r="CIZ1048547" s="0"/>
      <c r="CJA1048547" s="0"/>
      <c r="CJB1048547" s="0"/>
      <c r="CJC1048547" s="0"/>
      <c r="CJD1048547" s="0"/>
      <c r="CJE1048547" s="0"/>
      <c r="CJF1048547" s="0"/>
      <c r="CJG1048547" s="0"/>
      <c r="CJH1048547" s="0"/>
      <c r="CJI1048547" s="0"/>
      <c r="CJJ1048547" s="0"/>
      <c r="CJK1048547" s="0"/>
      <c r="CJL1048547" s="0"/>
      <c r="CJM1048547" s="0"/>
      <c r="CJN1048547" s="0"/>
      <c r="CJO1048547" s="0"/>
      <c r="CJP1048547" s="0"/>
      <c r="CJQ1048547" s="0"/>
      <c r="CJR1048547" s="0"/>
      <c r="CJS1048547" s="0"/>
      <c r="CJT1048547" s="0"/>
      <c r="CJU1048547" s="0"/>
      <c r="CJV1048547" s="0"/>
      <c r="CJW1048547" s="0"/>
      <c r="CJX1048547" s="0"/>
      <c r="CJY1048547" s="0"/>
      <c r="CJZ1048547" s="0"/>
      <c r="CKA1048547" s="0"/>
      <c r="CKB1048547" s="0"/>
      <c r="CKC1048547" s="0"/>
      <c r="CKD1048547" s="0"/>
      <c r="CKE1048547" s="0"/>
      <c r="CKF1048547" s="0"/>
      <c r="CKG1048547" s="0"/>
      <c r="CKH1048547" s="0"/>
      <c r="CKI1048547" s="0"/>
      <c r="CKJ1048547" s="0"/>
      <c r="CKK1048547" s="0"/>
      <c r="CKL1048547" s="0"/>
      <c r="CKM1048547" s="0"/>
      <c r="CKN1048547" s="0"/>
      <c r="CKO1048547" s="0"/>
      <c r="CKP1048547" s="0"/>
      <c r="CKQ1048547" s="0"/>
      <c r="CKR1048547" s="0"/>
      <c r="CKS1048547" s="0"/>
      <c r="CKT1048547" s="0"/>
      <c r="CKU1048547" s="0"/>
      <c r="CKV1048547" s="0"/>
      <c r="CKW1048547" s="0"/>
      <c r="CKX1048547" s="0"/>
      <c r="CKY1048547" s="0"/>
      <c r="CKZ1048547" s="0"/>
      <c r="CLA1048547" s="0"/>
      <c r="CLB1048547" s="0"/>
      <c r="CLC1048547" s="0"/>
      <c r="CLD1048547" s="0"/>
      <c r="CLE1048547" s="0"/>
      <c r="CLF1048547" s="0"/>
      <c r="CLG1048547" s="0"/>
      <c r="CLH1048547" s="0"/>
      <c r="CLI1048547" s="0"/>
      <c r="CLJ1048547" s="0"/>
      <c r="CLK1048547" s="0"/>
      <c r="CLL1048547" s="0"/>
      <c r="CLM1048547" s="0"/>
      <c r="CLN1048547" s="0"/>
      <c r="CLO1048547" s="0"/>
      <c r="CLP1048547" s="0"/>
      <c r="CLQ1048547" s="0"/>
      <c r="CLR1048547" s="0"/>
      <c r="CLS1048547" s="0"/>
      <c r="CLT1048547" s="0"/>
      <c r="CLU1048547" s="0"/>
      <c r="CLV1048547" s="0"/>
      <c r="CLW1048547" s="0"/>
      <c r="CLX1048547" s="0"/>
      <c r="CLY1048547" s="0"/>
      <c r="CLZ1048547" s="0"/>
      <c r="CMA1048547" s="0"/>
      <c r="CMB1048547" s="0"/>
      <c r="CMC1048547" s="0"/>
      <c r="CMD1048547" s="0"/>
      <c r="CME1048547" s="0"/>
      <c r="CMF1048547" s="0"/>
      <c r="CMG1048547" s="0"/>
      <c r="CMH1048547" s="0"/>
      <c r="CMI1048547" s="0"/>
      <c r="CMJ1048547" s="0"/>
      <c r="CMK1048547" s="0"/>
      <c r="CML1048547" s="0"/>
      <c r="CMM1048547" s="0"/>
      <c r="CMN1048547" s="0"/>
      <c r="CMO1048547" s="0"/>
      <c r="CMP1048547" s="0"/>
      <c r="CMQ1048547" s="0"/>
      <c r="CMR1048547" s="0"/>
      <c r="CMS1048547" s="0"/>
      <c r="CMT1048547" s="0"/>
      <c r="CMU1048547" s="0"/>
      <c r="CMV1048547" s="0"/>
      <c r="CMW1048547" s="0"/>
      <c r="CMX1048547" s="0"/>
      <c r="CMY1048547" s="0"/>
      <c r="CMZ1048547" s="0"/>
      <c r="CNA1048547" s="0"/>
      <c r="CNB1048547" s="0"/>
      <c r="CNC1048547" s="0"/>
      <c r="CND1048547" s="0"/>
      <c r="CNE1048547" s="0"/>
      <c r="CNF1048547" s="0"/>
      <c r="CNG1048547" s="0"/>
      <c r="CNH1048547" s="0"/>
      <c r="CNI1048547" s="0"/>
      <c r="CNJ1048547" s="0"/>
      <c r="CNK1048547" s="0"/>
      <c r="CNL1048547" s="0"/>
      <c r="CNM1048547" s="0"/>
      <c r="CNN1048547" s="0"/>
      <c r="CNO1048547" s="0"/>
      <c r="CNP1048547" s="0"/>
      <c r="CNQ1048547" s="0"/>
      <c r="CNR1048547" s="0"/>
      <c r="CNS1048547" s="0"/>
      <c r="CNT1048547" s="0"/>
      <c r="CNU1048547" s="0"/>
      <c r="CNV1048547" s="0"/>
      <c r="CNW1048547" s="0"/>
      <c r="CNX1048547" s="0"/>
      <c r="CNY1048547" s="0"/>
      <c r="CNZ1048547" s="0"/>
      <c r="COA1048547" s="0"/>
      <c r="COB1048547" s="0"/>
      <c r="COC1048547" s="0"/>
      <c r="COD1048547" s="0"/>
      <c r="COE1048547" s="0"/>
      <c r="COF1048547" s="0"/>
      <c r="COG1048547" s="0"/>
      <c r="COH1048547" s="0"/>
      <c r="COI1048547" s="0"/>
      <c r="COJ1048547" s="0"/>
      <c r="COK1048547" s="0"/>
      <c r="COL1048547" s="0"/>
      <c r="COM1048547" s="0"/>
      <c r="CON1048547" s="0"/>
      <c r="COO1048547" s="0"/>
      <c r="COP1048547" s="0"/>
      <c r="COQ1048547" s="0"/>
      <c r="COR1048547" s="0"/>
      <c r="COS1048547" s="0"/>
      <c r="COT1048547" s="0"/>
      <c r="COU1048547" s="0"/>
      <c r="COV1048547" s="0"/>
      <c r="COW1048547" s="0"/>
      <c r="COX1048547" s="0"/>
      <c r="COY1048547" s="0"/>
      <c r="COZ1048547" s="0"/>
      <c r="CPA1048547" s="0"/>
      <c r="CPB1048547" s="0"/>
      <c r="CPC1048547" s="0"/>
      <c r="CPD1048547" s="0"/>
      <c r="CPE1048547" s="0"/>
      <c r="CPF1048547" s="0"/>
      <c r="CPG1048547" s="0"/>
      <c r="CPH1048547" s="0"/>
      <c r="CPI1048547" s="0"/>
      <c r="CPJ1048547" s="0"/>
      <c r="CPK1048547" s="0"/>
      <c r="CPL1048547" s="0"/>
      <c r="CPM1048547" s="0"/>
      <c r="CPN1048547" s="0"/>
      <c r="CPO1048547" s="0"/>
      <c r="CPP1048547" s="0"/>
      <c r="CPQ1048547" s="0"/>
      <c r="CPR1048547" s="0"/>
      <c r="CPS1048547" s="0"/>
      <c r="CPT1048547" s="0"/>
      <c r="CPU1048547" s="0"/>
      <c r="CPV1048547" s="0"/>
      <c r="CPW1048547" s="0"/>
      <c r="CPX1048547" s="0"/>
      <c r="CPY1048547" s="0"/>
      <c r="CPZ1048547" s="0"/>
      <c r="CQA1048547" s="0"/>
      <c r="CQB1048547" s="0"/>
      <c r="CQC1048547" s="0"/>
      <c r="CQD1048547" s="0"/>
      <c r="CQE1048547" s="0"/>
      <c r="CQF1048547" s="0"/>
      <c r="CQG1048547" s="0"/>
      <c r="CQH1048547" s="0"/>
      <c r="CQI1048547" s="0"/>
      <c r="CQJ1048547" s="0"/>
      <c r="CQK1048547" s="0"/>
      <c r="CQL1048547" s="0"/>
      <c r="CQM1048547" s="0"/>
      <c r="CQN1048547" s="0"/>
      <c r="CQO1048547" s="0"/>
      <c r="CQP1048547" s="0"/>
      <c r="CQQ1048547" s="0"/>
      <c r="CQR1048547" s="0"/>
      <c r="CQS1048547" s="0"/>
      <c r="CQT1048547" s="0"/>
      <c r="CQU1048547" s="0"/>
      <c r="CQV1048547" s="0"/>
      <c r="CQW1048547" s="0"/>
      <c r="CQX1048547" s="0"/>
      <c r="CQY1048547" s="0"/>
      <c r="CQZ1048547" s="0"/>
      <c r="CRA1048547" s="0"/>
      <c r="CRB1048547" s="0"/>
      <c r="CRC1048547" s="0"/>
      <c r="CRD1048547" s="0"/>
      <c r="CRE1048547" s="0"/>
      <c r="CRF1048547" s="0"/>
      <c r="CRG1048547" s="0"/>
      <c r="CRH1048547" s="0"/>
      <c r="CRI1048547" s="0"/>
      <c r="CRJ1048547" s="0"/>
      <c r="CRK1048547" s="0"/>
      <c r="CRL1048547" s="0"/>
      <c r="CRM1048547" s="0"/>
      <c r="CRN1048547" s="0"/>
      <c r="CRO1048547" s="0"/>
      <c r="CRP1048547" s="0"/>
      <c r="CRQ1048547" s="0"/>
      <c r="CRR1048547" s="0"/>
      <c r="CRS1048547" s="0"/>
      <c r="CRT1048547" s="0"/>
      <c r="CRU1048547" s="0"/>
      <c r="CRV1048547" s="0"/>
      <c r="CRW1048547" s="0"/>
      <c r="CRX1048547" s="0"/>
      <c r="CRY1048547" s="0"/>
      <c r="CRZ1048547" s="0"/>
      <c r="CSA1048547" s="0"/>
      <c r="CSB1048547" s="0"/>
      <c r="CSC1048547" s="0"/>
      <c r="CSD1048547" s="0"/>
      <c r="CSE1048547" s="0"/>
      <c r="CSF1048547" s="0"/>
      <c r="CSG1048547" s="0"/>
      <c r="CSH1048547" s="0"/>
      <c r="CSI1048547" s="0"/>
      <c r="CSJ1048547" s="0"/>
      <c r="CSK1048547" s="0"/>
      <c r="CSL1048547" s="0"/>
      <c r="CSM1048547" s="0"/>
      <c r="CSN1048547" s="0"/>
      <c r="CSO1048547" s="0"/>
      <c r="CSP1048547" s="0"/>
      <c r="CSQ1048547" s="0"/>
      <c r="CSR1048547" s="0"/>
      <c r="CSS1048547" s="0"/>
      <c r="CST1048547" s="0"/>
      <c r="CSU1048547" s="0"/>
      <c r="CSV1048547" s="0"/>
      <c r="CSW1048547" s="0"/>
      <c r="CSX1048547" s="0"/>
      <c r="CSY1048547" s="0"/>
      <c r="CSZ1048547" s="0"/>
      <c r="CTA1048547" s="0"/>
      <c r="CTB1048547" s="0"/>
      <c r="CTC1048547" s="0"/>
      <c r="CTD1048547" s="0"/>
      <c r="CTE1048547" s="0"/>
      <c r="CTF1048547" s="0"/>
      <c r="CTG1048547" s="0"/>
      <c r="CTH1048547" s="0"/>
      <c r="CTI1048547" s="0"/>
      <c r="CTJ1048547" s="0"/>
      <c r="CTK1048547" s="0"/>
      <c r="CTL1048547" s="0"/>
      <c r="CTM1048547" s="0"/>
      <c r="CTN1048547" s="0"/>
      <c r="CTO1048547" s="0"/>
      <c r="CTP1048547" s="0"/>
      <c r="CTQ1048547" s="0"/>
      <c r="CTR1048547" s="0"/>
      <c r="CTS1048547" s="0"/>
      <c r="CTT1048547" s="0"/>
      <c r="CTU1048547" s="0"/>
      <c r="CTV1048547" s="0"/>
      <c r="CTW1048547" s="0"/>
      <c r="CTX1048547" s="0"/>
      <c r="CTY1048547" s="0"/>
      <c r="CTZ1048547" s="0"/>
      <c r="CUA1048547" s="0"/>
      <c r="CUB1048547" s="0"/>
      <c r="CUC1048547" s="0"/>
      <c r="CUD1048547" s="0"/>
      <c r="CUE1048547" s="0"/>
      <c r="CUF1048547" s="0"/>
      <c r="CUG1048547" s="0"/>
      <c r="CUH1048547" s="0"/>
      <c r="CUI1048547" s="0"/>
      <c r="CUJ1048547" s="0"/>
      <c r="CUK1048547" s="0"/>
      <c r="CUL1048547" s="0"/>
      <c r="CUM1048547" s="0"/>
      <c r="CUN1048547" s="0"/>
      <c r="CUO1048547" s="0"/>
      <c r="CUP1048547" s="0"/>
      <c r="CUQ1048547" s="0"/>
      <c r="CUR1048547" s="0"/>
      <c r="CUS1048547" s="0"/>
      <c r="CUT1048547" s="0"/>
      <c r="CUU1048547" s="0"/>
      <c r="CUV1048547" s="0"/>
      <c r="CUW1048547" s="0"/>
      <c r="CUX1048547" s="0"/>
      <c r="CUY1048547" s="0"/>
      <c r="CUZ1048547" s="0"/>
      <c r="CVA1048547" s="0"/>
      <c r="CVB1048547" s="0"/>
      <c r="CVC1048547" s="0"/>
      <c r="CVD1048547" s="0"/>
      <c r="CVE1048547" s="0"/>
      <c r="CVF1048547" s="0"/>
      <c r="CVG1048547" s="0"/>
      <c r="CVH1048547" s="0"/>
      <c r="CVI1048547" s="0"/>
      <c r="CVJ1048547" s="0"/>
      <c r="CVK1048547" s="0"/>
      <c r="CVL1048547" s="0"/>
      <c r="CVM1048547" s="0"/>
      <c r="CVN1048547" s="0"/>
      <c r="CVO1048547" s="0"/>
      <c r="CVP1048547" s="0"/>
      <c r="CVQ1048547" s="0"/>
      <c r="CVR1048547" s="0"/>
      <c r="CVS1048547" s="0"/>
      <c r="CVT1048547" s="0"/>
      <c r="CVU1048547" s="0"/>
      <c r="CVV1048547" s="0"/>
      <c r="CVW1048547" s="0"/>
      <c r="CVX1048547" s="0"/>
      <c r="CVY1048547" s="0"/>
      <c r="CVZ1048547" s="0"/>
      <c r="CWA1048547" s="0"/>
      <c r="CWB1048547" s="0"/>
      <c r="CWC1048547" s="0"/>
      <c r="CWD1048547" s="0"/>
      <c r="CWE1048547" s="0"/>
      <c r="CWF1048547" s="0"/>
      <c r="CWG1048547" s="0"/>
      <c r="CWH1048547" s="0"/>
      <c r="CWI1048547" s="0"/>
      <c r="CWJ1048547" s="0"/>
      <c r="CWK1048547" s="0"/>
      <c r="CWL1048547" s="0"/>
      <c r="CWM1048547" s="0"/>
      <c r="CWN1048547" s="0"/>
      <c r="CWO1048547" s="0"/>
      <c r="CWP1048547" s="0"/>
      <c r="CWQ1048547" s="0"/>
      <c r="CWR1048547" s="0"/>
      <c r="CWS1048547" s="0"/>
      <c r="CWT1048547" s="0"/>
      <c r="CWU1048547" s="0"/>
      <c r="CWV1048547" s="0"/>
      <c r="CWW1048547" s="0"/>
      <c r="CWX1048547" s="0"/>
      <c r="CWY1048547" s="0"/>
      <c r="CWZ1048547" s="0"/>
      <c r="CXA1048547" s="0"/>
      <c r="CXB1048547" s="0"/>
      <c r="CXC1048547" s="0"/>
      <c r="CXD1048547" s="0"/>
      <c r="CXE1048547" s="0"/>
      <c r="CXF1048547" s="0"/>
      <c r="CXG1048547" s="0"/>
      <c r="CXH1048547" s="0"/>
      <c r="CXI1048547" s="0"/>
      <c r="CXJ1048547" s="0"/>
      <c r="CXK1048547" s="0"/>
      <c r="CXL1048547" s="0"/>
      <c r="CXM1048547" s="0"/>
      <c r="CXN1048547" s="0"/>
      <c r="CXO1048547" s="0"/>
      <c r="CXP1048547" s="0"/>
      <c r="CXQ1048547" s="0"/>
      <c r="CXR1048547" s="0"/>
      <c r="CXS1048547" s="0"/>
      <c r="CXT1048547" s="0"/>
      <c r="CXU1048547" s="0"/>
      <c r="CXV1048547" s="0"/>
      <c r="CXW1048547" s="0"/>
      <c r="CXX1048547" s="0"/>
      <c r="CXY1048547" s="0"/>
      <c r="CXZ1048547" s="0"/>
      <c r="CYA1048547" s="0"/>
      <c r="CYB1048547" s="0"/>
      <c r="CYC1048547" s="0"/>
      <c r="CYD1048547" s="0"/>
      <c r="CYE1048547" s="0"/>
      <c r="CYF1048547" s="0"/>
      <c r="CYG1048547" s="0"/>
      <c r="CYH1048547" s="0"/>
      <c r="CYI1048547" s="0"/>
      <c r="CYJ1048547" s="0"/>
      <c r="CYK1048547" s="0"/>
      <c r="CYL1048547" s="0"/>
      <c r="CYM1048547" s="0"/>
      <c r="CYN1048547" s="0"/>
      <c r="CYO1048547" s="0"/>
      <c r="CYP1048547" s="0"/>
      <c r="CYQ1048547" s="0"/>
      <c r="CYR1048547" s="0"/>
      <c r="CYS1048547" s="0"/>
      <c r="CYT1048547" s="0"/>
      <c r="CYU1048547" s="0"/>
      <c r="CYV1048547" s="0"/>
      <c r="CYW1048547" s="0"/>
      <c r="CYX1048547" s="0"/>
      <c r="CYY1048547" s="0"/>
      <c r="CYZ1048547" s="0"/>
      <c r="CZA1048547" s="0"/>
      <c r="CZB1048547" s="0"/>
      <c r="CZC1048547" s="0"/>
      <c r="CZD1048547" s="0"/>
      <c r="CZE1048547" s="0"/>
      <c r="CZF1048547" s="0"/>
      <c r="CZG1048547" s="0"/>
      <c r="CZH1048547" s="0"/>
      <c r="CZI1048547" s="0"/>
      <c r="CZJ1048547" s="0"/>
      <c r="CZK1048547" s="0"/>
      <c r="CZL1048547" s="0"/>
      <c r="CZM1048547" s="0"/>
      <c r="CZN1048547" s="0"/>
      <c r="CZO1048547" s="0"/>
      <c r="CZP1048547" s="0"/>
      <c r="CZQ1048547" s="0"/>
      <c r="CZR1048547" s="0"/>
      <c r="CZS1048547" s="0"/>
      <c r="CZT1048547" s="0"/>
      <c r="CZU1048547" s="0"/>
      <c r="CZV1048547" s="0"/>
      <c r="CZW1048547" s="0"/>
      <c r="CZX1048547" s="0"/>
      <c r="CZY1048547" s="0"/>
      <c r="CZZ1048547" s="0"/>
      <c r="DAA1048547" s="0"/>
      <c r="DAB1048547" s="0"/>
      <c r="DAC1048547" s="0"/>
      <c r="DAD1048547" s="0"/>
      <c r="DAE1048547" s="0"/>
      <c r="DAF1048547" s="0"/>
      <c r="DAG1048547" s="0"/>
      <c r="DAH1048547" s="0"/>
      <c r="DAI1048547" s="0"/>
      <c r="DAJ1048547" s="0"/>
      <c r="DAK1048547" s="0"/>
      <c r="DAL1048547" s="0"/>
      <c r="DAM1048547" s="0"/>
      <c r="DAN1048547" s="0"/>
      <c r="DAO1048547" s="0"/>
      <c r="DAP1048547" s="0"/>
      <c r="DAQ1048547" s="0"/>
      <c r="DAR1048547" s="0"/>
      <c r="DAS1048547" s="0"/>
      <c r="DAT1048547" s="0"/>
      <c r="DAU1048547" s="0"/>
      <c r="DAV1048547" s="0"/>
      <c r="DAW1048547" s="0"/>
      <c r="DAX1048547" s="0"/>
      <c r="DAY1048547" s="0"/>
      <c r="DAZ1048547" s="0"/>
      <c r="DBA1048547" s="0"/>
      <c r="DBB1048547" s="0"/>
      <c r="DBC1048547" s="0"/>
      <c r="DBD1048547" s="0"/>
      <c r="DBE1048547" s="0"/>
      <c r="DBF1048547" s="0"/>
      <c r="DBG1048547" s="0"/>
      <c r="DBH1048547" s="0"/>
      <c r="DBI1048547" s="0"/>
      <c r="DBJ1048547" s="0"/>
      <c r="DBK1048547" s="0"/>
      <c r="DBL1048547" s="0"/>
      <c r="DBM1048547" s="0"/>
      <c r="DBN1048547" s="0"/>
      <c r="DBO1048547" s="0"/>
      <c r="DBP1048547" s="0"/>
      <c r="DBQ1048547" s="0"/>
      <c r="DBR1048547" s="0"/>
      <c r="DBS1048547" s="0"/>
      <c r="DBT1048547" s="0"/>
      <c r="DBU1048547" s="0"/>
      <c r="DBV1048547" s="0"/>
      <c r="DBW1048547" s="0"/>
      <c r="DBX1048547" s="0"/>
      <c r="DBY1048547" s="0"/>
      <c r="DBZ1048547" s="0"/>
      <c r="DCA1048547" s="0"/>
      <c r="DCB1048547" s="0"/>
      <c r="DCC1048547" s="0"/>
      <c r="DCD1048547" s="0"/>
      <c r="DCE1048547" s="0"/>
      <c r="DCF1048547" s="0"/>
      <c r="DCG1048547" s="0"/>
      <c r="DCH1048547" s="0"/>
      <c r="DCI1048547" s="0"/>
      <c r="DCJ1048547" s="0"/>
      <c r="DCK1048547" s="0"/>
      <c r="DCL1048547" s="0"/>
      <c r="DCM1048547" s="0"/>
      <c r="DCN1048547" s="0"/>
      <c r="DCO1048547" s="0"/>
      <c r="DCP1048547" s="0"/>
      <c r="DCQ1048547" s="0"/>
      <c r="DCR1048547" s="0"/>
      <c r="DCS1048547" s="0"/>
      <c r="DCT1048547" s="0"/>
      <c r="DCU1048547" s="0"/>
      <c r="DCV1048547" s="0"/>
      <c r="DCW1048547" s="0"/>
      <c r="DCX1048547" s="0"/>
      <c r="DCY1048547" s="0"/>
      <c r="DCZ1048547" s="0"/>
      <c r="DDA1048547" s="0"/>
      <c r="DDB1048547" s="0"/>
      <c r="DDC1048547" s="0"/>
      <c r="DDD1048547" s="0"/>
      <c r="DDE1048547" s="0"/>
      <c r="DDF1048547" s="0"/>
      <c r="DDG1048547" s="0"/>
      <c r="DDH1048547" s="0"/>
      <c r="DDI1048547" s="0"/>
      <c r="DDJ1048547" s="0"/>
      <c r="DDK1048547" s="0"/>
      <c r="DDL1048547" s="0"/>
      <c r="DDM1048547" s="0"/>
      <c r="DDN1048547" s="0"/>
      <c r="DDO1048547" s="0"/>
      <c r="DDP1048547" s="0"/>
      <c r="DDQ1048547" s="0"/>
      <c r="DDR1048547" s="0"/>
      <c r="DDS1048547" s="0"/>
      <c r="DDT1048547" s="0"/>
      <c r="DDU1048547" s="0"/>
      <c r="DDV1048547" s="0"/>
      <c r="DDW1048547" s="0"/>
      <c r="DDX1048547" s="0"/>
      <c r="DDY1048547" s="0"/>
      <c r="DDZ1048547" s="0"/>
      <c r="DEA1048547" s="0"/>
      <c r="DEB1048547" s="0"/>
      <c r="DEC1048547" s="0"/>
      <c r="DED1048547" s="0"/>
      <c r="DEE1048547" s="0"/>
      <c r="DEF1048547" s="0"/>
      <c r="DEG1048547" s="0"/>
      <c r="DEH1048547" s="0"/>
      <c r="DEI1048547" s="0"/>
      <c r="DEJ1048547" s="0"/>
      <c r="DEK1048547" s="0"/>
      <c r="DEL1048547" s="0"/>
      <c r="DEM1048547" s="0"/>
      <c r="DEN1048547" s="0"/>
      <c r="DEO1048547" s="0"/>
      <c r="DEP1048547" s="0"/>
      <c r="DEQ1048547" s="0"/>
      <c r="DER1048547" s="0"/>
      <c r="DES1048547" s="0"/>
      <c r="DET1048547" s="0"/>
      <c r="DEU1048547" s="0"/>
      <c r="DEV1048547" s="0"/>
      <c r="DEW1048547" s="0"/>
      <c r="DEX1048547" s="0"/>
      <c r="DEY1048547" s="0"/>
      <c r="DEZ1048547" s="0"/>
      <c r="DFA1048547" s="0"/>
      <c r="DFB1048547" s="0"/>
      <c r="DFC1048547" s="0"/>
      <c r="DFD1048547" s="0"/>
      <c r="DFE1048547" s="0"/>
      <c r="DFF1048547" s="0"/>
      <c r="DFG1048547" s="0"/>
      <c r="DFH1048547" s="0"/>
      <c r="DFI1048547" s="0"/>
      <c r="DFJ1048547" s="0"/>
      <c r="DFK1048547" s="0"/>
      <c r="DFL1048547" s="0"/>
      <c r="DFM1048547" s="0"/>
      <c r="DFN1048547" s="0"/>
      <c r="DFO1048547" s="0"/>
      <c r="DFP1048547" s="0"/>
      <c r="DFQ1048547" s="0"/>
      <c r="DFR1048547" s="0"/>
      <c r="DFS1048547" s="0"/>
      <c r="DFT1048547" s="0"/>
      <c r="DFU1048547" s="0"/>
      <c r="DFV1048547" s="0"/>
      <c r="DFW1048547" s="0"/>
      <c r="DFX1048547" s="0"/>
      <c r="DFY1048547" s="0"/>
      <c r="DFZ1048547" s="0"/>
      <c r="DGA1048547" s="0"/>
      <c r="DGB1048547" s="0"/>
      <c r="DGC1048547" s="0"/>
      <c r="DGD1048547" s="0"/>
      <c r="DGE1048547" s="0"/>
      <c r="DGF1048547" s="0"/>
      <c r="DGG1048547" s="0"/>
      <c r="DGH1048547" s="0"/>
      <c r="DGI1048547" s="0"/>
      <c r="DGJ1048547" s="0"/>
      <c r="DGK1048547" s="0"/>
      <c r="DGL1048547" s="0"/>
      <c r="DGM1048547" s="0"/>
      <c r="DGN1048547" s="0"/>
      <c r="DGO1048547" s="0"/>
      <c r="DGP1048547" s="0"/>
      <c r="DGQ1048547" s="0"/>
      <c r="DGR1048547" s="0"/>
      <c r="DGS1048547" s="0"/>
      <c r="DGT1048547" s="0"/>
      <c r="DGU1048547" s="0"/>
      <c r="DGV1048547" s="0"/>
      <c r="DGW1048547" s="0"/>
      <c r="DGX1048547" s="0"/>
      <c r="DGY1048547" s="0"/>
      <c r="DGZ1048547" s="0"/>
      <c r="DHA1048547" s="0"/>
      <c r="DHB1048547" s="0"/>
      <c r="DHC1048547" s="0"/>
      <c r="DHD1048547" s="0"/>
      <c r="DHE1048547" s="0"/>
      <c r="DHF1048547" s="0"/>
      <c r="DHG1048547" s="0"/>
      <c r="DHH1048547" s="0"/>
      <c r="DHI1048547" s="0"/>
      <c r="DHJ1048547" s="0"/>
      <c r="DHK1048547" s="0"/>
      <c r="DHL1048547" s="0"/>
      <c r="DHM1048547" s="0"/>
      <c r="DHN1048547" s="0"/>
      <c r="DHO1048547" s="0"/>
      <c r="DHP1048547" s="0"/>
      <c r="DHQ1048547" s="0"/>
      <c r="DHR1048547" s="0"/>
      <c r="DHS1048547" s="0"/>
      <c r="DHT1048547" s="0"/>
      <c r="DHU1048547" s="0"/>
      <c r="DHV1048547" s="0"/>
      <c r="DHW1048547" s="0"/>
      <c r="DHX1048547" s="0"/>
      <c r="DHY1048547" s="0"/>
      <c r="DHZ1048547" s="0"/>
      <c r="DIA1048547" s="0"/>
      <c r="DIB1048547" s="0"/>
      <c r="DIC1048547" s="0"/>
      <c r="DID1048547" s="0"/>
      <c r="DIE1048547" s="0"/>
      <c r="DIF1048547" s="0"/>
      <c r="DIG1048547" s="0"/>
      <c r="DIH1048547" s="0"/>
      <c r="DII1048547" s="0"/>
      <c r="DIJ1048547" s="0"/>
      <c r="DIK1048547" s="0"/>
      <c r="DIL1048547" s="0"/>
      <c r="DIM1048547" s="0"/>
      <c r="DIN1048547" s="0"/>
      <c r="DIO1048547" s="0"/>
      <c r="DIP1048547" s="0"/>
      <c r="DIQ1048547" s="0"/>
      <c r="DIR1048547" s="0"/>
      <c r="DIS1048547" s="0"/>
      <c r="DIT1048547" s="0"/>
      <c r="DIU1048547" s="0"/>
      <c r="DIV1048547" s="0"/>
      <c r="DIW1048547" s="0"/>
      <c r="DIX1048547" s="0"/>
      <c r="DIY1048547" s="0"/>
      <c r="DIZ1048547" s="0"/>
      <c r="DJA1048547" s="0"/>
      <c r="DJB1048547" s="0"/>
      <c r="DJC1048547" s="0"/>
      <c r="DJD1048547" s="0"/>
      <c r="DJE1048547" s="0"/>
      <c r="DJF1048547" s="0"/>
      <c r="DJG1048547" s="0"/>
      <c r="DJH1048547" s="0"/>
      <c r="DJI1048547" s="0"/>
      <c r="DJJ1048547" s="0"/>
      <c r="DJK1048547" s="0"/>
      <c r="DJL1048547" s="0"/>
      <c r="DJM1048547" s="0"/>
      <c r="DJN1048547" s="0"/>
      <c r="DJO1048547" s="0"/>
      <c r="DJP1048547" s="0"/>
      <c r="DJQ1048547" s="0"/>
      <c r="DJR1048547" s="0"/>
      <c r="DJS1048547" s="0"/>
      <c r="DJT1048547" s="0"/>
      <c r="DJU1048547" s="0"/>
      <c r="DJV1048547" s="0"/>
      <c r="DJW1048547" s="0"/>
      <c r="DJX1048547" s="0"/>
      <c r="DJY1048547" s="0"/>
      <c r="DJZ1048547" s="0"/>
      <c r="DKA1048547" s="0"/>
      <c r="DKB1048547" s="0"/>
      <c r="DKC1048547" s="0"/>
      <c r="DKD1048547" s="0"/>
      <c r="DKE1048547" s="0"/>
      <c r="DKF1048547" s="0"/>
      <c r="DKG1048547" s="0"/>
      <c r="DKH1048547" s="0"/>
      <c r="DKI1048547" s="0"/>
      <c r="DKJ1048547" s="0"/>
      <c r="DKK1048547" s="0"/>
      <c r="DKL1048547" s="0"/>
      <c r="DKM1048547" s="0"/>
      <c r="DKN1048547" s="0"/>
      <c r="DKO1048547" s="0"/>
      <c r="DKP1048547" s="0"/>
      <c r="DKQ1048547" s="0"/>
      <c r="DKR1048547" s="0"/>
      <c r="DKS1048547" s="0"/>
      <c r="DKT1048547" s="0"/>
      <c r="DKU1048547" s="0"/>
      <c r="DKV1048547" s="0"/>
      <c r="DKW1048547" s="0"/>
      <c r="DKX1048547" s="0"/>
      <c r="DKY1048547" s="0"/>
      <c r="DKZ1048547" s="0"/>
      <c r="DLA1048547" s="0"/>
      <c r="DLB1048547" s="0"/>
      <c r="DLC1048547" s="0"/>
      <c r="DLD1048547" s="0"/>
      <c r="DLE1048547" s="0"/>
      <c r="DLF1048547" s="0"/>
      <c r="DLG1048547" s="0"/>
      <c r="DLH1048547" s="0"/>
      <c r="DLI1048547" s="0"/>
      <c r="DLJ1048547" s="0"/>
      <c r="DLK1048547" s="0"/>
      <c r="DLL1048547" s="0"/>
      <c r="DLM1048547" s="0"/>
      <c r="DLN1048547" s="0"/>
      <c r="DLO1048547" s="0"/>
      <c r="DLP1048547" s="0"/>
      <c r="DLQ1048547" s="0"/>
      <c r="DLR1048547" s="0"/>
      <c r="DLS1048547" s="0"/>
      <c r="DLT1048547" s="0"/>
      <c r="DLU1048547" s="0"/>
      <c r="DLV1048547" s="0"/>
      <c r="DLW1048547" s="0"/>
      <c r="DLX1048547" s="0"/>
      <c r="DLY1048547" s="0"/>
      <c r="DLZ1048547" s="0"/>
      <c r="DMA1048547" s="0"/>
      <c r="DMB1048547" s="0"/>
      <c r="DMC1048547" s="0"/>
      <c r="DMD1048547" s="0"/>
      <c r="DME1048547" s="0"/>
      <c r="DMF1048547" s="0"/>
      <c r="DMG1048547" s="0"/>
      <c r="DMH1048547" s="0"/>
      <c r="DMI1048547" s="0"/>
      <c r="DMJ1048547" s="0"/>
      <c r="DMK1048547" s="0"/>
      <c r="DML1048547" s="0"/>
      <c r="DMM1048547" s="0"/>
      <c r="DMN1048547" s="0"/>
      <c r="DMO1048547" s="0"/>
      <c r="DMP1048547" s="0"/>
      <c r="DMQ1048547" s="0"/>
      <c r="DMR1048547" s="0"/>
      <c r="DMS1048547" s="0"/>
      <c r="DMT1048547" s="0"/>
      <c r="DMU1048547" s="0"/>
      <c r="DMV1048547" s="0"/>
      <c r="DMW1048547" s="0"/>
      <c r="DMX1048547" s="0"/>
      <c r="DMY1048547" s="0"/>
      <c r="DMZ1048547" s="0"/>
      <c r="DNA1048547" s="0"/>
      <c r="DNB1048547" s="0"/>
      <c r="DNC1048547" s="0"/>
      <c r="DND1048547" s="0"/>
      <c r="DNE1048547" s="0"/>
      <c r="DNF1048547" s="0"/>
      <c r="DNG1048547" s="0"/>
      <c r="DNH1048547" s="0"/>
      <c r="DNI1048547" s="0"/>
      <c r="DNJ1048547" s="0"/>
      <c r="DNK1048547" s="0"/>
      <c r="DNL1048547" s="0"/>
      <c r="DNM1048547" s="0"/>
      <c r="DNN1048547" s="0"/>
      <c r="DNO1048547" s="0"/>
      <c r="DNP1048547" s="0"/>
      <c r="DNQ1048547" s="0"/>
      <c r="DNR1048547" s="0"/>
      <c r="DNS1048547" s="0"/>
      <c r="DNT1048547" s="0"/>
      <c r="DNU1048547" s="0"/>
      <c r="DNV1048547" s="0"/>
      <c r="DNW1048547" s="0"/>
      <c r="DNX1048547" s="0"/>
      <c r="DNY1048547" s="0"/>
      <c r="DNZ1048547" s="0"/>
      <c r="DOA1048547" s="0"/>
      <c r="DOB1048547" s="0"/>
      <c r="DOC1048547" s="0"/>
      <c r="DOD1048547" s="0"/>
      <c r="DOE1048547" s="0"/>
      <c r="DOF1048547" s="0"/>
      <c r="DOG1048547" s="0"/>
      <c r="DOH1048547" s="0"/>
      <c r="DOI1048547" s="0"/>
      <c r="DOJ1048547" s="0"/>
      <c r="DOK1048547" s="0"/>
      <c r="DOL1048547" s="0"/>
      <c r="DOM1048547" s="0"/>
      <c r="DON1048547" s="0"/>
      <c r="DOO1048547" s="0"/>
      <c r="DOP1048547" s="0"/>
      <c r="DOQ1048547" s="0"/>
      <c r="DOR1048547" s="0"/>
      <c r="DOS1048547" s="0"/>
      <c r="DOT1048547" s="0"/>
      <c r="DOU1048547" s="0"/>
      <c r="DOV1048547" s="0"/>
      <c r="DOW1048547" s="0"/>
      <c r="DOX1048547" s="0"/>
      <c r="DOY1048547" s="0"/>
      <c r="DOZ1048547" s="0"/>
      <c r="DPA1048547" s="0"/>
      <c r="DPB1048547" s="0"/>
      <c r="DPC1048547" s="0"/>
      <c r="DPD1048547" s="0"/>
      <c r="DPE1048547" s="0"/>
      <c r="DPF1048547" s="0"/>
      <c r="DPG1048547" s="0"/>
      <c r="DPH1048547" s="0"/>
      <c r="DPI1048547" s="0"/>
      <c r="DPJ1048547" s="0"/>
      <c r="DPK1048547" s="0"/>
      <c r="DPL1048547" s="0"/>
      <c r="DPM1048547" s="0"/>
      <c r="DPN1048547" s="0"/>
      <c r="DPO1048547" s="0"/>
      <c r="DPP1048547" s="0"/>
      <c r="DPQ1048547" s="0"/>
      <c r="DPR1048547" s="0"/>
      <c r="DPS1048547" s="0"/>
      <c r="DPT1048547" s="0"/>
      <c r="DPU1048547" s="0"/>
      <c r="DPV1048547" s="0"/>
      <c r="DPW1048547" s="0"/>
      <c r="DPX1048547" s="0"/>
      <c r="DPY1048547" s="0"/>
      <c r="DPZ1048547" s="0"/>
      <c r="DQA1048547" s="0"/>
      <c r="DQB1048547" s="0"/>
      <c r="DQC1048547" s="0"/>
      <c r="DQD1048547" s="0"/>
      <c r="DQE1048547" s="0"/>
      <c r="DQF1048547" s="0"/>
      <c r="DQG1048547" s="0"/>
      <c r="DQH1048547" s="0"/>
      <c r="DQI1048547" s="0"/>
      <c r="DQJ1048547" s="0"/>
      <c r="DQK1048547" s="0"/>
      <c r="DQL1048547" s="0"/>
      <c r="DQM1048547" s="0"/>
      <c r="DQN1048547" s="0"/>
      <c r="DQO1048547" s="0"/>
      <c r="DQP1048547" s="0"/>
      <c r="DQQ1048547" s="0"/>
      <c r="DQR1048547" s="0"/>
      <c r="DQS1048547" s="0"/>
      <c r="DQT1048547" s="0"/>
      <c r="DQU1048547" s="0"/>
      <c r="DQV1048547" s="0"/>
      <c r="DQW1048547" s="0"/>
      <c r="DQX1048547" s="0"/>
      <c r="DQY1048547" s="0"/>
      <c r="DQZ1048547" s="0"/>
      <c r="DRA1048547" s="0"/>
      <c r="DRB1048547" s="0"/>
      <c r="DRC1048547" s="0"/>
      <c r="DRD1048547" s="0"/>
      <c r="DRE1048547" s="0"/>
      <c r="DRF1048547" s="0"/>
      <c r="DRG1048547" s="0"/>
      <c r="DRH1048547" s="0"/>
      <c r="DRI1048547" s="0"/>
      <c r="DRJ1048547" s="0"/>
      <c r="DRK1048547" s="0"/>
      <c r="DRL1048547" s="0"/>
      <c r="DRM1048547" s="0"/>
      <c r="DRN1048547" s="0"/>
      <c r="DRO1048547" s="0"/>
      <c r="DRP1048547" s="0"/>
      <c r="DRQ1048547" s="0"/>
      <c r="DRR1048547" s="0"/>
      <c r="DRS1048547" s="0"/>
      <c r="DRT1048547" s="0"/>
      <c r="DRU1048547" s="0"/>
      <c r="DRV1048547" s="0"/>
      <c r="DRW1048547" s="0"/>
      <c r="DRX1048547" s="0"/>
      <c r="DRY1048547" s="0"/>
      <c r="DRZ1048547" s="0"/>
      <c r="DSA1048547" s="0"/>
      <c r="DSB1048547" s="0"/>
      <c r="DSC1048547" s="0"/>
      <c r="DSD1048547" s="0"/>
      <c r="DSE1048547" s="0"/>
      <c r="DSF1048547" s="0"/>
      <c r="DSG1048547" s="0"/>
      <c r="DSH1048547" s="0"/>
      <c r="DSI1048547" s="0"/>
      <c r="DSJ1048547" s="0"/>
      <c r="DSK1048547" s="0"/>
      <c r="DSL1048547" s="0"/>
      <c r="DSM1048547" s="0"/>
      <c r="DSN1048547" s="0"/>
      <c r="DSO1048547" s="0"/>
      <c r="DSP1048547" s="0"/>
      <c r="DSQ1048547" s="0"/>
      <c r="DSR1048547" s="0"/>
      <c r="DSS1048547" s="0"/>
      <c r="DST1048547" s="0"/>
      <c r="DSU1048547" s="0"/>
      <c r="DSV1048547" s="0"/>
      <c r="DSW1048547" s="0"/>
      <c r="DSX1048547" s="0"/>
      <c r="DSY1048547" s="0"/>
      <c r="DSZ1048547" s="0"/>
      <c r="DTA1048547" s="0"/>
      <c r="DTB1048547" s="0"/>
      <c r="DTC1048547" s="0"/>
      <c r="DTD1048547" s="0"/>
      <c r="DTE1048547" s="0"/>
      <c r="DTF1048547" s="0"/>
      <c r="DTG1048547" s="0"/>
      <c r="DTH1048547" s="0"/>
      <c r="DTI1048547" s="0"/>
      <c r="DTJ1048547" s="0"/>
      <c r="DTK1048547" s="0"/>
      <c r="DTL1048547" s="0"/>
      <c r="DTM1048547" s="0"/>
      <c r="DTN1048547" s="0"/>
      <c r="DTO1048547" s="0"/>
      <c r="DTP1048547" s="0"/>
      <c r="DTQ1048547" s="0"/>
      <c r="DTR1048547" s="0"/>
      <c r="DTS1048547" s="0"/>
      <c r="DTT1048547" s="0"/>
      <c r="DTU1048547" s="0"/>
      <c r="DTV1048547" s="0"/>
      <c r="DTW1048547" s="0"/>
      <c r="DTX1048547" s="0"/>
      <c r="DTY1048547" s="0"/>
      <c r="DTZ1048547" s="0"/>
      <c r="DUA1048547" s="0"/>
      <c r="DUB1048547" s="0"/>
      <c r="DUC1048547" s="0"/>
      <c r="DUD1048547" s="0"/>
      <c r="DUE1048547" s="0"/>
      <c r="DUF1048547" s="0"/>
      <c r="DUG1048547" s="0"/>
      <c r="DUH1048547" s="0"/>
      <c r="DUI1048547" s="0"/>
      <c r="DUJ1048547" s="0"/>
      <c r="DUK1048547" s="0"/>
      <c r="DUL1048547" s="0"/>
      <c r="DUM1048547" s="0"/>
      <c r="DUN1048547" s="0"/>
      <c r="DUO1048547" s="0"/>
      <c r="DUP1048547" s="0"/>
      <c r="DUQ1048547" s="0"/>
      <c r="DUR1048547" s="0"/>
      <c r="DUS1048547" s="0"/>
      <c r="DUT1048547" s="0"/>
      <c r="DUU1048547" s="0"/>
      <c r="DUV1048547" s="0"/>
      <c r="DUW1048547" s="0"/>
      <c r="DUX1048547" s="0"/>
      <c r="DUY1048547" s="0"/>
      <c r="DUZ1048547" s="0"/>
      <c r="DVA1048547" s="0"/>
      <c r="DVB1048547" s="0"/>
      <c r="DVC1048547" s="0"/>
      <c r="DVD1048547" s="0"/>
      <c r="DVE1048547" s="0"/>
      <c r="DVF1048547" s="0"/>
      <c r="DVG1048547" s="0"/>
      <c r="DVH1048547" s="0"/>
      <c r="DVI1048547" s="0"/>
      <c r="DVJ1048547" s="0"/>
      <c r="DVK1048547" s="0"/>
      <c r="DVL1048547" s="0"/>
      <c r="DVM1048547" s="0"/>
      <c r="DVN1048547" s="0"/>
      <c r="DVO1048547" s="0"/>
      <c r="DVP1048547" s="0"/>
      <c r="DVQ1048547" s="0"/>
      <c r="DVR1048547" s="0"/>
      <c r="DVS1048547" s="0"/>
      <c r="DVT1048547" s="0"/>
      <c r="DVU1048547" s="0"/>
      <c r="DVV1048547" s="0"/>
      <c r="DVW1048547" s="0"/>
      <c r="DVX1048547" s="0"/>
      <c r="DVY1048547" s="0"/>
      <c r="DVZ1048547" s="0"/>
      <c r="DWA1048547" s="0"/>
      <c r="DWB1048547" s="0"/>
      <c r="DWC1048547" s="0"/>
      <c r="DWD1048547" s="0"/>
      <c r="DWE1048547" s="0"/>
      <c r="DWF1048547" s="0"/>
      <c r="DWG1048547" s="0"/>
      <c r="DWH1048547" s="0"/>
      <c r="DWI1048547" s="0"/>
      <c r="DWJ1048547" s="0"/>
      <c r="DWK1048547" s="0"/>
      <c r="DWL1048547" s="0"/>
      <c r="DWM1048547" s="0"/>
      <c r="DWN1048547" s="0"/>
      <c r="DWO1048547" s="0"/>
      <c r="DWP1048547" s="0"/>
      <c r="DWQ1048547" s="0"/>
      <c r="DWR1048547" s="0"/>
      <c r="DWS1048547" s="0"/>
      <c r="DWT1048547" s="0"/>
      <c r="DWU1048547" s="0"/>
      <c r="DWV1048547" s="0"/>
      <c r="DWW1048547" s="0"/>
      <c r="DWX1048547" s="0"/>
      <c r="DWY1048547" s="0"/>
      <c r="DWZ1048547" s="0"/>
      <c r="DXA1048547" s="0"/>
      <c r="DXB1048547" s="0"/>
      <c r="DXC1048547" s="0"/>
      <c r="DXD1048547" s="0"/>
      <c r="DXE1048547" s="0"/>
      <c r="DXF1048547" s="0"/>
      <c r="DXG1048547" s="0"/>
      <c r="DXH1048547" s="0"/>
      <c r="DXI1048547" s="0"/>
      <c r="DXJ1048547" s="0"/>
      <c r="DXK1048547" s="0"/>
      <c r="DXL1048547" s="0"/>
      <c r="DXM1048547" s="0"/>
      <c r="DXN1048547" s="0"/>
      <c r="DXO1048547" s="0"/>
      <c r="DXP1048547" s="0"/>
      <c r="DXQ1048547" s="0"/>
      <c r="DXR1048547" s="0"/>
      <c r="DXS1048547" s="0"/>
      <c r="DXT1048547" s="0"/>
      <c r="DXU1048547" s="0"/>
      <c r="DXV1048547" s="0"/>
      <c r="DXW1048547" s="0"/>
      <c r="DXX1048547" s="0"/>
      <c r="DXY1048547" s="0"/>
      <c r="DXZ1048547" s="0"/>
      <c r="DYA1048547" s="0"/>
      <c r="DYB1048547" s="0"/>
      <c r="DYC1048547" s="0"/>
      <c r="DYD1048547" s="0"/>
      <c r="DYE1048547" s="0"/>
      <c r="DYF1048547" s="0"/>
      <c r="DYG1048547" s="0"/>
      <c r="DYH1048547" s="0"/>
      <c r="DYI1048547" s="0"/>
      <c r="DYJ1048547" s="0"/>
      <c r="DYK1048547" s="0"/>
      <c r="DYL1048547" s="0"/>
      <c r="DYM1048547" s="0"/>
      <c r="DYN1048547" s="0"/>
      <c r="DYO1048547" s="0"/>
      <c r="DYP1048547" s="0"/>
      <c r="DYQ1048547" s="0"/>
      <c r="DYR1048547" s="0"/>
      <c r="DYS1048547" s="0"/>
      <c r="DYT1048547" s="0"/>
      <c r="DYU1048547" s="0"/>
      <c r="DYV1048547" s="0"/>
      <c r="DYW1048547" s="0"/>
      <c r="DYX1048547" s="0"/>
      <c r="DYY1048547" s="0"/>
      <c r="DYZ1048547" s="0"/>
      <c r="DZA1048547" s="0"/>
      <c r="DZB1048547" s="0"/>
      <c r="DZC1048547" s="0"/>
      <c r="DZD1048547" s="0"/>
      <c r="DZE1048547" s="0"/>
      <c r="DZF1048547" s="0"/>
      <c r="DZG1048547" s="0"/>
      <c r="DZH1048547" s="0"/>
      <c r="DZI1048547" s="0"/>
      <c r="DZJ1048547" s="0"/>
      <c r="DZK1048547" s="0"/>
      <c r="DZL1048547" s="0"/>
      <c r="DZM1048547" s="0"/>
      <c r="DZN1048547" s="0"/>
      <c r="DZO1048547" s="0"/>
      <c r="DZP1048547" s="0"/>
      <c r="DZQ1048547" s="0"/>
      <c r="DZR1048547" s="0"/>
      <c r="DZS1048547" s="0"/>
      <c r="DZT1048547" s="0"/>
      <c r="DZU1048547" s="0"/>
      <c r="DZV1048547" s="0"/>
      <c r="DZW1048547" s="0"/>
      <c r="DZX1048547" s="0"/>
      <c r="DZY1048547" s="0"/>
      <c r="DZZ1048547" s="0"/>
      <c r="EAA1048547" s="0"/>
      <c r="EAB1048547" s="0"/>
      <c r="EAC1048547" s="0"/>
      <c r="EAD1048547" s="0"/>
      <c r="EAE1048547" s="0"/>
      <c r="EAF1048547" s="0"/>
      <c r="EAG1048547" s="0"/>
      <c r="EAH1048547" s="0"/>
      <c r="EAI1048547" s="0"/>
      <c r="EAJ1048547" s="0"/>
      <c r="EAK1048547" s="0"/>
      <c r="EAL1048547" s="0"/>
      <c r="EAM1048547" s="0"/>
      <c r="EAN1048547" s="0"/>
      <c r="EAO1048547" s="0"/>
      <c r="EAP1048547" s="0"/>
      <c r="EAQ1048547" s="0"/>
      <c r="EAR1048547" s="0"/>
      <c r="EAS1048547" s="0"/>
      <c r="EAT1048547" s="0"/>
      <c r="EAU1048547" s="0"/>
      <c r="EAV1048547" s="0"/>
      <c r="EAW1048547" s="0"/>
      <c r="EAX1048547" s="0"/>
      <c r="EAY1048547" s="0"/>
      <c r="EAZ1048547" s="0"/>
      <c r="EBA1048547" s="0"/>
      <c r="EBB1048547" s="0"/>
      <c r="EBC1048547" s="0"/>
      <c r="EBD1048547" s="0"/>
      <c r="EBE1048547" s="0"/>
      <c r="EBF1048547" s="0"/>
      <c r="EBG1048547" s="0"/>
      <c r="EBH1048547" s="0"/>
      <c r="EBI1048547" s="0"/>
      <c r="EBJ1048547" s="0"/>
      <c r="EBK1048547" s="0"/>
      <c r="EBL1048547" s="0"/>
      <c r="EBM1048547" s="0"/>
      <c r="EBN1048547" s="0"/>
      <c r="EBO1048547" s="0"/>
      <c r="EBP1048547" s="0"/>
      <c r="EBQ1048547" s="0"/>
      <c r="EBR1048547" s="0"/>
      <c r="EBS1048547" s="0"/>
      <c r="EBT1048547" s="0"/>
      <c r="EBU1048547" s="0"/>
      <c r="EBV1048547" s="0"/>
      <c r="EBW1048547" s="0"/>
      <c r="EBX1048547" s="0"/>
      <c r="EBY1048547" s="0"/>
      <c r="EBZ1048547" s="0"/>
      <c r="ECA1048547" s="0"/>
      <c r="ECB1048547" s="0"/>
      <c r="ECC1048547" s="0"/>
      <c r="ECD1048547" s="0"/>
      <c r="ECE1048547" s="0"/>
      <c r="ECF1048547" s="0"/>
      <c r="ECG1048547" s="0"/>
      <c r="ECH1048547" s="0"/>
      <c r="ECI1048547" s="0"/>
      <c r="ECJ1048547" s="0"/>
      <c r="ECK1048547" s="0"/>
      <c r="ECL1048547" s="0"/>
      <c r="ECM1048547" s="0"/>
      <c r="ECN1048547" s="0"/>
      <c r="ECO1048547" s="0"/>
      <c r="ECP1048547" s="0"/>
      <c r="ECQ1048547" s="0"/>
      <c r="ECR1048547" s="0"/>
      <c r="ECS1048547" s="0"/>
      <c r="ECT1048547" s="0"/>
      <c r="ECU1048547" s="0"/>
      <c r="ECV1048547" s="0"/>
      <c r="ECW1048547" s="0"/>
      <c r="ECX1048547" s="0"/>
      <c r="ECY1048547" s="0"/>
      <c r="ECZ1048547" s="0"/>
      <c r="EDA1048547" s="0"/>
      <c r="EDB1048547" s="0"/>
      <c r="EDC1048547" s="0"/>
      <c r="EDD1048547" s="0"/>
      <c r="EDE1048547" s="0"/>
      <c r="EDF1048547" s="0"/>
      <c r="EDG1048547" s="0"/>
      <c r="EDH1048547" s="0"/>
      <c r="EDI1048547" s="0"/>
      <c r="EDJ1048547" s="0"/>
      <c r="EDK1048547" s="0"/>
      <c r="EDL1048547" s="0"/>
      <c r="EDM1048547" s="0"/>
      <c r="EDN1048547" s="0"/>
      <c r="EDO1048547" s="0"/>
      <c r="EDP1048547" s="0"/>
      <c r="EDQ1048547" s="0"/>
      <c r="EDR1048547" s="0"/>
      <c r="EDS1048547" s="0"/>
      <c r="EDT1048547" s="0"/>
      <c r="EDU1048547" s="0"/>
      <c r="EDV1048547" s="0"/>
      <c r="EDW1048547" s="0"/>
      <c r="EDX1048547" s="0"/>
      <c r="EDY1048547" s="0"/>
      <c r="EDZ1048547" s="0"/>
      <c r="EEA1048547" s="0"/>
      <c r="EEB1048547" s="0"/>
      <c r="EEC1048547" s="0"/>
      <c r="EED1048547" s="0"/>
      <c r="EEE1048547" s="0"/>
      <c r="EEF1048547" s="0"/>
      <c r="EEG1048547" s="0"/>
      <c r="EEH1048547" s="0"/>
      <c r="EEI1048547" s="0"/>
      <c r="EEJ1048547" s="0"/>
      <c r="EEK1048547" s="0"/>
      <c r="EEL1048547" s="0"/>
      <c r="EEM1048547" s="0"/>
      <c r="EEN1048547" s="0"/>
      <c r="EEO1048547" s="0"/>
      <c r="EEP1048547" s="0"/>
      <c r="EEQ1048547" s="0"/>
      <c r="EER1048547" s="0"/>
      <c r="EES1048547" s="0"/>
      <c r="EET1048547" s="0"/>
      <c r="EEU1048547" s="0"/>
      <c r="EEV1048547" s="0"/>
      <c r="EEW1048547" s="0"/>
      <c r="EEX1048547" s="0"/>
      <c r="EEY1048547" s="0"/>
      <c r="EEZ1048547" s="0"/>
      <c r="EFA1048547" s="0"/>
      <c r="EFB1048547" s="0"/>
      <c r="EFC1048547" s="0"/>
      <c r="EFD1048547" s="0"/>
      <c r="EFE1048547" s="0"/>
      <c r="EFF1048547" s="0"/>
      <c r="EFG1048547" s="0"/>
      <c r="EFH1048547" s="0"/>
      <c r="EFI1048547" s="0"/>
      <c r="EFJ1048547" s="0"/>
      <c r="EFK1048547" s="0"/>
      <c r="EFL1048547" s="0"/>
      <c r="EFM1048547" s="0"/>
      <c r="EFN1048547" s="0"/>
      <c r="EFO1048547" s="0"/>
      <c r="EFP1048547" s="0"/>
      <c r="EFQ1048547" s="0"/>
      <c r="EFR1048547" s="0"/>
      <c r="EFS1048547" s="0"/>
      <c r="EFT1048547" s="0"/>
      <c r="EFU1048547" s="0"/>
      <c r="EFV1048547" s="0"/>
      <c r="EFW1048547" s="0"/>
      <c r="EFX1048547" s="0"/>
      <c r="EFY1048547" s="0"/>
      <c r="EFZ1048547" s="0"/>
      <c r="EGA1048547" s="0"/>
      <c r="EGB1048547" s="0"/>
      <c r="EGC1048547" s="0"/>
      <c r="EGD1048547" s="0"/>
      <c r="EGE1048547" s="0"/>
      <c r="EGF1048547" s="0"/>
      <c r="EGG1048547" s="0"/>
      <c r="EGH1048547" s="0"/>
      <c r="EGI1048547" s="0"/>
      <c r="EGJ1048547" s="0"/>
      <c r="EGK1048547" s="0"/>
      <c r="EGL1048547" s="0"/>
      <c r="EGM1048547" s="0"/>
      <c r="EGN1048547" s="0"/>
      <c r="EGO1048547" s="0"/>
      <c r="EGP1048547" s="0"/>
      <c r="EGQ1048547" s="0"/>
      <c r="EGR1048547" s="0"/>
      <c r="EGS1048547" s="0"/>
      <c r="EGT1048547" s="0"/>
      <c r="EGU1048547" s="0"/>
      <c r="EGV1048547" s="0"/>
      <c r="EGW1048547" s="0"/>
      <c r="EGX1048547" s="0"/>
      <c r="EGY1048547" s="0"/>
      <c r="EGZ1048547" s="0"/>
      <c r="EHA1048547" s="0"/>
      <c r="EHB1048547" s="0"/>
      <c r="EHC1048547" s="0"/>
      <c r="EHD1048547" s="0"/>
      <c r="EHE1048547" s="0"/>
      <c r="EHF1048547" s="0"/>
      <c r="EHG1048547" s="0"/>
      <c r="EHH1048547" s="0"/>
      <c r="EHI1048547" s="0"/>
      <c r="EHJ1048547" s="0"/>
      <c r="EHK1048547" s="0"/>
      <c r="EHL1048547" s="0"/>
      <c r="EHM1048547" s="0"/>
      <c r="EHN1048547" s="0"/>
      <c r="EHO1048547" s="0"/>
      <c r="EHP1048547" s="0"/>
      <c r="EHQ1048547" s="0"/>
      <c r="EHR1048547" s="0"/>
      <c r="EHS1048547" s="0"/>
      <c r="EHT1048547" s="0"/>
      <c r="EHU1048547" s="0"/>
      <c r="EHV1048547" s="0"/>
      <c r="EHW1048547" s="0"/>
      <c r="EHX1048547" s="0"/>
      <c r="EHY1048547" s="0"/>
      <c r="EHZ1048547" s="0"/>
      <c r="EIA1048547" s="0"/>
      <c r="EIB1048547" s="0"/>
      <c r="EIC1048547" s="0"/>
      <c r="EID1048547" s="0"/>
      <c r="EIE1048547" s="0"/>
      <c r="EIF1048547" s="0"/>
      <c r="EIG1048547" s="0"/>
      <c r="EIH1048547" s="0"/>
      <c r="EII1048547" s="0"/>
      <c r="EIJ1048547" s="0"/>
      <c r="EIK1048547" s="0"/>
      <c r="EIL1048547" s="0"/>
      <c r="EIM1048547" s="0"/>
      <c r="EIN1048547" s="0"/>
      <c r="EIO1048547" s="0"/>
      <c r="EIP1048547" s="0"/>
      <c r="EIQ1048547" s="0"/>
      <c r="EIR1048547" s="0"/>
      <c r="EIS1048547" s="0"/>
      <c r="EIT1048547" s="0"/>
      <c r="EIU1048547" s="0"/>
      <c r="EIV1048547" s="0"/>
      <c r="EIW1048547" s="0"/>
      <c r="EIX1048547" s="0"/>
      <c r="EIY1048547" s="0"/>
      <c r="EIZ1048547" s="0"/>
      <c r="EJA1048547" s="0"/>
      <c r="EJB1048547" s="0"/>
      <c r="EJC1048547" s="0"/>
      <c r="EJD1048547" s="0"/>
      <c r="EJE1048547" s="0"/>
      <c r="EJF1048547" s="0"/>
      <c r="EJG1048547" s="0"/>
      <c r="EJH1048547" s="0"/>
      <c r="EJI1048547" s="0"/>
      <c r="EJJ1048547" s="0"/>
      <c r="EJK1048547" s="0"/>
      <c r="EJL1048547" s="0"/>
      <c r="EJM1048547" s="0"/>
      <c r="EJN1048547" s="0"/>
      <c r="EJO1048547" s="0"/>
      <c r="EJP1048547" s="0"/>
      <c r="EJQ1048547" s="0"/>
      <c r="EJR1048547" s="0"/>
      <c r="EJS1048547" s="0"/>
      <c r="EJT1048547" s="0"/>
      <c r="EJU1048547" s="0"/>
      <c r="EJV1048547" s="0"/>
      <c r="EJW1048547" s="0"/>
      <c r="EJX1048547" s="0"/>
      <c r="EJY1048547" s="0"/>
      <c r="EJZ1048547" s="0"/>
      <c r="EKA1048547" s="0"/>
      <c r="EKB1048547" s="0"/>
      <c r="EKC1048547" s="0"/>
      <c r="EKD1048547" s="0"/>
      <c r="EKE1048547" s="0"/>
      <c r="EKF1048547" s="0"/>
      <c r="EKG1048547" s="0"/>
      <c r="EKH1048547" s="0"/>
      <c r="EKI1048547" s="0"/>
      <c r="EKJ1048547" s="0"/>
      <c r="EKK1048547" s="0"/>
      <c r="EKL1048547" s="0"/>
      <c r="EKM1048547" s="0"/>
      <c r="EKN1048547" s="0"/>
      <c r="EKO1048547" s="0"/>
      <c r="EKP1048547" s="0"/>
      <c r="EKQ1048547" s="0"/>
      <c r="EKR1048547" s="0"/>
      <c r="EKS1048547" s="0"/>
      <c r="EKT1048547" s="0"/>
      <c r="EKU1048547" s="0"/>
      <c r="EKV1048547" s="0"/>
      <c r="EKW1048547" s="0"/>
      <c r="EKX1048547" s="0"/>
      <c r="EKY1048547" s="0"/>
      <c r="EKZ1048547" s="0"/>
      <c r="ELA1048547" s="0"/>
      <c r="ELB1048547" s="0"/>
      <c r="ELC1048547" s="0"/>
      <c r="ELD1048547" s="0"/>
      <c r="ELE1048547" s="0"/>
      <c r="ELF1048547" s="0"/>
      <c r="ELG1048547" s="0"/>
      <c r="ELH1048547" s="0"/>
      <c r="ELI1048547" s="0"/>
      <c r="ELJ1048547" s="0"/>
      <c r="ELK1048547" s="0"/>
      <c r="ELL1048547" s="0"/>
      <c r="ELM1048547" s="0"/>
      <c r="ELN1048547" s="0"/>
      <c r="ELO1048547" s="0"/>
      <c r="ELP1048547" s="0"/>
      <c r="ELQ1048547" s="0"/>
      <c r="ELR1048547" s="0"/>
      <c r="ELS1048547" s="0"/>
      <c r="ELT1048547" s="0"/>
      <c r="ELU1048547" s="0"/>
      <c r="ELV1048547" s="0"/>
      <c r="ELW1048547" s="0"/>
      <c r="ELX1048547" s="0"/>
      <c r="ELY1048547" s="0"/>
      <c r="ELZ1048547" s="0"/>
      <c r="EMA1048547" s="0"/>
      <c r="EMB1048547" s="0"/>
      <c r="EMC1048547" s="0"/>
      <c r="EMD1048547" s="0"/>
      <c r="EME1048547" s="0"/>
      <c r="EMF1048547" s="0"/>
      <c r="EMG1048547" s="0"/>
      <c r="EMH1048547" s="0"/>
      <c r="EMI1048547" s="0"/>
      <c r="EMJ1048547" s="0"/>
      <c r="EMK1048547" s="0"/>
      <c r="EML1048547" s="0"/>
      <c r="EMM1048547" s="0"/>
      <c r="EMN1048547" s="0"/>
      <c r="EMO1048547" s="0"/>
      <c r="EMP1048547" s="0"/>
      <c r="EMQ1048547" s="0"/>
      <c r="EMR1048547" s="0"/>
      <c r="EMS1048547" s="0"/>
      <c r="EMT1048547" s="0"/>
      <c r="EMU1048547" s="0"/>
      <c r="EMV1048547" s="0"/>
      <c r="EMW1048547" s="0"/>
      <c r="EMX1048547" s="0"/>
      <c r="EMY1048547" s="0"/>
      <c r="EMZ1048547" s="0"/>
      <c r="ENA1048547" s="0"/>
      <c r="ENB1048547" s="0"/>
      <c r="ENC1048547" s="0"/>
      <c r="END1048547" s="0"/>
      <c r="ENE1048547" s="0"/>
      <c r="ENF1048547" s="0"/>
      <c r="ENG1048547" s="0"/>
      <c r="ENH1048547" s="0"/>
      <c r="ENI1048547" s="0"/>
      <c r="ENJ1048547" s="0"/>
      <c r="ENK1048547" s="0"/>
      <c r="ENL1048547" s="0"/>
      <c r="ENM1048547" s="0"/>
      <c r="ENN1048547" s="0"/>
      <c r="ENO1048547" s="0"/>
      <c r="ENP1048547" s="0"/>
      <c r="ENQ1048547" s="0"/>
      <c r="ENR1048547" s="0"/>
      <c r="ENS1048547" s="0"/>
      <c r="ENT1048547" s="0"/>
      <c r="ENU1048547" s="0"/>
      <c r="ENV1048547" s="0"/>
      <c r="ENW1048547" s="0"/>
      <c r="ENX1048547" s="0"/>
      <c r="ENY1048547" s="0"/>
      <c r="ENZ1048547" s="0"/>
      <c r="EOA1048547" s="0"/>
      <c r="EOB1048547" s="0"/>
      <c r="EOC1048547" s="0"/>
      <c r="EOD1048547" s="0"/>
      <c r="EOE1048547" s="0"/>
      <c r="EOF1048547" s="0"/>
      <c r="EOG1048547" s="0"/>
      <c r="EOH1048547" s="0"/>
      <c r="EOI1048547" s="0"/>
      <c r="EOJ1048547" s="0"/>
      <c r="EOK1048547" s="0"/>
      <c r="EOL1048547" s="0"/>
      <c r="EOM1048547" s="0"/>
      <c r="EON1048547" s="0"/>
      <c r="EOO1048547" s="0"/>
      <c r="EOP1048547" s="0"/>
      <c r="EOQ1048547" s="0"/>
      <c r="EOR1048547" s="0"/>
      <c r="EOS1048547" s="0"/>
      <c r="EOT1048547" s="0"/>
      <c r="EOU1048547" s="0"/>
      <c r="EOV1048547" s="0"/>
      <c r="EOW1048547" s="0"/>
      <c r="EOX1048547" s="0"/>
      <c r="EOY1048547" s="0"/>
      <c r="EOZ1048547" s="0"/>
      <c r="EPA1048547" s="0"/>
      <c r="EPB1048547" s="0"/>
      <c r="EPC1048547" s="0"/>
      <c r="EPD1048547" s="0"/>
      <c r="EPE1048547" s="0"/>
      <c r="EPF1048547" s="0"/>
      <c r="EPG1048547" s="0"/>
      <c r="EPH1048547" s="0"/>
      <c r="EPI1048547" s="0"/>
      <c r="EPJ1048547" s="0"/>
      <c r="EPK1048547" s="0"/>
      <c r="EPL1048547" s="0"/>
      <c r="EPM1048547" s="0"/>
      <c r="EPN1048547" s="0"/>
      <c r="EPO1048547" s="0"/>
      <c r="EPP1048547" s="0"/>
      <c r="EPQ1048547" s="0"/>
      <c r="EPR1048547" s="0"/>
      <c r="EPS1048547" s="0"/>
      <c r="EPT1048547" s="0"/>
      <c r="EPU1048547" s="0"/>
      <c r="EPV1048547" s="0"/>
      <c r="EPW1048547" s="0"/>
      <c r="EPX1048547" s="0"/>
      <c r="EPY1048547" s="0"/>
      <c r="EPZ1048547" s="0"/>
      <c r="EQA1048547" s="0"/>
      <c r="EQB1048547" s="0"/>
      <c r="EQC1048547" s="0"/>
      <c r="EQD1048547" s="0"/>
      <c r="EQE1048547" s="0"/>
      <c r="EQF1048547" s="0"/>
      <c r="EQG1048547" s="0"/>
      <c r="EQH1048547" s="0"/>
      <c r="EQI1048547" s="0"/>
      <c r="EQJ1048547" s="0"/>
      <c r="EQK1048547" s="0"/>
      <c r="EQL1048547" s="0"/>
      <c r="EQM1048547" s="0"/>
      <c r="EQN1048547" s="0"/>
      <c r="EQO1048547" s="0"/>
      <c r="EQP1048547" s="0"/>
      <c r="EQQ1048547" s="0"/>
      <c r="EQR1048547" s="0"/>
      <c r="EQS1048547" s="0"/>
      <c r="EQT1048547" s="0"/>
      <c r="EQU1048547" s="0"/>
      <c r="EQV1048547" s="0"/>
      <c r="EQW1048547" s="0"/>
      <c r="EQX1048547" s="0"/>
      <c r="EQY1048547" s="0"/>
      <c r="EQZ1048547" s="0"/>
      <c r="ERA1048547" s="0"/>
      <c r="ERB1048547" s="0"/>
      <c r="ERC1048547" s="0"/>
      <c r="ERD1048547" s="0"/>
      <c r="ERE1048547" s="0"/>
      <c r="ERF1048547" s="0"/>
      <c r="ERG1048547" s="0"/>
      <c r="ERH1048547" s="0"/>
      <c r="ERI1048547" s="0"/>
      <c r="ERJ1048547" s="0"/>
      <c r="ERK1048547" s="0"/>
      <c r="ERL1048547" s="0"/>
      <c r="ERM1048547" s="0"/>
      <c r="ERN1048547" s="0"/>
      <c r="ERO1048547" s="0"/>
      <c r="ERP1048547" s="0"/>
      <c r="ERQ1048547" s="0"/>
      <c r="ERR1048547" s="0"/>
      <c r="ERS1048547" s="0"/>
      <c r="ERT1048547" s="0"/>
      <c r="ERU1048547" s="0"/>
      <c r="ERV1048547" s="0"/>
      <c r="ERW1048547" s="0"/>
      <c r="ERX1048547" s="0"/>
      <c r="ERY1048547" s="0"/>
      <c r="ERZ1048547" s="0"/>
      <c r="ESA1048547" s="0"/>
      <c r="ESB1048547" s="0"/>
      <c r="ESC1048547" s="0"/>
      <c r="ESD1048547" s="0"/>
      <c r="ESE1048547" s="0"/>
      <c r="ESF1048547" s="0"/>
      <c r="ESG1048547" s="0"/>
      <c r="ESH1048547" s="0"/>
      <c r="ESI1048547" s="0"/>
      <c r="ESJ1048547" s="0"/>
      <c r="ESK1048547" s="0"/>
      <c r="ESL1048547" s="0"/>
      <c r="ESM1048547" s="0"/>
      <c r="ESN1048547" s="0"/>
      <c r="ESO1048547" s="0"/>
      <c r="ESP1048547" s="0"/>
      <c r="ESQ1048547" s="0"/>
      <c r="ESR1048547" s="0"/>
      <c r="ESS1048547" s="0"/>
      <c r="EST1048547" s="0"/>
      <c r="ESU1048547" s="0"/>
      <c r="ESV1048547" s="0"/>
      <c r="ESW1048547" s="0"/>
      <c r="ESX1048547" s="0"/>
      <c r="ESY1048547" s="0"/>
      <c r="ESZ1048547" s="0"/>
      <c r="ETA1048547" s="0"/>
      <c r="ETB1048547" s="0"/>
      <c r="ETC1048547" s="0"/>
      <c r="ETD1048547" s="0"/>
      <c r="ETE1048547" s="0"/>
      <c r="ETF1048547" s="0"/>
      <c r="ETG1048547" s="0"/>
      <c r="ETH1048547" s="0"/>
      <c r="ETI1048547" s="0"/>
      <c r="ETJ1048547" s="0"/>
      <c r="ETK1048547" s="0"/>
      <c r="ETL1048547" s="0"/>
      <c r="ETM1048547" s="0"/>
      <c r="ETN1048547" s="0"/>
      <c r="ETO1048547" s="0"/>
      <c r="ETP1048547" s="0"/>
      <c r="ETQ1048547" s="0"/>
      <c r="ETR1048547" s="0"/>
      <c r="ETS1048547" s="0"/>
      <c r="ETT1048547" s="0"/>
      <c r="ETU1048547" s="0"/>
      <c r="ETV1048547" s="0"/>
      <c r="ETW1048547" s="0"/>
      <c r="ETX1048547" s="0"/>
      <c r="ETY1048547" s="0"/>
      <c r="ETZ1048547" s="0"/>
      <c r="EUA1048547" s="0"/>
      <c r="EUB1048547" s="0"/>
      <c r="EUC1048547" s="0"/>
      <c r="EUD1048547" s="0"/>
      <c r="EUE1048547" s="0"/>
      <c r="EUF1048547" s="0"/>
      <c r="EUG1048547" s="0"/>
      <c r="EUH1048547" s="0"/>
      <c r="EUI1048547" s="0"/>
      <c r="EUJ1048547" s="0"/>
      <c r="EUK1048547" s="0"/>
      <c r="EUL1048547" s="0"/>
      <c r="EUM1048547" s="0"/>
      <c r="EUN1048547" s="0"/>
      <c r="EUO1048547" s="0"/>
      <c r="EUP1048547" s="0"/>
      <c r="EUQ1048547" s="0"/>
      <c r="EUR1048547" s="0"/>
      <c r="EUS1048547" s="0"/>
      <c r="EUT1048547" s="0"/>
      <c r="EUU1048547" s="0"/>
      <c r="EUV1048547" s="0"/>
      <c r="EUW1048547" s="0"/>
      <c r="EUX1048547" s="0"/>
      <c r="EUY1048547" s="0"/>
      <c r="EUZ1048547" s="0"/>
      <c r="EVA1048547" s="0"/>
      <c r="EVB1048547" s="0"/>
      <c r="EVC1048547" s="0"/>
      <c r="EVD1048547" s="0"/>
      <c r="EVE1048547" s="0"/>
      <c r="EVF1048547" s="0"/>
      <c r="EVG1048547" s="0"/>
      <c r="EVH1048547" s="0"/>
      <c r="EVI1048547" s="0"/>
      <c r="EVJ1048547" s="0"/>
      <c r="EVK1048547" s="0"/>
      <c r="EVL1048547" s="0"/>
      <c r="EVM1048547" s="0"/>
      <c r="EVN1048547" s="0"/>
      <c r="EVO1048547" s="0"/>
      <c r="EVP1048547" s="0"/>
      <c r="EVQ1048547" s="0"/>
      <c r="EVR1048547" s="0"/>
      <c r="EVS1048547" s="0"/>
      <c r="EVT1048547" s="0"/>
      <c r="EVU1048547" s="0"/>
      <c r="EVV1048547" s="0"/>
      <c r="EVW1048547" s="0"/>
      <c r="EVX1048547" s="0"/>
      <c r="EVY1048547" s="0"/>
      <c r="EVZ1048547" s="0"/>
      <c r="EWA1048547" s="0"/>
      <c r="EWB1048547" s="0"/>
      <c r="EWC1048547" s="0"/>
      <c r="EWD1048547" s="0"/>
      <c r="EWE1048547" s="0"/>
      <c r="EWF1048547" s="0"/>
      <c r="EWG1048547" s="0"/>
      <c r="EWH1048547" s="0"/>
      <c r="EWI1048547" s="0"/>
      <c r="EWJ1048547" s="0"/>
      <c r="EWK1048547" s="0"/>
      <c r="EWL1048547" s="0"/>
      <c r="EWM1048547" s="0"/>
      <c r="EWN1048547" s="0"/>
      <c r="EWO1048547" s="0"/>
      <c r="EWP1048547" s="0"/>
      <c r="EWQ1048547" s="0"/>
      <c r="EWR1048547" s="0"/>
      <c r="EWS1048547" s="0"/>
      <c r="EWT1048547" s="0"/>
      <c r="EWU1048547" s="0"/>
      <c r="EWV1048547" s="0"/>
      <c r="EWW1048547" s="0"/>
      <c r="EWX1048547" s="0"/>
      <c r="EWY1048547" s="0"/>
      <c r="EWZ1048547" s="0"/>
      <c r="EXA1048547" s="0"/>
      <c r="EXB1048547" s="0"/>
      <c r="EXC1048547" s="0"/>
      <c r="EXD1048547" s="0"/>
      <c r="EXE1048547" s="0"/>
      <c r="EXF1048547" s="0"/>
      <c r="EXG1048547" s="0"/>
      <c r="EXH1048547" s="0"/>
      <c r="EXI1048547" s="0"/>
      <c r="EXJ1048547" s="0"/>
      <c r="EXK1048547" s="0"/>
      <c r="EXL1048547" s="0"/>
      <c r="EXM1048547" s="0"/>
      <c r="EXN1048547" s="0"/>
      <c r="EXO1048547" s="0"/>
      <c r="EXP1048547" s="0"/>
      <c r="EXQ1048547" s="0"/>
      <c r="EXR1048547" s="0"/>
      <c r="EXS1048547" s="0"/>
      <c r="EXT1048547" s="0"/>
      <c r="EXU1048547" s="0"/>
      <c r="EXV1048547" s="0"/>
      <c r="EXW1048547" s="0"/>
      <c r="EXX1048547" s="0"/>
      <c r="EXY1048547" s="0"/>
      <c r="EXZ1048547" s="0"/>
      <c r="EYA1048547" s="0"/>
      <c r="EYB1048547" s="0"/>
      <c r="EYC1048547" s="0"/>
      <c r="EYD1048547" s="0"/>
      <c r="EYE1048547" s="0"/>
      <c r="EYF1048547" s="0"/>
      <c r="EYG1048547" s="0"/>
      <c r="EYH1048547" s="0"/>
      <c r="EYI1048547" s="0"/>
      <c r="EYJ1048547" s="0"/>
      <c r="EYK1048547" s="0"/>
      <c r="EYL1048547" s="0"/>
      <c r="EYM1048547" s="0"/>
      <c r="EYN1048547" s="0"/>
      <c r="EYO1048547" s="0"/>
      <c r="EYP1048547" s="0"/>
      <c r="EYQ1048547" s="0"/>
      <c r="EYR1048547" s="0"/>
      <c r="EYS1048547" s="0"/>
      <c r="EYT1048547" s="0"/>
      <c r="EYU1048547" s="0"/>
      <c r="EYV1048547" s="0"/>
      <c r="EYW1048547" s="0"/>
      <c r="EYX1048547" s="0"/>
      <c r="EYY1048547" s="0"/>
      <c r="EYZ1048547" s="0"/>
      <c r="EZA1048547" s="0"/>
      <c r="EZB1048547" s="0"/>
      <c r="EZC1048547" s="0"/>
      <c r="EZD1048547" s="0"/>
      <c r="EZE1048547" s="0"/>
      <c r="EZF1048547" s="0"/>
      <c r="EZG1048547" s="0"/>
      <c r="EZH1048547" s="0"/>
      <c r="EZI1048547" s="0"/>
      <c r="EZJ1048547" s="0"/>
      <c r="EZK1048547" s="0"/>
      <c r="EZL1048547" s="0"/>
      <c r="EZM1048547" s="0"/>
      <c r="EZN1048547" s="0"/>
      <c r="EZO1048547" s="0"/>
      <c r="EZP1048547" s="0"/>
      <c r="EZQ1048547" s="0"/>
      <c r="EZR1048547" s="0"/>
      <c r="EZS1048547" s="0"/>
      <c r="EZT1048547" s="0"/>
      <c r="EZU1048547" s="0"/>
      <c r="EZV1048547" s="0"/>
      <c r="EZW1048547" s="0"/>
      <c r="EZX1048547" s="0"/>
      <c r="EZY1048547" s="0"/>
      <c r="EZZ1048547" s="0"/>
      <c r="FAA1048547" s="0"/>
      <c r="FAB1048547" s="0"/>
      <c r="FAC1048547" s="0"/>
      <c r="FAD1048547" s="0"/>
      <c r="FAE1048547" s="0"/>
      <c r="FAF1048547" s="0"/>
      <c r="FAG1048547" s="0"/>
      <c r="FAH1048547" s="0"/>
      <c r="FAI1048547" s="0"/>
      <c r="FAJ1048547" s="0"/>
      <c r="FAK1048547" s="0"/>
      <c r="FAL1048547" s="0"/>
      <c r="FAM1048547" s="0"/>
      <c r="FAN1048547" s="0"/>
      <c r="FAO1048547" s="0"/>
      <c r="FAP1048547" s="0"/>
      <c r="FAQ1048547" s="0"/>
      <c r="FAR1048547" s="0"/>
      <c r="FAS1048547" s="0"/>
      <c r="FAT1048547" s="0"/>
      <c r="FAU1048547" s="0"/>
      <c r="FAV1048547" s="0"/>
      <c r="FAW1048547" s="0"/>
      <c r="FAX1048547" s="0"/>
      <c r="FAY1048547" s="0"/>
      <c r="FAZ1048547" s="0"/>
      <c r="FBA1048547" s="0"/>
      <c r="FBB1048547" s="0"/>
      <c r="FBC1048547" s="0"/>
      <c r="FBD1048547" s="0"/>
      <c r="FBE1048547" s="0"/>
      <c r="FBF1048547" s="0"/>
      <c r="FBG1048547" s="0"/>
      <c r="FBH1048547" s="0"/>
      <c r="FBI1048547" s="0"/>
      <c r="FBJ1048547" s="0"/>
      <c r="FBK1048547" s="0"/>
      <c r="FBL1048547" s="0"/>
      <c r="FBM1048547" s="0"/>
      <c r="FBN1048547" s="0"/>
      <c r="FBO1048547" s="0"/>
      <c r="FBP1048547" s="0"/>
      <c r="FBQ1048547" s="0"/>
      <c r="FBR1048547" s="0"/>
      <c r="FBS1048547" s="0"/>
      <c r="FBT1048547" s="0"/>
      <c r="FBU1048547" s="0"/>
      <c r="FBV1048547" s="0"/>
      <c r="FBW1048547" s="0"/>
      <c r="FBX1048547" s="0"/>
      <c r="FBY1048547" s="0"/>
      <c r="FBZ1048547" s="0"/>
      <c r="FCA1048547" s="0"/>
      <c r="FCB1048547" s="0"/>
      <c r="FCC1048547" s="0"/>
      <c r="FCD1048547" s="0"/>
      <c r="FCE1048547" s="0"/>
      <c r="FCF1048547" s="0"/>
      <c r="FCG1048547" s="0"/>
      <c r="FCH1048547" s="0"/>
      <c r="FCI1048547" s="0"/>
      <c r="FCJ1048547" s="0"/>
      <c r="FCK1048547" s="0"/>
      <c r="FCL1048547" s="0"/>
      <c r="FCM1048547" s="0"/>
      <c r="FCN1048547" s="0"/>
      <c r="FCO1048547" s="0"/>
      <c r="FCP1048547" s="0"/>
      <c r="FCQ1048547" s="0"/>
      <c r="FCR1048547" s="0"/>
      <c r="FCS1048547" s="0"/>
      <c r="FCT1048547" s="0"/>
      <c r="FCU1048547" s="0"/>
      <c r="FCV1048547" s="0"/>
      <c r="FCW1048547" s="0"/>
      <c r="FCX1048547" s="0"/>
      <c r="FCY1048547" s="0"/>
      <c r="FCZ1048547" s="0"/>
      <c r="FDA1048547" s="0"/>
      <c r="FDB1048547" s="0"/>
      <c r="FDC1048547" s="0"/>
      <c r="FDD1048547" s="0"/>
      <c r="FDE1048547" s="0"/>
      <c r="FDF1048547" s="0"/>
      <c r="FDG1048547" s="0"/>
      <c r="FDH1048547" s="0"/>
      <c r="FDI1048547" s="0"/>
      <c r="FDJ1048547" s="0"/>
      <c r="FDK1048547" s="0"/>
      <c r="FDL1048547" s="0"/>
      <c r="FDM1048547" s="0"/>
      <c r="FDN1048547" s="0"/>
      <c r="FDO1048547" s="0"/>
      <c r="FDP1048547" s="0"/>
      <c r="FDQ1048547" s="0"/>
      <c r="FDR1048547" s="0"/>
      <c r="FDS1048547" s="0"/>
      <c r="FDT1048547" s="0"/>
      <c r="FDU1048547" s="0"/>
      <c r="FDV1048547" s="0"/>
      <c r="FDW1048547" s="0"/>
      <c r="FDX1048547" s="0"/>
      <c r="FDY1048547" s="0"/>
      <c r="FDZ1048547" s="0"/>
      <c r="FEA1048547" s="0"/>
      <c r="FEB1048547" s="0"/>
      <c r="FEC1048547" s="0"/>
      <c r="FED1048547" s="0"/>
      <c r="FEE1048547" s="0"/>
      <c r="FEF1048547" s="0"/>
      <c r="FEG1048547" s="0"/>
      <c r="FEH1048547" s="0"/>
      <c r="FEI1048547" s="0"/>
      <c r="FEJ1048547" s="0"/>
      <c r="FEK1048547" s="0"/>
      <c r="FEL1048547" s="0"/>
      <c r="FEM1048547" s="0"/>
      <c r="FEN1048547" s="0"/>
      <c r="FEO1048547" s="0"/>
      <c r="FEP1048547" s="0"/>
      <c r="FEQ1048547" s="0"/>
      <c r="FER1048547" s="0"/>
      <c r="FES1048547" s="0"/>
      <c r="FET1048547" s="0"/>
      <c r="FEU1048547" s="0"/>
      <c r="FEV1048547" s="0"/>
      <c r="FEW1048547" s="0"/>
      <c r="FEX1048547" s="0"/>
      <c r="FEY1048547" s="0"/>
      <c r="FEZ1048547" s="0"/>
      <c r="FFA1048547" s="0"/>
      <c r="FFB1048547" s="0"/>
      <c r="FFC1048547" s="0"/>
      <c r="FFD1048547" s="0"/>
      <c r="FFE1048547" s="0"/>
      <c r="FFF1048547" s="0"/>
      <c r="FFG1048547" s="0"/>
      <c r="FFH1048547" s="0"/>
      <c r="FFI1048547" s="0"/>
      <c r="FFJ1048547" s="0"/>
      <c r="FFK1048547" s="0"/>
      <c r="FFL1048547" s="0"/>
      <c r="FFM1048547" s="0"/>
      <c r="FFN1048547" s="0"/>
      <c r="FFO1048547" s="0"/>
      <c r="FFP1048547" s="0"/>
      <c r="FFQ1048547" s="0"/>
      <c r="FFR1048547" s="0"/>
      <c r="FFS1048547" s="0"/>
      <c r="FFT1048547" s="0"/>
      <c r="FFU1048547" s="0"/>
      <c r="FFV1048547" s="0"/>
      <c r="FFW1048547" s="0"/>
      <c r="FFX1048547" s="0"/>
      <c r="FFY1048547" s="0"/>
      <c r="FFZ1048547" s="0"/>
      <c r="FGA1048547" s="0"/>
      <c r="FGB1048547" s="0"/>
      <c r="FGC1048547" s="0"/>
      <c r="FGD1048547" s="0"/>
      <c r="FGE1048547" s="0"/>
      <c r="FGF1048547" s="0"/>
      <c r="FGG1048547" s="0"/>
      <c r="FGH1048547" s="0"/>
      <c r="FGI1048547" s="0"/>
      <c r="FGJ1048547" s="0"/>
      <c r="FGK1048547" s="0"/>
      <c r="FGL1048547" s="0"/>
      <c r="FGM1048547" s="0"/>
      <c r="FGN1048547" s="0"/>
      <c r="FGO1048547" s="0"/>
      <c r="FGP1048547" s="0"/>
      <c r="FGQ1048547" s="0"/>
      <c r="FGR1048547" s="0"/>
      <c r="FGS1048547" s="0"/>
      <c r="FGT1048547" s="0"/>
      <c r="FGU1048547" s="0"/>
      <c r="FGV1048547" s="0"/>
      <c r="FGW1048547" s="0"/>
      <c r="FGX1048547" s="0"/>
      <c r="FGY1048547" s="0"/>
      <c r="FGZ1048547" s="0"/>
      <c r="FHA1048547" s="0"/>
      <c r="FHB1048547" s="0"/>
      <c r="FHC1048547" s="0"/>
      <c r="FHD1048547" s="0"/>
      <c r="FHE1048547" s="0"/>
      <c r="FHF1048547" s="0"/>
      <c r="FHG1048547" s="0"/>
      <c r="FHH1048547" s="0"/>
      <c r="FHI1048547" s="0"/>
      <c r="FHJ1048547" s="0"/>
      <c r="FHK1048547" s="0"/>
      <c r="FHL1048547" s="0"/>
      <c r="FHM1048547" s="0"/>
      <c r="FHN1048547" s="0"/>
      <c r="FHO1048547" s="0"/>
      <c r="FHP1048547" s="0"/>
      <c r="FHQ1048547" s="0"/>
      <c r="FHR1048547" s="0"/>
      <c r="FHS1048547" s="0"/>
      <c r="FHT1048547" s="0"/>
      <c r="FHU1048547" s="0"/>
      <c r="FHV1048547" s="0"/>
      <c r="FHW1048547" s="0"/>
      <c r="FHX1048547" s="0"/>
      <c r="FHY1048547" s="0"/>
      <c r="FHZ1048547" s="0"/>
      <c r="FIA1048547" s="0"/>
      <c r="FIB1048547" s="0"/>
      <c r="FIC1048547" s="0"/>
      <c r="FID1048547" s="0"/>
      <c r="FIE1048547" s="0"/>
      <c r="FIF1048547" s="0"/>
      <c r="FIG1048547" s="0"/>
      <c r="FIH1048547" s="0"/>
      <c r="FII1048547" s="0"/>
      <c r="FIJ1048547" s="0"/>
      <c r="FIK1048547" s="0"/>
      <c r="FIL1048547" s="0"/>
      <c r="FIM1048547" s="0"/>
      <c r="FIN1048547" s="0"/>
      <c r="FIO1048547" s="0"/>
      <c r="FIP1048547" s="0"/>
      <c r="FIQ1048547" s="0"/>
      <c r="FIR1048547" s="0"/>
      <c r="FIS1048547" s="0"/>
      <c r="FIT1048547" s="0"/>
      <c r="FIU1048547" s="0"/>
      <c r="FIV1048547" s="0"/>
      <c r="FIW1048547" s="0"/>
      <c r="FIX1048547" s="0"/>
      <c r="FIY1048547" s="0"/>
      <c r="FIZ1048547" s="0"/>
      <c r="FJA1048547" s="0"/>
      <c r="FJB1048547" s="0"/>
      <c r="FJC1048547" s="0"/>
      <c r="FJD1048547" s="0"/>
      <c r="FJE1048547" s="0"/>
      <c r="FJF1048547" s="0"/>
      <c r="FJG1048547" s="0"/>
      <c r="FJH1048547" s="0"/>
      <c r="FJI1048547" s="0"/>
      <c r="FJJ1048547" s="0"/>
      <c r="FJK1048547" s="0"/>
      <c r="FJL1048547" s="0"/>
      <c r="FJM1048547" s="0"/>
      <c r="FJN1048547" s="0"/>
      <c r="FJO1048547" s="0"/>
      <c r="FJP1048547" s="0"/>
      <c r="FJQ1048547" s="0"/>
      <c r="FJR1048547" s="0"/>
      <c r="FJS1048547" s="0"/>
      <c r="FJT1048547" s="0"/>
      <c r="FJU1048547" s="0"/>
      <c r="FJV1048547" s="0"/>
      <c r="FJW1048547" s="0"/>
      <c r="FJX1048547" s="0"/>
      <c r="FJY1048547" s="0"/>
      <c r="FJZ1048547" s="0"/>
      <c r="FKA1048547" s="0"/>
      <c r="FKB1048547" s="0"/>
      <c r="FKC1048547" s="0"/>
      <c r="FKD1048547" s="0"/>
      <c r="FKE1048547" s="0"/>
      <c r="FKF1048547" s="0"/>
      <c r="FKG1048547" s="0"/>
      <c r="FKH1048547" s="0"/>
      <c r="FKI1048547" s="0"/>
      <c r="FKJ1048547" s="0"/>
      <c r="FKK1048547" s="0"/>
      <c r="FKL1048547" s="0"/>
      <c r="FKM1048547" s="0"/>
      <c r="FKN1048547" s="0"/>
      <c r="FKO1048547" s="0"/>
      <c r="FKP1048547" s="0"/>
      <c r="FKQ1048547" s="0"/>
      <c r="FKR1048547" s="0"/>
      <c r="FKS1048547" s="0"/>
      <c r="FKT1048547" s="0"/>
      <c r="FKU1048547" s="0"/>
      <c r="FKV1048547" s="0"/>
      <c r="FKW1048547" s="0"/>
      <c r="FKX1048547" s="0"/>
      <c r="FKY1048547" s="0"/>
      <c r="FKZ1048547" s="0"/>
      <c r="FLA1048547" s="0"/>
      <c r="FLB1048547" s="0"/>
      <c r="FLC1048547" s="0"/>
      <c r="FLD1048547" s="0"/>
      <c r="FLE1048547" s="0"/>
      <c r="FLF1048547" s="0"/>
      <c r="FLG1048547" s="0"/>
      <c r="FLH1048547" s="0"/>
      <c r="FLI1048547" s="0"/>
      <c r="FLJ1048547" s="0"/>
      <c r="FLK1048547" s="0"/>
      <c r="FLL1048547" s="0"/>
      <c r="FLM1048547" s="0"/>
      <c r="FLN1048547" s="0"/>
      <c r="FLO1048547" s="0"/>
      <c r="FLP1048547" s="0"/>
      <c r="FLQ1048547" s="0"/>
      <c r="FLR1048547" s="0"/>
      <c r="FLS1048547" s="0"/>
      <c r="FLT1048547" s="0"/>
      <c r="FLU1048547" s="0"/>
      <c r="FLV1048547" s="0"/>
      <c r="FLW1048547" s="0"/>
      <c r="FLX1048547" s="0"/>
      <c r="FLY1048547" s="0"/>
      <c r="FLZ1048547" s="0"/>
      <c r="FMA1048547" s="0"/>
      <c r="FMB1048547" s="0"/>
      <c r="FMC1048547" s="0"/>
      <c r="FMD1048547" s="0"/>
      <c r="FME1048547" s="0"/>
      <c r="FMF1048547" s="0"/>
      <c r="FMG1048547" s="0"/>
      <c r="FMH1048547" s="0"/>
      <c r="FMI1048547" s="0"/>
      <c r="FMJ1048547" s="0"/>
      <c r="FMK1048547" s="0"/>
      <c r="FML1048547" s="0"/>
      <c r="FMM1048547" s="0"/>
      <c r="FMN1048547" s="0"/>
      <c r="FMO1048547" s="0"/>
      <c r="FMP1048547" s="0"/>
      <c r="FMQ1048547" s="0"/>
      <c r="FMR1048547" s="0"/>
      <c r="FMS1048547" s="0"/>
      <c r="FMT1048547" s="0"/>
      <c r="FMU1048547" s="0"/>
      <c r="FMV1048547" s="0"/>
      <c r="FMW1048547" s="0"/>
      <c r="FMX1048547" s="0"/>
      <c r="FMY1048547" s="0"/>
      <c r="FMZ1048547" s="0"/>
      <c r="FNA1048547" s="0"/>
      <c r="FNB1048547" s="0"/>
      <c r="FNC1048547" s="0"/>
      <c r="FND1048547" s="0"/>
      <c r="FNE1048547" s="0"/>
      <c r="FNF1048547" s="0"/>
      <c r="FNG1048547" s="0"/>
      <c r="FNH1048547" s="0"/>
      <c r="FNI1048547" s="0"/>
      <c r="FNJ1048547" s="0"/>
      <c r="FNK1048547" s="0"/>
      <c r="FNL1048547" s="0"/>
      <c r="FNM1048547" s="0"/>
      <c r="FNN1048547" s="0"/>
      <c r="FNO1048547" s="0"/>
      <c r="FNP1048547" s="0"/>
      <c r="FNQ1048547" s="0"/>
      <c r="FNR1048547" s="0"/>
      <c r="FNS1048547" s="0"/>
      <c r="FNT1048547" s="0"/>
      <c r="FNU1048547" s="0"/>
      <c r="FNV1048547" s="0"/>
      <c r="FNW1048547" s="0"/>
      <c r="FNX1048547" s="0"/>
      <c r="FNY1048547" s="0"/>
      <c r="FNZ1048547" s="0"/>
      <c r="FOA1048547" s="0"/>
      <c r="FOB1048547" s="0"/>
      <c r="FOC1048547" s="0"/>
      <c r="FOD1048547" s="0"/>
      <c r="FOE1048547" s="0"/>
      <c r="FOF1048547" s="0"/>
      <c r="FOG1048547" s="0"/>
      <c r="FOH1048547" s="0"/>
      <c r="FOI1048547" s="0"/>
      <c r="FOJ1048547" s="0"/>
      <c r="FOK1048547" s="0"/>
      <c r="FOL1048547" s="0"/>
      <c r="FOM1048547" s="0"/>
      <c r="FON1048547" s="0"/>
      <c r="FOO1048547" s="0"/>
      <c r="FOP1048547" s="0"/>
      <c r="FOQ1048547" s="0"/>
      <c r="FOR1048547" s="0"/>
      <c r="FOS1048547" s="0"/>
      <c r="FOT1048547" s="0"/>
      <c r="FOU1048547" s="0"/>
      <c r="FOV1048547" s="0"/>
      <c r="FOW1048547" s="0"/>
      <c r="FOX1048547" s="0"/>
      <c r="FOY1048547" s="0"/>
      <c r="FOZ1048547" s="0"/>
      <c r="FPA1048547" s="0"/>
      <c r="FPB1048547" s="0"/>
      <c r="FPC1048547" s="0"/>
      <c r="FPD1048547" s="0"/>
      <c r="FPE1048547" s="0"/>
      <c r="FPF1048547" s="0"/>
      <c r="FPG1048547" s="0"/>
      <c r="FPH1048547" s="0"/>
      <c r="FPI1048547" s="0"/>
      <c r="FPJ1048547" s="0"/>
      <c r="FPK1048547" s="0"/>
      <c r="FPL1048547" s="0"/>
      <c r="FPM1048547" s="0"/>
      <c r="FPN1048547" s="0"/>
      <c r="FPO1048547" s="0"/>
      <c r="FPP1048547" s="0"/>
      <c r="FPQ1048547" s="0"/>
      <c r="FPR1048547" s="0"/>
      <c r="FPS1048547" s="0"/>
      <c r="FPT1048547" s="0"/>
      <c r="FPU1048547" s="0"/>
      <c r="FPV1048547" s="0"/>
      <c r="FPW1048547" s="0"/>
      <c r="FPX1048547" s="0"/>
      <c r="FPY1048547" s="0"/>
      <c r="FPZ1048547" s="0"/>
      <c r="FQA1048547" s="0"/>
      <c r="FQB1048547" s="0"/>
      <c r="FQC1048547" s="0"/>
      <c r="FQD1048547" s="0"/>
      <c r="FQE1048547" s="0"/>
      <c r="FQF1048547" s="0"/>
      <c r="FQG1048547" s="0"/>
      <c r="FQH1048547" s="0"/>
      <c r="FQI1048547" s="0"/>
      <c r="FQJ1048547" s="0"/>
      <c r="FQK1048547" s="0"/>
      <c r="FQL1048547" s="0"/>
      <c r="FQM1048547" s="0"/>
      <c r="FQN1048547" s="0"/>
      <c r="FQO1048547" s="0"/>
      <c r="FQP1048547" s="0"/>
      <c r="FQQ1048547" s="0"/>
      <c r="FQR1048547" s="0"/>
      <c r="FQS1048547" s="0"/>
      <c r="FQT1048547" s="0"/>
      <c r="FQU1048547" s="0"/>
      <c r="FQV1048547" s="0"/>
      <c r="FQW1048547" s="0"/>
      <c r="FQX1048547" s="0"/>
      <c r="FQY1048547" s="0"/>
      <c r="FQZ1048547" s="0"/>
      <c r="FRA1048547" s="0"/>
      <c r="FRB1048547" s="0"/>
      <c r="FRC1048547" s="0"/>
      <c r="FRD1048547" s="0"/>
      <c r="FRE1048547" s="0"/>
      <c r="FRF1048547" s="0"/>
      <c r="FRG1048547" s="0"/>
      <c r="FRH1048547" s="0"/>
      <c r="FRI1048547" s="0"/>
      <c r="FRJ1048547" s="0"/>
      <c r="FRK1048547" s="0"/>
      <c r="FRL1048547" s="0"/>
      <c r="FRM1048547" s="0"/>
      <c r="FRN1048547" s="0"/>
      <c r="FRO1048547" s="0"/>
      <c r="FRP1048547" s="0"/>
      <c r="FRQ1048547" s="0"/>
      <c r="FRR1048547" s="0"/>
      <c r="FRS1048547" s="0"/>
      <c r="FRT1048547" s="0"/>
      <c r="FRU1048547" s="0"/>
      <c r="FRV1048547" s="0"/>
      <c r="FRW1048547" s="0"/>
      <c r="FRX1048547" s="0"/>
      <c r="FRY1048547" s="0"/>
      <c r="FRZ1048547" s="0"/>
      <c r="FSA1048547" s="0"/>
      <c r="FSB1048547" s="0"/>
      <c r="FSC1048547" s="0"/>
      <c r="FSD1048547" s="0"/>
      <c r="FSE1048547" s="0"/>
      <c r="FSF1048547" s="0"/>
      <c r="FSG1048547" s="0"/>
      <c r="FSH1048547" s="0"/>
      <c r="FSI1048547" s="0"/>
      <c r="FSJ1048547" s="0"/>
      <c r="FSK1048547" s="0"/>
      <c r="FSL1048547" s="0"/>
      <c r="FSM1048547" s="0"/>
      <c r="FSN1048547" s="0"/>
      <c r="FSO1048547" s="0"/>
      <c r="FSP1048547" s="0"/>
      <c r="FSQ1048547" s="0"/>
      <c r="FSR1048547" s="0"/>
      <c r="FSS1048547" s="0"/>
      <c r="FST1048547" s="0"/>
      <c r="FSU1048547" s="0"/>
      <c r="FSV1048547" s="0"/>
      <c r="FSW1048547" s="0"/>
      <c r="FSX1048547" s="0"/>
      <c r="FSY1048547" s="0"/>
      <c r="FSZ1048547" s="0"/>
      <c r="FTA1048547" s="0"/>
      <c r="FTB1048547" s="0"/>
      <c r="FTC1048547" s="0"/>
      <c r="FTD1048547" s="0"/>
      <c r="FTE1048547" s="0"/>
      <c r="FTF1048547" s="0"/>
      <c r="FTG1048547" s="0"/>
      <c r="FTH1048547" s="0"/>
      <c r="FTI1048547" s="0"/>
      <c r="FTJ1048547" s="0"/>
      <c r="FTK1048547" s="0"/>
      <c r="FTL1048547" s="0"/>
      <c r="FTM1048547" s="0"/>
      <c r="FTN1048547" s="0"/>
      <c r="FTO1048547" s="0"/>
      <c r="FTP1048547" s="0"/>
      <c r="FTQ1048547" s="0"/>
      <c r="FTR1048547" s="0"/>
      <c r="FTS1048547" s="0"/>
      <c r="FTT1048547" s="0"/>
      <c r="FTU1048547" s="0"/>
      <c r="FTV1048547" s="0"/>
      <c r="FTW1048547" s="0"/>
      <c r="FTX1048547" s="0"/>
      <c r="FTY1048547" s="0"/>
      <c r="FTZ1048547" s="0"/>
      <c r="FUA1048547" s="0"/>
      <c r="FUB1048547" s="0"/>
      <c r="FUC1048547" s="0"/>
      <c r="FUD1048547" s="0"/>
      <c r="FUE1048547" s="0"/>
      <c r="FUF1048547" s="0"/>
      <c r="FUG1048547" s="0"/>
      <c r="FUH1048547" s="0"/>
      <c r="FUI1048547" s="0"/>
      <c r="FUJ1048547" s="0"/>
      <c r="FUK1048547" s="0"/>
      <c r="FUL1048547" s="0"/>
      <c r="FUM1048547" s="0"/>
      <c r="FUN1048547" s="0"/>
      <c r="FUO1048547" s="0"/>
      <c r="FUP1048547" s="0"/>
      <c r="FUQ1048547" s="0"/>
      <c r="FUR1048547" s="0"/>
      <c r="FUS1048547" s="0"/>
      <c r="FUT1048547" s="0"/>
      <c r="FUU1048547" s="0"/>
      <c r="FUV1048547" s="0"/>
      <c r="FUW1048547" s="0"/>
      <c r="FUX1048547" s="0"/>
      <c r="FUY1048547" s="0"/>
      <c r="FUZ1048547" s="0"/>
      <c r="FVA1048547" s="0"/>
      <c r="FVB1048547" s="0"/>
      <c r="FVC1048547" s="0"/>
      <c r="FVD1048547" s="0"/>
      <c r="FVE1048547" s="0"/>
      <c r="FVF1048547" s="0"/>
      <c r="FVG1048547" s="0"/>
      <c r="FVH1048547" s="0"/>
      <c r="FVI1048547" s="0"/>
      <c r="FVJ1048547" s="0"/>
      <c r="FVK1048547" s="0"/>
      <c r="FVL1048547" s="0"/>
      <c r="FVM1048547" s="0"/>
      <c r="FVN1048547" s="0"/>
      <c r="FVO1048547" s="0"/>
      <c r="FVP1048547" s="0"/>
      <c r="FVQ1048547" s="0"/>
      <c r="FVR1048547" s="0"/>
      <c r="FVS1048547" s="0"/>
      <c r="FVT1048547" s="0"/>
      <c r="FVU1048547" s="0"/>
      <c r="FVV1048547" s="0"/>
      <c r="FVW1048547" s="0"/>
      <c r="FVX1048547" s="0"/>
      <c r="FVY1048547" s="0"/>
      <c r="FVZ1048547" s="0"/>
      <c r="FWA1048547" s="0"/>
      <c r="FWB1048547" s="0"/>
      <c r="FWC1048547" s="0"/>
      <c r="FWD1048547" s="0"/>
      <c r="FWE1048547" s="0"/>
      <c r="FWF1048547" s="0"/>
      <c r="FWG1048547" s="0"/>
      <c r="FWH1048547" s="0"/>
      <c r="FWI1048547" s="0"/>
      <c r="FWJ1048547" s="0"/>
      <c r="FWK1048547" s="0"/>
      <c r="FWL1048547" s="0"/>
      <c r="FWM1048547" s="0"/>
      <c r="FWN1048547" s="0"/>
      <c r="FWO1048547" s="0"/>
      <c r="FWP1048547" s="0"/>
      <c r="FWQ1048547" s="0"/>
      <c r="FWR1048547" s="0"/>
      <c r="FWS1048547" s="0"/>
      <c r="FWT1048547" s="0"/>
      <c r="FWU1048547" s="0"/>
      <c r="FWV1048547" s="0"/>
      <c r="FWW1048547" s="0"/>
      <c r="FWX1048547" s="0"/>
      <c r="FWY1048547" s="0"/>
      <c r="FWZ1048547" s="0"/>
      <c r="FXA1048547" s="0"/>
      <c r="FXB1048547" s="0"/>
      <c r="FXC1048547" s="0"/>
      <c r="FXD1048547" s="0"/>
      <c r="FXE1048547" s="0"/>
      <c r="FXF1048547" s="0"/>
      <c r="FXG1048547" s="0"/>
      <c r="FXH1048547" s="0"/>
      <c r="FXI1048547" s="0"/>
      <c r="FXJ1048547" s="0"/>
      <c r="FXK1048547" s="0"/>
      <c r="FXL1048547" s="0"/>
      <c r="FXM1048547" s="0"/>
      <c r="FXN1048547" s="0"/>
      <c r="FXO1048547" s="0"/>
      <c r="FXP1048547" s="0"/>
      <c r="FXQ1048547" s="0"/>
      <c r="FXR1048547" s="0"/>
      <c r="FXS1048547" s="0"/>
      <c r="FXT1048547" s="0"/>
      <c r="FXU1048547" s="0"/>
      <c r="FXV1048547" s="0"/>
      <c r="FXW1048547" s="0"/>
      <c r="FXX1048547" s="0"/>
      <c r="FXY1048547" s="0"/>
      <c r="FXZ1048547" s="0"/>
      <c r="FYA1048547" s="0"/>
      <c r="FYB1048547" s="0"/>
      <c r="FYC1048547" s="0"/>
      <c r="FYD1048547" s="0"/>
      <c r="FYE1048547" s="0"/>
      <c r="FYF1048547" s="0"/>
      <c r="FYG1048547" s="0"/>
      <c r="FYH1048547" s="0"/>
      <c r="FYI1048547" s="0"/>
      <c r="FYJ1048547" s="0"/>
      <c r="FYK1048547" s="0"/>
      <c r="FYL1048547" s="0"/>
      <c r="FYM1048547" s="0"/>
      <c r="FYN1048547" s="0"/>
      <c r="FYO1048547" s="0"/>
      <c r="FYP1048547" s="0"/>
      <c r="FYQ1048547" s="0"/>
      <c r="FYR1048547" s="0"/>
      <c r="FYS1048547" s="0"/>
      <c r="FYT1048547" s="0"/>
      <c r="FYU1048547" s="0"/>
      <c r="FYV1048547" s="0"/>
      <c r="FYW1048547" s="0"/>
      <c r="FYX1048547" s="0"/>
      <c r="FYY1048547" s="0"/>
      <c r="FYZ1048547" s="0"/>
      <c r="FZA1048547" s="0"/>
      <c r="FZB1048547" s="0"/>
      <c r="FZC1048547" s="0"/>
      <c r="FZD1048547" s="0"/>
      <c r="FZE1048547" s="0"/>
      <c r="FZF1048547" s="0"/>
      <c r="FZG1048547" s="0"/>
      <c r="FZH1048547" s="0"/>
      <c r="FZI1048547" s="0"/>
      <c r="FZJ1048547" s="0"/>
      <c r="FZK1048547" s="0"/>
      <c r="FZL1048547" s="0"/>
      <c r="FZM1048547" s="0"/>
      <c r="FZN1048547" s="0"/>
      <c r="FZO1048547" s="0"/>
      <c r="FZP1048547" s="0"/>
      <c r="FZQ1048547" s="0"/>
      <c r="FZR1048547" s="0"/>
      <c r="FZS1048547" s="0"/>
      <c r="FZT1048547" s="0"/>
      <c r="FZU1048547" s="0"/>
      <c r="FZV1048547" s="0"/>
      <c r="FZW1048547" s="0"/>
      <c r="FZX1048547" s="0"/>
      <c r="FZY1048547" s="0"/>
      <c r="FZZ1048547" s="0"/>
      <c r="GAA1048547" s="0"/>
      <c r="GAB1048547" s="0"/>
      <c r="GAC1048547" s="0"/>
      <c r="GAD1048547" s="0"/>
      <c r="GAE1048547" s="0"/>
      <c r="GAF1048547" s="0"/>
      <c r="GAG1048547" s="0"/>
      <c r="GAH1048547" s="0"/>
      <c r="GAI1048547" s="0"/>
      <c r="GAJ1048547" s="0"/>
      <c r="GAK1048547" s="0"/>
      <c r="GAL1048547" s="0"/>
      <c r="GAM1048547" s="0"/>
      <c r="GAN1048547" s="0"/>
      <c r="GAO1048547" s="0"/>
      <c r="GAP1048547" s="0"/>
      <c r="GAQ1048547" s="0"/>
      <c r="GAR1048547" s="0"/>
      <c r="GAS1048547" s="0"/>
      <c r="GAT1048547" s="0"/>
      <c r="GAU1048547" s="0"/>
      <c r="GAV1048547" s="0"/>
      <c r="GAW1048547" s="0"/>
      <c r="GAX1048547" s="0"/>
      <c r="GAY1048547" s="0"/>
      <c r="GAZ1048547" s="0"/>
      <c r="GBA1048547" s="0"/>
      <c r="GBB1048547" s="0"/>
      <c r="GBC1048547" s="0"/>
      <c r="GBD1048547" s="0"/>
      <c r="GBE1048547" s="0"/>
      <c r="GBF1048547" s="0"/>
      <c r="GBG1048547" s="0"/>
      <c r="GBH1048547" s="0"/>
      <c r="GBI1048547" s="0"/>
      <c r="GBJ1048547" s="0"/>
      <c r="GBK1048547" s="0"/>
      <c r="GBL1048547" s="0"/>
      <c r="GBM1048547" s="0"/>
      <c r="GBN1048547" s="0"/>
      <c r="GBO1048547" s="0"/>
      <c r="GBP1048547" s="0"/>
      <c r="GBQ1048547" s="0"/>
      <c r="GBR1048547" s="0"/>
      <c r="GBS1048547" s="0"/>
      <c r="GBT1048547" s="0"/>
      <c r="GBU1048547" s="0"/>
      <c r="GBV1048547" s="0"/>
      <c r="GBW1048547" s="0"/>
      <c r="GBX1048547" s="0"/>
      <c r="GBY1048547" s="0"/>
      <c r="GBZ1048547" s="0"/>
      <c r="GCA1048547" s="0"/>
      <c r="GCB1048547" s="0"/>
      <c r="GCC1048547" s="0"/>
      <c r="GCD1048547" s="0"/>
      <c r="GCE1048547" s="0"/>
      <c r="GCF1048547" s="0"/>
      <c r="GCG1048547" s="0"/>
      <c r="GCH1048547" s="0"/>
      <c r="GCI1048547" s="0"/>
      <c r="GCJ1048547" s="0"/>
      <c r="GCK1048547" s="0"/>
      <c r="GCL1048547" s="0"/>
      <c r="GCM1048547" s="0"/>
      <c r="GCN1048547" s="0"/>
      <c r="GCO1048547" s="0"/>
      <c r="GCP1048547" s="0"/>
      <c r="GCQ1048547" s="0"/>
      <c r="GCR1048547" s="0"/>
      <c r="GCS1048547" s="0"/>
      <c r="GCT1048547" s="0"/>
      <c r="GCU1048547" s="0"/>
      <c r="GCV1048547" s="0"/>
      <c r="GCW1048547" s="0"/>
      <c r="GCX1048547" s="0"/>
      <c r="GCY1048547" s="0"/>
      <c r="GCZ1048547" s="0"/>
      <c r="GDA1048547" s="0"/>
      <c r="GDB1048547" s="0"/>
      <c r="GDC1048547" s="0"/>
      <c r="GDD1048547" s="0"/>
      <c r="GDE1048547" s="0"/>
      <c r="GDF1048547" s="0"/>
      <c r="GDG1048547" s="0"/>
      <c r="GDH1048547" s="0"/>
      <c r="GDI1048547" s="0"/>
      <c r="GDJ1048547" s="0"/>
      <c r="GDK1048547" s="0"/>
      <c r="GDL1048547" s="0"/>
      <c r="GDM1048547" s="0"/>
      <c r="GDN1048547" s="0"/>
      <c r="GDO1048547" s="0"/>
      <c r="GDP1048547" s="0"/>
      <c r="GDQ1048547" s="0"/>
      <c r="GDR1048547" s="0"/>
      <c r="GDS1048547" s="0"/>
      <c r="GDT1048547" s="0"/>
      <c r="GDU1048547" s="0"/>
      <c r="GDV1048547" s="0"/>
      <c r="GDW1048547" s="0"/>
      <c r="GDX1048547" s="0"/>
      <c r="GDY1048547" s="0"/>
      <c r="GDZ1048547" s="0"/>
      <c r="GEA1048547" s="0"/>
      <c r="GEB1048547" s="0"/>
      <c r="GEC1048547" s="0"/>
      <c r="GED1048547" s="0"/>
      <c r="GEE1048547" s="0"/>
      <c r="GEF1048547" s="0"/>
      <c r="GEG1048547" s="0"/>
      <c r="GEH1048547" s="0"/>
      <c r="GEI1048547" s="0"/>
      <c r="GEJ1048547" s="0"/>
      <c r="GEK1048547" s="0"/>
      <c r="GEL1048547" s="0"/>
      <c r="GEM1048547" s="0"/>
      <c r="GEN1048547" s="0"/>
      <c r="GEO1048547" s="0"/>
      <c r="GEP1048547" s="0"/>
      <c r="GEQ1048547" s="0"/>
      <c r="GER1048547" s="0"/>
      <c r="GES1048547" s="0"/>
      <c r="GET1048547" s="0"/>
      <c r="GEU1048547" s="0"/>
      <c r="GEV1048547" s="0"/>
      <c r="GEW1048547" s="0"/>
      <c r="GEX1048547" s="0"/>
      <c r="GEY1048547" s="0"/>
      <c r="GEZ1048547" s="0"/>
      <c r="GFA1048547" s="0"/>
      <c r="GFB1048547" s="0"/>
      <c r="GFC1048547" s="0"/>
      <c r="GFD1048547" s="0"/>
      <c r="GFE1048547" s="0"/>
      <c r="GFF1048547" s="0"/>
      <c r="GFG1048547" s="0"/>
      <c r="GFH1048547" s="0"/>
      <c r="GFI1048547" s="0"/>
      <c r="GFJ1048547" s="0"/>
      <c r="GFK1048547" s="0"/>
      <c r="GFL1048547" s="0"/>
      <c r="GFM1048547" s="0"/>
      <c r="GFN1048547" s="0"/>
      <c r="GFO1048547" s="0"/>
      <c r="GFP1048547" s="0"/>
      <c r="GFQ1048547" s="0"/>
      <c r="GFR1048547" s="0"/>
      <c r="GFS1048547" s="0"/>
      <c r="GFT1048547" s="0"/>
      <c r="GFU1048547" s="0"/>
      <c r="GFV1048547" s="0"/>
      <c r="GFW1048547" s="0"/>
      <c r="GFX1048547" s="0"/>
      <c r="GFY1048547" s="0"/>
      <c r="GFZ1048547" s="0"/>
      <c r="GGA1048547" s="0"/>
      <c r="GGB1048547" s="0"/>
      <c r="GGC1048547" s="0"/>
      <c r="GGD1048547" s="0"/>
      <c r="GGE1048547" s="0"/>
      <c r="GGF1048547" s="0"/>
      <c r="GGG1048547" s="0"/>
      <c r="GGH1048547" s="0"/>
      <c r="GGI1048547" s="0"/>
      <c r="GGJ1048547" s="0"/>
      <c r="GGK1048547" s="0"/>
      <c r="GGL1048547" s="0"/>
      <c r="GGM1048547" s="0"/>
      <c r="GGN1048547" s="0"/>
      <c r="GGO1048547" s="0"/>
      <c r="GGP1048547" s="0"/>
      <c r="GGQ1048547" s="0"/>
      <c r="GGR1048547" s="0"/>
      <c r="GGS1048547" s="0"/>
      <c r="GGT1048547" s="0"/>
      <c r="GGU1048547" s="0"/>
      <c r="GGV1048547" s="0"/>
      <c r="GGW1048547" s="0"/>
      <c r="GGX1048547" s="0"/>
      <c r="GGY1048547" s="0"/>
      <c r="GGZ1048547" s="0"/>
      <c r="GHA1048547" s="0"/>
      <c r="GHB1048547" s="0"/>
      <c r="GHC1048547" s="0"/>
      <c r="GHD1048547" s="0"/>
      <c r="GHE1048547" s="0"/>
      <c r="GHF1048547" s="0"/>
      <c r="GHG1048547" s="0"/>
      <c r="GHH1048547" s="0"/>
      <c r="GHI1048547" s="0"/>
      <c r="GHJ1048547" s="0"/>
      <c r="GHK1048547" s="0"/>
      <c r="GHL1048547" s="0"/>
      <c r="GHM1048547" s="0"/>
      <c r="GHN1048547" s="0"/>
      <c r="GHO1048547" s="0"/>
      <c r="GHP1048547" s="0"/>
      <c r="GHQ1048547" s="0"/>
      <c r="GHR1048547" s="0"/>
      <c r="GHS1048547" s="0"/>
      <c r="GHT1048547" s="0"/>
      <c r="GHU1048547" s="0"/>
      <c r="GHV1048547" s="0"/>
      <c r="GHW1048547" s="0"/>
      <c r="GHX1048547" s="0"/>
      <c r="GHY1048547" s="0"/>
      <c r="GHZ1048547" s="0"/>
      <c r="GIA1048547" s="0"/>
      <c r="GIB1048547" s="0"/>
      <c r="GIC1048547" s="0"/>
      <c r="GID1048547" s="0"/>
      <c r="GIE1048547" s="0"/>
      <c r="GIF1048547" s="0"/>
      <c r="GIG1048547" s="0"/>
      <c r="GIH1048547" s="0"/>
      <c r="GII1048547" s="0"/>
      <c r="GIJ1048547" s="0"/>
      <c r="GIK1048547" s="0"/>
      <c r="GIL1048547" s="0"/>
      <c r="GIM1048547" s="0"/>
      <c r="GIN1048547" s="0"/>
      <c r="GIO1048547" s="0"/>
      <c r="GIP1048547" s="0"/>
      <c r="GIQ1048547" s="0"/>
      <c r="GIR1048547" s="0"/>
      <c r="GIS1048547" s="0"/>
      <c r="GIT1048547" s="0"/>
      <c r="GIU1048547" s="0"/>
      <c r="GIV1048547" s="0"/>
      <c r="GIW1048547" s="0"/>
      <c r="GIX1048547" s="0"/>
      <c r="GIY1048547" s="0"/>
      <c r="GIZ1048547" s="0"/>
      <c r="GJA1048547" s="0"/>
      <c r="GJB1048547" s="0"/>
      <c r="GJC1048547" s="0"/>
      <c r="GJD1048547" s="0"/>
      <c r="GJE1048547" s="0"/>
      <c r="GJF1048547" s="0"/>
      <c r="GJG1048547" s="0"/>
      <c r="GJH1048547" s="0"/>
      <c r="GJI1048547" s="0"/>
      <c r="GJJ1048547" s="0"/>
      <c r="GJK1048547" s="0"/>
      <c r="GJL1048547" s="0"/>
      <c r="GJM1048547" s="0"/>
      <c r="GJN1048547" s="0"/>
      <c r="GJO1048547" s="0"/>
      <c r="GJP1048547" s="0"/>
      <c r="GJQ1048547" s="0"/>
      <c r="GJR1048547" s="0"/>
      <c r="GJS1048547" s="0"/>
      <c r="GJT1048547" s="0"/>
      <c r="GJU1048547" s="0"/>
      <c r="GJV1048547" s="0"/>
      <c r="GJW1048547" s="0"/>
      <c r="GJX1048547" s="0"/>
      <c r="GJY1048547" s="0"/>
      <c r="GJZ1048547" s="0"/>
      <c r="GKA1048547" s="0"/>
      <c r="GKB1048547" s="0"/>
      <c r="GKC1048547" s="0"/>
      <c r="GKD1048547" s="0"/>
      <c r="GKE1048547" s="0"/>
      <c r="GKF1048547" s="0"/>
      <c r="GKG1048547" s="0"/>
      <c r="GKH1048547" s="0"/>
      <c r="GKI1048547" s="0"/>
      <c r="GKJ1048547" s="0"/>
      <c r="GKK1048547" s="0"/>
      <c r="GKL1048547" s="0"/>
      <c r="GKM1048547" s="0"/>
      <c r="GKN1048547" s="0"/>
      <c r="GKO1048547" s="0"/>
      <c r="GKP1048547" s="0"/>
      <c r="GKQ1048547" s="0"/>
      <c r="GKR1048547" s="0"/>
      <c r="GKS1048547" s="0"/>
      <c r="GKT1048547" s="0"/>
      <c r="GKU1048547" s="0"/>
      <c r="GKV1048547" s="0"/>
      <c r="GKW1048547" s="0"/>
      <c r="GKX1048547" s="0"/>
      <c r="GKY1048547" s="0"/>
      <c r="GKZ1048547" s="0"/>
      <c r="GLA1048547" s="0"/>
      <c r="GLB1048547" s="0"/>
      <c r="GLC1048547" s="0"/>
      <c r="GLD1048547" s="0"/>
      <c r="GLE1048547" s="0"/>
      <c r="GLF1048547" s="0"/>
      <c r="GLG1048547" s="0"/>
      <c r="GLH1048547" s="0"/>
      <c r="GLI1048547" s="0"/>
      <c r="GLJ1048547" s="0"/>
      <c r="GLK1048547" s="0"/>
      <c r="GLL1048547" s="0"/>
      <c r="GLM1048547" s="0"/>
      <c r="GLN1048547" s="0"/>
      <c r="GLO1048547" s="0"/>
      <c r="GLP1048547" s="0"/>
      <c r="GLQ1048547" s="0"/>
      <c r="GLR1048547" s="0"/>
      <c r="GLS1048547" s="0"/>
      <c r="GLT1048547" s="0"/>
      <c r="GLU1048547" s="0"/>
      <c r="GLV1048547" s="0"/>
      <c r="GLW1048547" s="0"/>
      <c r="GLX1048547" s="0"/>
      <c r="GLY1048547" s="0"/>
      <c r="GLZ1048547" s="0"/>
      <c r="GMA1048547" s="0"/>
      <c r="GMB1048547" s="0"/>
      <c r="GMC1048547" s="0"/>
      <c r="GMD1048547" s="0"/>
      <c r="GME1048547" s="0"/>
      <c r="GMF1048547" s="0"/>
      <c r="GMG1048547" s="0"/>
      <c r="GMH1048547" s="0"/>
      <c r="GMI1048547" s="0"/>
      <c r="GMJ1048547" s="0"/>
      <c r="GMK1048547" s="0"/>
      <c r="GML1048547" s="0"/>
      <c r="GMM1048547" s="0"/>
      <c r="GMN1048547" s="0"/>
      <c r="GMO1048547" s="0"/>
      <c r="GMP1048547" s="0"/>
      <c r="GMQ1048547" s="0"/>
      <c r="GMR1048547" s="0"/>
      <c r="GMS1048547" s="0"/>
      <c r="GMT1048547" s="0"/>
      <c r="GMU1048547" s="0"/>
      <c r="GMV1048547" s="0"/>
      <c r="GMW1048547" s="0"/>
      <c r="GMX1048547" s="0"/>
      <c r="GMY1048547" s="0"/>
      <c r="GMZ1048547" s="0"/>
      <c r="GNA1048547" s="0"/>
      <c r="GNB1048547" s="0"/>
      <c r="GNC1048547" s="0"/>
      <c r="GND1048547" s="0"/>
      <c r="GNE1048547" s="0"/>
      <c r="GNF1048547" s="0"/>
      <c r="GNG1048547" s="0"/>
      <c r="GNH1048547" s="0"/>
      <c r="GNI1048547" s="0"/>
      <c r="GNJ1048547" s="0"/>
      <c r="GNK1048547" s="0"/>
      <c r="GNL1048547" s="0"/>
      <c r="GNM1048547" s="0"/>
      <c r="GNN1048547" s="0"/>
      <c r="GNO1048547" s="0"/>
      <c r="GNP1048547" s="0"/>
      <c r="GNQ1048547" s="0"/>
      <c r="GNR1048547" s="0"/>
      <c r="GNS1048547" s="0"/>
      <c r="GNT1048547" s="0"/>
      <c r="GNU1048547" s="0"/>
      <c r="GNV1048547" s="0"/>
      <c r="GNW1048547" s="0"/>
      <c r="GNX1048547" s="0"/>
      <c r="GNY1048547" s="0"/>
      <c r="GNZ1048547" s="0"/>
      <c r="GOA1048547" s="0"/>
      <c r="GOB1048547" s="0"/>
      <c r="GOC1048547" s="0"/>
      <c r="GOD1048547" s="0"/>
      <c r="GOE1048547" s="0"/>
      <c r="GOF1048547" s="0"/>
      <c r="GOG1048547" s="0"/>
      <c r="GOH1048547" s="0"/>
      <c r="GOI1048547" s="0"/>
      <c r="GOJ1048547" s="0"/>
      <c r="GOK1048547" s="0"/>
      <c r="GOL1048547" s="0"/>
      <c r="GOM1048547" s="0"/>
      <c r="GON1048547" s="0"/>
      <c r="GOO1048547" s="0"/>
      <c r="GOP1048547" s="0"/>
      <c r="GOQ1048547" s="0"/>
      <c r="GOR1048547" s="0"/>
      <c r="GOS1048547" s="0"/>
      <c r="GOT1048547" s="0"/>
      <c r="GOU1048547" s="0"/>
      <c r="GOV1048547" s="0"/>
      <c r="GOW1048547" s="0"/>
      <c r="GOX1048547" s="0"/>
      <c r="GOY1048547" s="0"/>
      <c r="GOZ1048547" s="0"/>
      <c r="GPA1048547" s="0"/>
      <c r="GPB1048547" s="0"/>
      <c r="GPC1048547" s="0"/>
      <c r="GPD1048547" s="0"/>
      <c r="GPE1048547" s="0"/>
      <c r="GPF1048547" s="0"/>
      <c r="GPG1048547" s="0"/>
      <c r="GPH1048547" s="0"/>
      <c r="GPI1048547" s="0"/>
      <c r="GPJ1048547" s="0"/>
      <c r="GPK1048547" s="0"/>
      <c r="GPL1048547" s="0"/>
      <c r="GPM1048547" s="0"/>
      <c r="GPN1048547" s="0"/>
      <c r="GPO1048547" s="0"/>
      <c r="GPP1048547" s="0"/>
      <c r="GPQ1048547" s="0"/>
      <c r="GPR1048547" s="0"/>
      <c r="GPS1048547" s="0"/>
      <c r="GPT1048547" s="0"/>
      <c r="GPU1048547" s="0"/>
      <c r="GPV1048547" s="0"/>
      <c r="GPW1048547" s="0"/>
      <c r="GPX1048547" s="0"/>
      <c r="GPY1048547" s="0"/>
      <c r="GPZ1048547" s="0"/>
      <c r="GQA1048547" s="0"/>
      <c r="GQB1048547" s="0"/>
      <c r="GQC1048547" s="0"/>
      <c r="GQD1048547" s="0"/>
      <c r="GQE1048547" s="0"/>
      <c r="GQF1048547" s="0"/>
      <c r="GQG1048547" s="0"/>
      <c r="GQH1048547" s="0"/>
      <c r="GQI1048547" s="0"/>
      <c r="GQJ1048547" s="0"/>
      <c r="GQK1048547" s="0"/>
      <c r="GQL1048547" s="0"/>
      <c r="GQM1048547" s="0"/>
      <c r="GQN1048547" s="0"/>
      <c r="GQO1048547" s="0"/>
      <c r="GQP1048547" s="0"/>
      <c r="GQQ1048547" s="0"/>
      <c r="GQR1048547" s="0"/>
      <c r="GQS1048547" s="0"/>
      <c r="GQT1048547" s="0"/>
      <c r="GQU1048547" s="0"/>
      <c r="GQV1048547" s="0"/>
      <c r="GQW1048547" s="0"/>
      <c r="GQX1048547" s="0"/>
      <c r="GQY1048547" s="0"/>
      <c r="GQZ1048547" s="0"/>
      <c r="GRA1048547" s="0"/>
      <c r="GRB1048547" s="0"/>
      <c r="GRC1048547" s="0"/>
      <c r="GRD1048547" s="0"/>
      <c r="GRE1048547" s="0"/>
      <c r="GRF1048547" s="0"/>
      <c r="GRG1048547" s="0"/>
      <c r="GRH1048547" s="0"/>
      <c r="GRI1048547" s="0"/>
      <c r="GRJ1048547" s="0"/>
      <c r="GRK1048547" s="0"/>
      <c r="GRL1048547" s="0"/>
      <c r="GRM1048547" s="0"/>
      <c r="GRN1048547" s="0"/>
      <c r="GRO1048547" s="0"/>
      <c r="GRP1048547" s="0"/>
      <c r="GRQ1048547" s="0"/>
      <c r="GRR1048547" s="0"/>
      <c r="GRS1048547" s="0"/>
      <c r="GRT1048547" s="0"/>
      <c r="GRU1048547" s="0"/>
      <c r="GRV1048547" s="0"/>
      <c r="GRW1048547" s="0"/>
      <c r="GRX1048547" s="0"/>
      <c r="GRY1048547" s="0"/>
      <c r="GRZ1048547" s="0"/>
      <c r="GSA1048547" s="0"/>
      <c r="GSB1048547" s="0"/>
      <c r="GSC1048547" s="0"/>
      <c r="GSD1048547" s="0"/>
      <c r="GSE1048547" s="0"/>
      <c r="GSF1048547" s="0"/>
      <c r="GSG1048547" s="0"/>
      <c r="GSH1048547" s="0"/>
      <c r="GSI1048547" s="0"/>
      <c r="GSJ1048547" s="0"/>
      <c r="GSK1048547" s="0"/>
      <c r="GSL1048547" s="0"/>
      <c r="GSM1048547" s="0"/>
      <c r="GSN1048547" s="0"/>
      <c r="GSO1048547" s="0"/>
      <c r="GSP1048547" s="0"/>
      <c r="GSQ1048547" s="0"/>
      <c r="GSR1048547" s="0"/>
      <c r="GSS1048547" s="0"/>
      <c r="GST1048547" s="0"/>
      <c r="GSU1048547" s="0"/>
      <c r="GSV1048547" s="0"/>
      <c r="GSW1048547" s="0"/>
      <c r="GSX1048547" s="0"/>
      <c r="GSY1048547" s="0"/>
      <c r="GSZ1048547" s="0"/>
      <c r="GTA1048547" s="0"/>
      <c r="GTB1048547" s="0"/>
      <c r="GTC1048547" s="0"/>
      <c r="GTD1048547" s="0"/>
      <c r="GTE1048547" s="0"/>
      <c r="GTF1048547" s="0"/>
      <c r="GTG1048547" s="0"/>
      <c r="GTH1048547" s="0"/>
      <c r="GTI1048547" s="0"/>
      <c r="GTJ1048547" s="0"/>
      <c r="GTK1048547" s="0"/>
      <c r="GTL1048547" s="0"/>
      <c r="GTM1048547" s="0"/>
      <c r="GTN1048547" s="0"/>
      <c r="GTO1048547" s="0"/>
      <c r="GTP1048547" s="0"/>
      <c r="GTQ1048547" s="0"/>
      <c r="GTR1048547" s="0"/>
      <c r="GTS1048547" s="0"/>
      <c r="GTT1048547" s="0"/>
      <c r="GTU1048547" s="0"/>
      <c r="GTV1048547" s="0"/>
      <c r="GTW1048547" s="0"/>
      <c r="GTX1048547" s="0"/>
      <c r="GTY1048547" s="0"/>
      <c r="GTZ1048547" s="0"/>
      <c r="GUA1048547" s="0"/>
      <c r="GUB1048547" s="0"/>
      <c r="GUC1048547" s="0"/>
      <c r="GUD1048547" s="0"/>
      <c r="GUE1048547" s="0"/>
      <c r="GUF1048547" s="0"/>
      <c r="GUG1048547" s="0"/>
      <c r="GUH1048547" s="0"/>
      <c r="GUI1048547" s="0"/>
      <c r="GUJ1048547" s="0"/>
      <c r="GUK1048547" s="0"/>
      <c r="GUL1048547" s="0"/>
      <c r="GUM1048547" s="0"/>
      <c r="GUN1048547" s="0"/>
      <c r="GUO1048547" s="0"/>
      <c r="GUP1048547" s="0"/>
      <c r="GUQ1048547" s="0"/>
      <c r="GUR1048547" s="0"/>
      <c r="GUS1048547" s="0"/>
      <c r="GUT1048547" s="0"/>
      <c r="GUU1048547" s="0"/>
      <c r="GUV1048547" s="0"/>
      <c r="GUW1048547" s="0"/>
      <c r="GUX1048547" s="0"/>
      <c r="GUY1048547" s="0"/>
      <c r="GUZ1048547" s="0"/>
      <c r="GVA1048547" s="0"/>
      <c r="GVB1048547" s="0"/>
      <c r="GVC1048547" s="0"/>
      <c r="GVD1048547" s="0"/>
      <c r="GVE1048547" s="0"/>
      <c r="GVF1048547" s="0"/>
      <c r="GVG1048547" s="0"/>
      <c r="GVH1048547" s="0"/>
      <c r="GVI1048547" s="0"/>
      <c r="GVJ1048547" s="0"/>
      <c r="GVK1048547" s="0"/>
      <c r="GVL1048547" s="0"/>
      <c r="GVM1048547" s="0"/>
      <c r="GVN1048547" s="0"/>
      <c r="GVO1048547" s="0"/>
      <c r="GVP1048547" s="0"/>
      <c r="GVQ1048547" s="0"/>
      <c r="GVR1048547" s="0"/>
      <c r="GVS1048547" s="0"/>
      <c r="GVT1048547" s="0"/>
      <c r="GVU1048547" s="0"/>
      <c r="GVV1048547" s="0"/>
      <c r="GVW1048547" s="0"/>
      <c r="GVX1048547" s="0"/>
      <c r="GVY1048547" s="0"/>
      <c r="GVZ1048547" s="0"/>
      <c r="GWA1048547" s="0"/>
      <c r="GWB1048547" s="0"/>
      <c r="GWC1048547" s="0"/>
      <c r="GWD1048547" s="0"/>
      <c r="GWE1048547" s="0"/>
      <c r="GWF1048547" s="0"/>
      <c r="GWG1048547" s="0"/>
      <c r="GWH1048547" s="0"/>
      <c r="GWI1048547" s="0"/>
      <c r="GWJ1048547" s="0"/>
      <c r="GWK1048547" s="0"/>
      <c r="GWL1048547" s="0"/>
      <c r="GWM1048547" s="0"/>
      <c r="GWN1048547" s="0"/>
      <c r="GWO1048547" s="0"/>
      <c r="GWP1048547" s="0"/>
      <c r="GWQ1048547" s="0"/>
      <c r="GWR1048547" s="0"/>
      <c r="GWS1048547" s="0"/>
      <c r="GWT1048547" s="0"/>
      <c r="GWU1048547" s="0"/>
      <c r="GWV1048547" s="0"/>
      <c r="GWW1048547" s="0"/>
      <c r="GWX1048547" s="0"/>
      <c r="GWY1048547" s="0"/>
      <c r="GWZ1048547" s="0"/>
      <c r="GXA1048547" s="0"/>
      <c r="GXB1048547" s="0"/>
      <c r="GXC1048547" s="0"/>
      <c r="GXD1048547" s="0"/>
      <c r="GXE1048547" s="0"/>
      <c r="GXF1048547" s="0"/>
      <c r="GXG1048547" s="0"/>
      <c r="GXH1048547" s="0"/>
      <c r="GXI1048547" s="0"/>
      <c r="GXJ1048547" s="0"/>
      <c r="GXK1048547" s="0"/>
      <c r="GXL1048547" s="0"/>
      <c r="GXM1048547" s="0"/>
      <c r="GXN1048547" s="0"/>
      <c r="GXO1048547" s="0"/>
      <c r="GXP1048547" s="0"/>
      <c r="GXQ1048547" s="0"/>
      <c r="GXR1048547" s="0"/>
      <c r="GXS1048547" s="0"/>
      <c r="GXT1048547" s="0"/>
      <c r="GXU1048547" s="0"/>
      <c r="GXV1048547" s="0"/>
      <c r="GXW1048547" s="0"/>
      <c r="GXX1048547" s="0"/>
      <c r="GXY1048547" s="0"/>
      <c r="GXZ1048547" s="0"/>
      <c r="GYA1048547" s="0"/>
      <c r="GYB1048547" s="0"/>
      <c r="GYC1048547" s="0"/>
      <c r="GYD1048547" s="0"/>
      <c r="GYE1048547" s="0"/>
      <c r="GYF1048547" s="0"/>
      <c r="GYG1048547" s="0"/>
      <c r="GYH1048547" s="0"/>
      <c r="GYI1048547" s="0"/>
      <c r="GYJ1048547" s="0"/>
      <c r="GYK1048547" s="0"/>
      <c r="GYL1048547" s="0"/>
      <c r="GYM1048547" s="0"/>
      <c r="GYN1048547" s="0"/>
      <c r="GYO1048547" s="0"/>
      <c r="GYP1048547" s="0"/>
      <c r="GYQ1048547" s="0"/>
      <c r="GYR1048547" s="0"/>
      <c r="GYS1048547" s="0"/>
      <c r="GYT1048547" s="0"/>
      <c r="GYU1048547" s="0"/>
      <c r="GYV1048547" s="0"/>
      <c r="GYW1048547" s="0"/>
      <c r="GYX1048547" s="0"/>
      <c r="GYY1048547" s="0"/>
      <c r="GYZ1048547" s="0"/>
      <c r="GZA1048547" s="0"/>
      <c r="GZB1048547" s="0"/>
      <c r="GZC1048547" s="0"/>
      <c r="GZD1048547" s="0"/>
      <c r="GZE1048547" s="0"/>
      <c r="GZF1048547" s="0"/>
      <c r="GZG1048547" s="0"/>
      <c r="GZH1048547" s="0"/>
      <c r="GZI1048547" s="0"/>
      <c r="GZJ1048547" s="0"/>
      <c r="GZK1048547" s="0"/>
      <c r="GZL1048547" s="0"/>
      <c r="GZM1048547" s="0"/>
      <c r="GZN1048547" s="0"/>
      <c r="GZO1048547" s="0"/>
      <c r="GZP1048547" s="0"/>
      <c r="GZQ1048547" s="0"/>
      <c r="GZR1048547" s="0"/>
      <c r="GZS1048547" s="0"/>
      <c r="GZT1048547" s="0"/>
      <c r="GZU1048547" s="0"/>
      <c r="GZV1048547" s="0"/>
      <c r="GZW1048547" s="0"/>
      <c r="GZX1048547" s="0"/>
      <c r="GZY1048547" s="0"/>
      <c r="GZZ1048547" s="0"/>
      <c r="HAA1048547" s="0"/>
      <c r="HAB1048547" s="0"/>
      <c r="HAC1048547" s="0"/>
      <c r="HAD1048547" s="0"/>
      <c r="HAE1048547" s="0"/>
      <c r="HAF1048547" s="0"/>
      <c r="HAG1048547" s="0"/>
      <c r="HAH1048547" s="0"/>
      <c r="HAI1048547" s="0"/>
      <c r="HAJ1048547" s="0"/>
      <c r="HAK1048547" s="0"/>
      <c r="HAL1048547" s="0"/>
      <c r="HAM1048547" s="0"/>
      <c r="HAN1048547" s="0"/>
      <c r="HAO1048547" s="0"/>
      <c r="HAP1048547" s="0"/>
      <c r="HAQ1048547" s="0"/>
      <c r="HAR1048547" s="0"/>
      <c r="HAS1048547" s="0"/>
      <c r="HAT1048547" s="0"/>
      <c r="HAU1048547" s="0"/>
      <c r="HAV1048547" s="0"/>
      <c r="HAW1048547" s="0"/>
      <c r="HAX1048547" s="0"/>
      <c r="HAY1048547" s="0"/>
      <c r="HAZ1048547" s="0"/>
      <c r="HBA1048547" s="0"/>
      <c r="HBB1048547" s="0"/>
      <c r="HBC1048547" s="0"/>
      <c r="HBD1048547" s="0"/>
      <c r="HBE1048547" s="0"/>
      <c r="HBF1048547" s="0"/>
      <c r="HBG1048547" s="0"/>
      <c r="HBH1048547" s="0"/>
      <c r="HBI1048547" s="0"/>
      <c r="HBJ1048547" s="0"/>
      <c r="HBK1048547" s="0"/>
      <c r="HBL1048547" s="0"/>
      <c r="HBM1048547" s="0"/>
      <c r="HBN1048547" s="0"/>
      <c r="HBO1048547" s="0"/>
      <c r="HBP1048547" s="0"/>
      <c r="HBQ1048547" s="0"/>
      <c r="HBR1048547" s="0"/>
      <c r="HBS1048547" s="0"/>
      <c r="HBT1048547" s="0"/>
      <c r="HBU1048547" s="0"/>
      <c r="HBV1048547" s="0"/>
      <c r="HBW1048547" s="0"/>
      <c r="HBX1048547" s="0"/>
      <c r="HBY1048547" s="0"/>
      <c r="HBZ1048547" s="0"/>
      <c r="HCA1048547" s="0"/>
      <c r="HCB1048547" s="0"/>
      <c r="HCC1048547" s="0"/>
      <c r="HCD1048547" s="0"/>
      <c r="HCE1048547" s="0"/>
      <c r="HCF1048547" s="0"/>
      <c r="HCG1048547" s="0"/>
      <c r="HCH1048547" s="0"/>
      <c r="HCI1048547" s="0"/>
      <c r="HCJ1048547" s="0"/>
      <c r="HCK1048547" s="0"/>
      <c r="HCL1048547" s="0"/>
      <c r="HCM1048547" s="0"/>
      <c r="HCN1048547" s="0"/>
      <c r="HCO1048547" s="0"/>
      <c r="HCP1048547" s="0"/>
      <c r="HCQ1048547" s="0"/>
      <c r="HCR1048547" s="0"/>
      <c r="HCS1048547" s="0"/>
      <c r="HCT1048547" s="0"/>
      <c r="HCU1048547" s="0"/>
      <c r="HCV1048547" s="0"/>
      <c r="HCW1048547" s="0"/>
      <c r="HCX1048547" s="0"/>
      <c r="HCY1048547" s="0"/>
      <c r="HCZ1048547" s="0"/>
      <c r="HDA1048547" s="0"/>
      <c r="HDB1048547" s="0"/>
      <c r="HDC1048547" s="0"/>
      <c r="HDD1048547" s="0"/>
      <c r="HDE1048547" s="0"/>
      <c r="HDF1048547" s="0"/>
      <c r="HDG1048547" s="0"/>
      <c r="HDH1048547" s="0"/>
      <c r="HDI1048547" s="0"/>
      <c r="HDJ1048547" s="0"/>
      <c r="HDK1048547" s="0"/>
      <c r="HDL1048547" s="0"/>
      <c r="HDM1048547" s="0"/>
      <c r="HDN1048547" s="0"/>
      <c r="HDO1048547" s="0"/>
      <c r="HDP1048547" s="0"/>
      <c r="HDQ1048547" s="0"/>
      <c r="HDR1048547" s="0"/>
      <c r="HDS1048547" s="0"/>
      <c r="HDT1048547" s="0"/>
      <c r="HDU1048547" s="0"/>
      <c r="HDV1048547" s="0"/>
      <c r="HDW1048547" s="0"/>
      <c r="HDX1048547" s="0"/>
      <c r="HDY1048547" s="0"/>
      <c r="HDZ1048547" s="0"/>
      <c r="HEA1048547" s="0"/>
      <c r="HEB1048547" s="0"/>
      <c r="HEC1048547" s="0"/>
      <c r="HED1048547" s="0"/>
      <c r="HEE1048547" s="0"/>
      <c r="HEF1048547" s="0"/>
      <c r="HEG1048547" s="0"/>
      <c r="HEH1048547" s="0"/>
      <c r="HEI1048547" s="0"/>
      <c r="HEJ1048547" s="0"/>
      <c r="HEK1048547" s="0"/>
      <c r="HEL1048547" s="0"/>
      <c r="HEM1048547" s="0"/>
      <c r="HEN1048547" s="0"/>
      <c r="HEO1048547" s="0"/>
      <c r="HEP1048547" s="0"/>
      <c r="HEQ1048547" s="0"/>
      <c r="HER1048547" s="0"/>
      <c r="HES1048547" s="0"/>
      <c r="HET1048547" s="0"/>
      <c r="HEU1048547" s="0"/>
      <c r="HEV1048547" s="0"/>
      <c r="HEW1048547" s="0"/>
      <c r="HEX1048547" s="0"/>
      <c r="HEY1048547" s="0"/>
      <c r="HEZ1048547" s="0"/>
      <c r="HFA1048547" s="0"/>
      <c r="HFB1048547" s="0"/>
      <c r="HFC1048547" s="0"/>
      <c r="HFD1048547" s="0"/>
      <c r="HFE1048547" s="0"/>
      <c r="HFF1048547" s="0"/>
      <c r="HFG1048547" s="0"/>
      <c r="HFH1048547" s="0"/>
      <c r="HFI1048547" s="0"/>
      <c r="HFJ1048547" s="0"/>
      <c r="HFK1048547" s="0"/>
      <c r="HFL1048547" s="0"/>
      <c r="HFM1048547" s="0"/>
      <c r="HFN1048547" s="0"/>
      <c r="HFO1048547" s="0"/>
      <c r="HFP1048547" s="0"/>
      <c r="HFQ1048547" s="0"/>
      <c r="HFR1048547" s="0"/>
      <c r="HFS1048547" s="0"/>
      <c r="HFT1048547" s="0"/>
      <c r="HFU1048547" s="0"/>
      <c r="HFV1048547" s="0"/>
      <c r="HFW1048547" s="0"/>
      <c r="HFX1048547" s="0"/>
      <c r="HFY1048547" s="0"/>
      <c r="HFZ1048547" s="0"/>
      <c r="HGA1048547" s="0"/>
      <c r="HGB1048547" s="0"/>
      <c r="HGC1048547" s="0"/>
      <c r="HGD1048547" s="0"/>
      <c r="HGE1048547" s="0"/>
      <c r="HGF1048547" s="0"/>
      <c r="HGG1048547" s="0"/>
      <c r="HGH1048547" s="0"/>
      <c r="HGI1048547" s="0"/>
      <c r="HGJ1048547" s="0"/>
      <c r="HGK1048547" s="0"/>
      <c r="HGL1048547" s="0"/>
      <c r="HGM1048547" s="0"/>
      <c r="HGN1048547" s="0"/>
      <c r="HGO1048547" s="0"/>
      <c r="HGP1048547" s="0"/>
      <c r="HGQ1048547" s="0"/>
      <c r="HGR1048547" s="0"/>
      <c r="HGS1048547" s="0"/>
      <c r="HGT1048547" s="0"/>
      <c r="HGU1048547" s="0"/>
      <c r="HGV1048547" s="0"/>
      <c r="HGW1048547" s="0"/>
      <c r="HGX1048547" s="0"/>
      <c r="HGY1048547" s="0"/>
      <c r="HGZ1048547" s="0"/>
      <c r="HHA1048547" s="0"/>
      <c r="HHB1048547" s="0"/>
      <c r="HHC1048547" s="0"/>
      <c r="HHD1048547" s="0"/>
      <c r="HHE1048547" s="0"/>
      <c r="HHF1048547" s="0"/>
      <c r="HHG1048547" s="0"/>
      <c r="HHH1048547" s="0"/>
      <c r="HHI1048547" s="0"/>
      <c r="HHJ1048547" s="0"/>
      <c r="HHK1048547" s="0"/>
      <c r="HHL1048547" s="0"/>
      <c r="HHM1048547" s="0"/>
      <c r="HHN1048547" s="0"/>
      <c r="HHO1048547" s="0"/>
      <c r="HHP1048547" s="0"/>
      <c r="HHQ1048547" s="0"/>
      <c r="HHR1048547" s="0"/>
      <c r="HHS1048547" s="0"/>
      <c r="HHT1048547" s="0"/>
      <c r="HHU1048547" s="0"/>
      <c r="HHV1048547" s="0"/>
      <c r="HHW1048547" s="0"/>
      <c r="HHX1048547" s="0"/>
      <c r="HHY1048547" s="0"/>
      <c r="HHZ1048547" s="0"/>
      <c r="HIA1048547" s="0"/>
      <c r="HIB1048547" s="0"/>
      <c r="HIC1048547" s="0"/>
      <c r="HID1048547" s="0"/>
      <c r="HIE1048547" s="0"/>
      <c r="HIF1048547" s="0"/>
      <c r="HIG1048547" s="0"/>
      <c r="HIH1048547" s="0"/>
      <c r="HII1048547" s="0"/>
      <c r="HIJ1048547" s="0"/>
      <c r="HIK1048547" s="0"/>
      <c r="HIL1048547" s="0"/>
      <c r="HIM1048547" s="0"/>
      <c r="HIN1048547" s="0"/>
      <c r="HIO1048547" s="0"/>
      <c r="HIP1048547" s="0"/>
      <c r="HIQ1048547" s="0"/>
      <c r="HIR1048547" s="0"/>
      <c r="HIS1048547" s="0"/>
      <c r="HIT1048547" s="0"/>
      <c r="HIU1048547" s="0"/>
      <c r="HIV1048547" s="0"/>
      <c r="HIW1048547" s="0"/>
      <c r="HIX1048547" s="0"/>
      <c r="HIY1048547" s="0"/>
      <c r="HIZ1048547" s="0"/>
      <c r="HJA1048547" s="0"/>
      <c r="HJB1048547" s="0"/>
      <c r="HJC1048547" s="0"/>
      <c r="HJD1048547" s="0"/>
      <c r="HJE1048547" s="0"/>
      <c r="HJF1048547" s="0"/>
      <c r="HJG1048547" s="0"/>
      <c r="HJH1048547" s="0"/>
      <c r="HJI1048547" s="0"/>
      <c r="HJJ1048547" s="0"/>
      <c r="HJK1048547" s="0"/>
      <c r="HJL1048547" s="0"/>
      <c r="HJM1048547" s="0"/>
      <c r="HJN1048547" s="0"/>
      <c r="HJO1048547" s="0"/>
      <c r="HJP1048547" s="0"/>
      <c r="HJQ1048547" s="0"/>
      <c r="HJR1048547" s="0"/>
      <c r="HJS1048547" s="0"/>
      <c r="HJT1048547" s="0"/>
      <c r="HJU1048547" s="0"/>
      <c r="HJV1048547" s="0"/>
      <c r="HJW1048547" s="0"/>
      <c r="HJX1048547" s="0"/>
      <c r="HJY1048547" s="0"/>
      <c r="HJZ1048547" s="0"/>
      <c r="HKA1048547" s="0"/>
      <c r="HKB1048547" s="0"/>
      <c r="HKC1048547" s="0"/>
      <c r="HKD1048547" s="0"/>
      <c r="HKE1048547" s="0"/>
      <c r="HKF1048547" s="0"/>
      <c r="HKG1048547" s="0"/>
      <c r="HKH1048547" s="0"/>
      <c r="HKI1048547" s="0"/>
      <c r="HKJ1048547" s="0"/>
      <c r="HKK1048547" s="0"/>
      <c r="HKL1048547" s="0"/>
      <c r="HKM1048547" s="0"/>
      <c r="HKN1048547" s="0"/>
      <c r="HKO1048547" s="0"/>
      <c r="HKP1048547" s="0"/>
      <c r="HKQ1048547" s="0"/>
      <c r="HKR1048547" s="0"/>
      <c r="HKS1048547" s="0"/>
      <c r="HKT1048547" s="0"/>
      <c r="HKU1048547" s="0"/>
      <c r="HKV1048547" s="0"/>
      <c r="HKW1048547" s="0"/>
      <c r="HKX1048547" s="0"/>
      <c r="HKY1048547" s="0"/>
      <c r="HKZ1048547" s="0"/>
      <c r="HLA1048547" s="0"/>
      <c r="HLB1048547" s="0"/>
      <c r="HLC1048547" s="0"/>
      <c r="HLD1048547" s="0"/>
      <c r="HLE1048547" s="0"/>
      <c r="HLF1048547" s="0"/>
      <c r="HLG1048547" s="0"/>
      <c r="HLH1048547" s="0"/>
      <c r="HLI1048547" s="0"/>
      <c r="HLJ1048547" s="0"/>
      <c r="HLK1048547" s="0"/>
      <c r="HLL1048547" s="0"/>
      <c r="HLM1048547" s="0"/>
      <c r="HLN1048547" s="0"/>
      <c r="HLO1048547" s="0"/>
      <c r="HLP1048547" s="0"/>
      <c r="HLQ1048547" s="0"/>
      <c r="HLR1048547" s="0"/>
      <c r="HLS1048547" s="0"/>
      <c r="HLT1048547" s="0"/>
      <c r="HLU1048547" s="0"/>
      <c r="HLV1048547" s="0"/>
      <c r="HLW1048547" s="0"/>
      <c r="HLX1048547" s="0"/>
      <c r="HLY1048547" s="0"/>
      <c r="HLZ1048547" s="0"/>
      <c r="HMA1048547" s="0"/>
      <c r="HMB1048547" s="0"/>
      <c r="HMC1048547" s="0"/>
      <c r="HMD1048547" s="0"/>
      <c r="HME1048547" s="0"/>
      <c r="HMF1048547" s="0"/>
      <c r="HMG1048547" s="0"/>
      <c r="HMH1048547" s="0"/>
      <c r="HMI1048547" s="0"/>
      <c r="HMJ1048547" s="0"/>
      <c r="HMK1048547" s="0"/>
      <c r="HML1048547" s="0"/>
      <c r="HMM1048547" s="0"/>
      <c r="HMN1048547" s="0"/>
      <c r="HMO1048547" s="0"/>
      <c r="HMP1048547" s="0"/>
      <c r="HMQ1048547" s="0"/>
      <c r="HMR1048547" s="0"/>
      <c r="HMS1048547" s="0"/>
      <c r="HMT1048547" s="0"/>
      <c r="HMU1048547" s="0"/>
      <c r="HMV1048547" s="0"/>
      <c r="HMW1048547" s="0"/>
      <c r="HMX1048547" s="0"/>
      <c r="HMY1048547" s="0"/>
      <c r="HMZ1048547" s="0"/>
      <c r="HNA1048547" s="0"/>
      <c r="HNB1048547" s="0"/>
      <c r="HNC1048547" s="0"/>
      <c r="HND1048547" s="0"/>
      <c r="HNE1048547" s="0"/>
      <c r="HNF1048547" s="0"/>
      <c r="HNG1048547" s="0"/>
      <c r="HNH1048547" s="0"/>
      <c r="HNI1048547" s="0"/>
      <c r="HNJ1048547" s="0"/>
      <c r="HNK1048547" s="0"/>
      <c r="HNL1048547" s="0"/>
      <c r="HNM1048547" s="0"/>
      <c r="HNN1048547" s="0"/>
      <c r="HNO1048547" s="0"/>
      <c r="HNP1048547" s="0"/>
      <c r="HNQ1048547" s="0"/>
      <c r="HNR1048547" s="0"/>
      <c r="HNS1048547" s="0"/>
      <c r="HNT1048547" s="0"/>
      <c r="HNU1048547" s="0"/>
      <c r="HNV1048547" s="0"/>
      <c r="HNW1048547" s="0"/>
      <c r="HNX1048547" s="0"/>
      <c r="HNY1048547" s="0"/>
      <c r="HNZ1048547" s="0"/>
      <c r="HOA1048547" s="0"/>
      <c r="HOB1048547" s="0"/>
      <c r="HOC1048547" s="0"/>
      <c r="HOD1048547" s="0"/>
      <c r="HOE1048547" s="0"/>
      <c r="HOF1048547" s="0"/>
      <c r="HOG1048547" s="0"/>
      <c r="HOH1048547" s="0"/>
      <c r="HOI1048547" s="0"/>
      <c r="HOJ1048547" s="0"/>
      <c r="HOK1048547" s="0"/>
      <c r="HOL1048547" s="0"/>
      <c r="HOM1048547" s="0"/>
      <c r="HON1048547" s="0"/>
      <c r="HOO1048547" s="0"/>
      <c r="HOP1048547" s="0"/>
      <c r="HOQ1048547" s="0"/>
      <c r="HOR1048547" s="0"/>
      <c r="HOS1048547" s="0"/>
      <c r="HOT1048547" s="0"/>
      <c r="HOU1048547" s="0"/>
      <c r="HOV1048547" s="0"/>
      <c r="HOW1048547" s="0"/>
      <c r="HOX1048547" s="0"/>
      <c r="HOY1048547" s="0"/>
      <c r="HOZ1048547" s="0"/>
      <c r="HPA1048547" s="0"/>
      <c r="HPB1048547" s="0"/>
      <c r="HPC1048547" s="0"/>
      <c r="HPD1048547" s="0"/>
      <c r="HPE1048547" s="0"/>
      <c r="HPF1048547" s="0"/>
      <c r="HPG1048547" s="0"/>
      <c r="HPH1048547" s="0"/>
      <c r="HPI1048547" s="0"/>
      <c r="HPJ1048547" s="0"/>
      <c r="HPK1048547" s="0"/>
      <c r="HPL1048547" s="0"/>
      <c r="HPM1048547" s="0"/>
      <c r="HPN1048547" s="0"/>
      <c r="HPO1048547" s="0"/>
      <c r="HPP1048547" s="0"/>
      <c r="HPQ1048547" s="0"/>
      <c r="HPR1048547" s="0"/>
      <c r="HPS1048547" s="0"/>
      <c r="HPT1048547" s="0"/>
      <c r="HPU1048547" s="0"/>
      <c r="HPV1048547" s="0"/>
      <c r="HPW1048547" s="0"/>
      <c r="HPX1048547" s="0"/>
      <c r="HPY1048547" s="0"/>
      <c r="HPZ1048547" s="0"/>
      <c r="HQA1048547" s="0"/>
      <c r="HQB1048547" s="0"/>
      <c r="HQC1048547" s="0"/>
      <c r="HQD1048547" s="0"/>
      <c r="HQE1048547" s="0"/>
      <c r="HQF1048547" s="0"/>
      <c r="HQG1048547" s="0"/>
      <c r="HQH1048547" s="0"/>
      <c r="HQI1048547" s="0"/>
      <c r="HQJ1048547" s="0"/>
      <c r="HQK1048547" s="0"/>
      <c r="HQL1048547" s="0"/>
      <c r="HQM1048547" s="0"/>
      <c r="HQN1048547" s="0"/>
      <c r="HQO1048547" s="0"/>
      <c r="HQP1048547" s="0"/>
      <c r="HQQ1048547" s="0"/>
      <c r="HQR1048547" s="0"/>
      <c r="HQS1048547" s="0"/>
      <c r="HQT1048547" s="0"/>
      <c r="HQU1048547" s="0"/>
      <c r="HQV1048547" s="0"/>
      <c r="HQW1048547" s="0"/>
      <c r="HQX1048547" s="0"/>
      <c r="HQY1048547" s="0"/>
      <c r="HQZ1048547" s="0"/>
      <c r="HRA1048547" s="0"/>
      <c r="HRB1048547" s="0"/>
      <c r="HRC1048547" s="0"/>
      <c r="HRD1048547" s="0"/>
      <c r="HRE1048547" s="0"/>
      <c r="HRF1048547" s="0"/>
      <c r="HRG1048547" s="0"/>
      <c r="HRH1048547" s="0"/>
      <c r="HRI1048547" s="0"/>
      <c r="HRJ1048547" s="0"/>
      <c r="HRK1048547" s="0"/>
      <c r="HRL1048547" s="0"/>
      <c r="HRM1048547" s="0"/>
      <c r="HRN1048547" s="0"/>
      <c r="HRO1048547" s="0"/>
      <c r="HRP1048547" s="0"/>
      <c r="HRQ1048547" s="0"/>
      <c r="HRR1048547" s="0"/>
      <c r="HRS1048547" s="0"/>
      <c r="HRT1048547" s="0"/>
      <c r="HRU1048547" s="0"/>
      <c r="HRV1048547" s="0"/>
      <c r="HRW1048547" s="0"/>
      <c r="HRX1048547" s="0"/>
      <c r="HRY1048547" s="0"/>
      <c r="HRZ1048547" s="0"/>
      <c r="HSA1048547" s="0"/>
      <c r="HSB1048547" s="0"/>
      <c r="HSC1048547" s="0"/>
      <c r="HSD1048547" s="0"/>
      <c r="HSE1048547" s="0"/>
      <c r="HSF1048547" s="0"/>
      <c r="HSG1048547" s="0"/>
      <c r="HSH1048547" s="0"/>
      <c r="HSI1048547" s="0"/>
      <c r="HSJ1048547" s="0"/>
      <c r="HSK1048547" s="0"/>
      <c r="HSL1048547" s="0"/>
      <c r="HSM1048547" s="0"/>
      <c r="HSN1048547" s="0"/>
      <c r="HSO1048547" s="0"/>
      <c r="HSP1048547" s="0"/>
      <c r="HSQ1048547" s="0"/>
      <c r="HSR1048547" s="0"/>
      <c r="HSS1048547" s="0"/>
      <c r="HST1048547" s="0"/>
      <c r="HSU1048547" s="0"/>
      <c r="HSV1048547" s="0"/>
      <c r="HSW1048547" s="0"/>
      <c r="HSX1048547" s="0"/>
      <c r="HSY1048547" s="0"/>
      <c r="HSZ1048547" s="0"/>
      <c r="HTA1048547" s="0"/>
      <c r="HTB1048547" s="0"/>
      <c r="HTC1048547" s="0"/>
      <c r="HTD1048547" s="0"/>
      <c r="HTE1048547" s="0"/>
      <c r="HTF1048547" s="0"/>
      <c r="HTG1048547" s="0"/>
      <c r="HTH1048547" s="0"/>
      <c r="HTI1048547" s="0"/>
      <c r="HTJ1048547" s="0"/>
      <c r="HTK1048547" s="0"/>
      <c r="HTL1048547" s="0"/>
      <c r="HTM1048547" s="0"/>
      <c r="HTN1048547" s="0"/>
      <c r="HTO1048547" s="0"/>
      <c r="HTP1048547" s="0"/>
      <c r="HTQ1048547" s="0"/>
      <c r="HTR1048547" s="0"/>
      <c r="HTS1048547" s="0"/>
      <c r="HTT1048547" s="0"/>
      <c r="HTU1048547" s="0"/>
      <c r="HTV1048547" s="0"/>
      <c r="HTW1048547" s="0"/>
      <c r="HTX1048547" s="0"/>
      <c r="HTY1048547" s="0"/>
      <c r="HTZ1048547" s="0"/>
      <c r="HUA1048547" s="0"/>
      <c r="HUB1048547" s="0"/>
      <c r="HUC1048547" s="0"/>
      <c r="HUD1048547" s="0"/>
      <c r="HUE1048547" s="0"/>
      <c r="HUF1048547" s="0"/>
      <c r="HUG1048547" s="0"/>
      <c r="HUH1048547" s="0"/>
      <c r="HUI1048547" s="0"/>
      <c r="HUJ1048547" s="0"/>
      <c r="HUK1048547" s="0"/>
      <c r="HUL1048547" s="0"/>
      <c r="HUM1048547" s="0"/>
      <c r="HUN1048547" s="0"/>
      <c r="HUO1048547" s="0"/>
      <c r="HUP1048547" s="0"/>
      <c r="HUQ1048547" s="0"/>
      <c r="HUR1048547" s="0"/>
      <c r="HUS1048547" s="0"/>
      <c r="HUT1048547" s="0"/>
      <c r="HUU1048547" s="0"/>
      <c r="HUV1048547" s="0"/>
      <c r="HUW1048547" s="0"/>
      <c r="HUX1048547" s="0"/>
      <c r="HUY1048547" s="0"/>
      <c r="HUZ1048547" s="0"/>
      <c r="HVA1048547" s="0"/>
      <c r="HVB1048547" s="0"/>
      <c r="HVC1048547" s="0"/>
      <c r="HVD1048547" s="0"/>
      <c r="HVE1048547" s="0"/>
      <c r="HVF1048547" s="0"/>
      <c r="HVG1048547" s="0"/>
      <c r="HVH1048547" s="0"/>
      <c r="HVI1048547" s="0"/>
      <c r="HVJ1048547" s="0"/>
      <c r="HVK1048547" s="0"/>
      <c r="HVL1048547" s="0"/>
      <c r="HVM1048547" s="0"/>
      <c r="HVN1048547" s="0"/>
      <c r="HVO1048547" s="0"/>
      <c r="HVP1048547" s="0"/>
      <c r="HVQ1048547" s="0"/>
      <c r="HVR1048547" s="0"/>
      <c r="HVS1048547" s="0"/>
      <c r="HVT1048547" s="0"/>
      <c r="HVU1048547" s="0"/>
      <c r="HVV1048547" s="0"/>
      <c r="HVW1048547" s="0"/>
      <c r="HVX1048547" s="0"/>
      <c r="HVY1048547" s="0"/>
      <c r="HVZ1048547" s="0"/>
      <c r="HWA1048547" s="0"/>
      <c r="HWB1048547" s="0"/>
      <c r="HWC1048547" s="0"/>
      <c r="HWD1048547" s="0"/>
      <c r="HWE1048547" s="0"/>
      <c r="HWF1048547" s="0"/>
      <c r="HWG1048547" s="0"/>
      <c r="HWH1048547" s="0"/>
      <c r="HWI1048547" s="0"/>
      <c r="HWJ1048547" s="0"/>
      <c r="HWK1048547" s="0"/>
      <c r="HWL1048547" s="0"/>
      <c r="HWM1048547" s="0"/>
      <c r="HWN1048547" s="0"/>
      <c r="HWO1048547" s="0"/>
      <c r="HWP1048547" s="0"/>
      <c r="HWQ1048547" s="0"/>
      <c r="HWR1048547" s="0"/>
      <c r="HWS1048547" s="0"/>
      <c r="HWT1048547" s="0"/>
      <c r="HWU1048547" s="0"/>
      <c r="HWV1048547" s="0"/>
      <c r="HWW1048547" s="0"/>
      <c r="HWX1048547" s="0"/>
      <c r="HWY1048547" s="0"/>
      <c r="HWZ1048547" s="0"/>
      <c r="HXA1048547" s="0"/>
      <c r="HXB1048547" s="0"/>
      <c r="HXC1048547" s="0"/>
      <c r="HXD1048547" s="0"/>
      <c r="HXE1048547" s="0"/>
      <c r="HXF1048547" s="0"/>
      <c r="HXG1048547" s="0"/>
      <c r="HXH1048547" s="0"/>
      <c r="HXI1048547" s="0"/>
      <c r="HXJ1048547" s="0"/>
      <c r="HXK1048547" s="0"/>
      <c r="HXL1048547" s="0"/>
      <c r="HXM1048547" s="0"/>
      <c r="HXN1048547" s="0"/>
      <c r="HXO1048547" s="0"/>
      <c r="HXP1048547" s="0"/>
      <c r="HXQ1048547" s="0"/>
      <c r="HXR1048547" s="0"/>
      <c r="HXS1048547" s="0"/>
      <c r="HXT1048547" s="0"/>
      <c r="HXU1048547" s="0"/>
      <c r="HXV1048547" s="0"/>
      <c r="HXW1048547" s="0"/>
      <c r="HXX1048547" s="0"/>
      <c r="HXY1048547" s="0"/>
      <c r="HXZ1048547" s="0"/>
      <c r="HYA1048547" s="0"/>
      <c r="HYB1048547" s="0"/>
      <c r="HYC1048547" s="0"/>
      <c r="HYD1048547" s="0"/>
      <c r="HYE1048547" s="0"/>
      <c r="HYF1048547" s="0"/>
      <c r="HYG1048547" s="0"/>
      <c r="HYH1048547" s="0"/>
      <c r="HYI1048547" s="0"/>
      <c r="HYJ1048547" s="0"/>
      <c r="HYK1048547" s="0"/>
      <c r="HYL1048547" s="0"/>
      <c r="HYM1048547" s="0"/>
      <c r="HYN1048547" s="0"/>
      <c r="HYO1048547" s="0"/>
      <c r="HYP1048547" s="0"/>
      <c r="HYQ1048547" s="0"/>
      <c r="HYR1048547" s="0"/>
      <c r="HYS1048547" s="0"/>
      <c r="HYT1048547" s="0"/>
      <c r="HYU1048547" s="0"/>
      <c r="HYV1048547" s="0"/>
      <c r="HYW1048547" s="0"/>
      <c r="HYX1048547" s="0"/>
      <c r="HYY1048547" s="0"/>
      <c r="HYZ1048547" s="0"/>
      <c r="HZA1048547" s="0"/>
      <c r="HZB1048547" s="0"/>
      <c r="HZC1048547" s="0"/>
      <c r="HZD1048547" s="0"/>
      <c r="HZE1048547" s="0"/>
      <c r="HZF1048547" s="0"/>
      <c r="HZG1048547" s="0"/>
      <c r="HZH1048547" s="0"/>
      <c r="HZI1048547" s="0"/>
      <c r="HZJ1048547" s="0"/>
      <c r="HZK1048547" s="0"/>
      <c r="HZL1048547" s="0"/>
      <c r="HZM1048547" s="0"/>
      <c r="HZN1048547" s="0"/>
      <c r="HZO1048547" s="0"/>
      <c r="HZP1048547" s="0"/>
      <c r="HZQ1048547" s="0"/>
      <c r="HZR1048547" s="0"/>
      <c r="HZS1048547" s="0"/>
      <c r="HZT1048547" s="0"/>
      <c r="HZU1048547" s="0"/>
      <c r="HZV1048547" s="0"/>
      <c r="HZW1048547" s="0"/>
      <c r="HZX1048547" s="0"/>
      <c r="HZY1048547" s="0"/>
      <c r="HZZ1048547" s="0"/>
      <c r="IAA1048547" s="0"/>
      <c r="IAB1048547" s="0"/>
      <c r="IAC1048547" s="0"/>
      <c r="IAD1048547" s="0"/>
      <c r="IAE1048547" s="0"/>
      <c r="IAF1048547" s="0"/>
      <c r="IAG1048547" s="0"/>
      <c r="IAH1048547" s="0"/>
      <c r="IAI1048547" s="0"/>
      <c r="IAJ1048547" s="0"/>
      <c r="IAK1048547" s="0"/>
      <c r="IAL1048547" s="0"/>
      <c r="IAM1048547" s="0"/>
      <c r="IAN1048547" s="0"/>
      <c r="IAO1048547" s="0"/>
      <c r="IAP1048547" s="0"/>
      <c r="IAQ1048547" s="0"/>
      <c r="IAR1048547" s="0"/>
      <c r="IAS1048547" s="0"/>
      <c r="IAT1048547" s="0"/>
      <c r="IAU1048547" s="0"/>
      <c r="IAV1048547" s="0"/>
      <c r="IAW1048547" s="0"/>
      <c r="IAX1048547" s="0"/>
      <c r="IAY1048547" s="0"/>
      <c r="IAZ1048547" s="0"/>
      <c r="IBA1048547" s="0"/>
      <c r="IBB1048547" s="0"/>
      <c r="IBC1048547" s="0"/>
      <c r="IBD1048547" s="0"/>
      <c r="IBE1048547" s="0"/>
      <c r="IBF1048547" s="0"/>
      <c r="IBG1048547" s="0"/>
      <c r="IBH1048547" s="0"/>
      <c r="IBI1048547" s="0"/>
      <c r="IBJ1048547" s="0"/>
      <c r="IBK1048547" s="0"/>
      <c r="IBL1048547" s="0"/>
      <c r="IBM1048547" s="0"/>
      <c r="IBN1048547" s="0"/>
      <c r="IBO1048547" s="0"/>
      <c r="IBP1048547" s="0"/>
      <c r="IBQ1048547" s="0"/>
      <c r="IBR1048547" s="0"/>
      <c r="IBS1048547" s="0"/>
      <c r="IBT1048547" s="0"/>
      <c r="IBU1048547" s="0"/>
      <c r="IBV1048547" s="0"/>
      <c r="IBW1048547" s="0"/>
      <c r="IBX1048547" s="0"/>
      <c r="IBY1048547" s="0"/>
      <c r="IBZ1048547" s="0"/>
      <c r="ICA1048547" s="0"/>
      <c r="ICB1048547" s="0"/>
      <c r="ICC1048547" s="0"/>
      <c r="ICD1048547" s="0"/>
      <c r="ICE1048547" s="0"/>
      <c r="ICF1048547" s="0"/>
      <c r="ICG1048547" s="0"/>
      <c r="ICH1048547" s="0"/>
      <c r="ICI1048547" s="0"/>
      <c r="ICJ1048547" s="0"/>
      <c r="ICK1048547" s="0"/>
      <c r="ICL1048547" s="0"/>
      <c r="ICM1048547" s="0"/>
      <c r="ICN1048547" s="0"/>
      <c r="ICO1048547" s="0"/>
      <c r="ICP1048547" s="0"/>
      <c r="ICQ1048547" s="0"/>
      <c r="ICR1048547" s="0"/>
      <c r="ICS1048547" s="0"/>
      <c r="ICT1048547" s="0"/>
      <c r="ICU1048547" s="0"/>
      <c r="ICV1048547" s="0"/>
      <c r="ICW1048547" s="0"/>
      <c r="ICX1048547" s="0"/>
      <c r="ICY1048547" s="0"/>
      <c r="ICZ1048547" s="0"/>
      <c r="IDA1048547" s="0"/>
      <c r="IDB1048547" s="0"/>
      <c r="IDC1048547" s="0"/>
      <c r="IDD1048547" s="0"/>
      <c r="IDE1048547" s="0"/>
      <c r="IDF1048547" s="0"/>
      <c r="IDG1048547" s="0"/>
      <c r="IDH1048547" s="0"/>
      <c r="IDI1048547" s="0"/>
      <c r="IDJ1048547" s="0"/>
      <c r="IDK1048547" s="0"/>
      <c r="IDL1048547" s="0"/>
      <c r="IDM1048547" s="0"/>
      <c r="IDN1048547" s="0"/>
      <c r="IDO1048547" s="0"/>
      <c r="IDP1048547" s="0"/>
      <c r="IDQ1048547" s="0"/>
      <c r="IDR1048547" s="0"/>
      <c r="IDS1048547" s="0"/>
      <c r="IDT1048547" s="0"/>
      <c r="IDU1048547" s="0"/>
      <c r="IDV1048547" s="0"/>
      <c r="IDW1048547" s="0"/>
      <c r="IDX1048547" s="0"/>
      <c r="IDY1048547" s="0"/>
      <c r="IDZ1048547" s="0"/>
      <c r="IEA1048547" s="0"/>
      <c r="IEB1048547" s="0"/>
      <c r="IEC1048547" s="0"/>
      <c r="IED1048547" s="0"/>
      <c r="IEE1048547" s="0"/>
      <c r="IEF1048547" s="0"/>
      <c r="IEG1048547" s="0"/>
      <c r="IEH1048547" s="0"/>
      <c r="IEI1048547" s="0"/>
      <c r="IEJ1048547" s="0"/>
      <c r="IEK1048547" s="0"/>
      <c r="IEL1048547" s="0"/>
      <c r="IEM1048547" s="0"/>
      <c r="IEN1048547" s="0"/>
      <c r="IEO1048547" s="0"/>
      <c r="IEP1048547" s="0"/>
      <c r="IEQ1048547" s="0"/>
      <c r="IER1048547" s="0"/>
      <c r="IES1048547" s="0"/>
      <c r="IET1048547" s="0"/>
      <c r="IEU1048547" s="0"/>
      <c r="IEV1048547" s="0"/>
      <c r="IEW1048547" s="0"/>
      <c r="IEX1048547" s="0"/>
      <c r="IEY1048547" s="0"/>
      <c r="IEZ1048547" s="0"/>
      <c r="IFA1048547" s="0"/>
      <c r="IFB1048547" s="0"/>
      <c r="IFC1048547" s="0"/>
      <c r="IFD1048547" s="0"/>
      <c r="IFE1048547" s="0"/>
      <c r="IFF1048547" s="0"/>
      <c r="IFG1048547" s="0"/>
      <c r="IFH1048547" s="0"/>
      <c r="IFI1048547" s="0"/>
      <c r="IFJ1048547" s="0"/>
      <c r="IFK1048547" s="0"/>
      <c r="IFL1048547" s="0"/>
      <c r="IFM1048547" s="0"/>
      <c r="IFN1048547" s="0"/>
      <c r="IFO1048547" s="0"/>
      <c r="IFP1048547" s="0"/>
      <c r="IFQ1048547" s="0"/>
      <c r="IFR1048547" s="0"/>
      <c r="IFS1048547" s="0"/>
      <c r="IFT1048547" s="0"/>
      <c r="IFU1048547" s="0"/>
      <c r="IFV1048547" s="0"/>
      <c r="IFW1048547" s="0"/>
      <c r="IFX1048547" s="0"/>
      <c r="IFY1048547" s="0"/>
      <c r="IFZ1048547" s="0"/>
      <c r="IGA1048547" s="0"/>
      <c r="IGB1048547" s="0"/>
      <c r="IGC1048547" s="0"/>
      <c r="IGD1048547" s="0"/>
      <c r="IGE1048547" s="0"/>
      <c r="IGF1048547" s="0"/>
      <c r="IGG1048547" s="0"/>
      <c r="IGH1048547" s="0"/>
      <c r="IGI1048547" s="0"/>
      <c r="IGJ1048547" s="0"/>
      <c r="IGK1048547" s="0"/>
      <c r="IGL1048547" s="0"/>
      <c r="IGM1048547" s="0"/>
      <c r="IGN1048547" s="0"/>
      <c r="IGO1048547" s="0"/>
      <c r="IGP1048547" s="0"/>
      <c r="IGQ1048547" s="0"/>
      <c r="IGR1048547" s="0"/>
      <c r="IGS1048547" s="0"/>
      <c r="IGT1048547" s="0"/>
      <c r="IGU1048547" s="0"/>
      <c r="IGV1048547" s="0"/>
      <c r="IGW1048547" s="0"/>
      <c r="IGX1048547" s="0"/>
      <c r="IGY1048547" s="0"/>
      <c r="IGZ1048547" s="0"/>
      <c r="IHA1048547" s="0"/>
      <c r="IHB1048547" s="0"/>
      <c r="IHC1048547" s="0"/>
      <c r="IHD1048547" s="0"/>
      <c r="IHE1048547" s="0"/>
      <c r="IHF1048547" s="0"/>
      <c r="IHG1048547" s="0"/>
      <c r="IHH1048547" s="0"/>
      <c r="IHI1048547" s="0"/>
      <c r="IHJ1048547" s="0"/>
      <c r="IHK1048547" s="0"/>
      <c r="IHL1048547" s="0"/>
      <c r="IHM1048547" s="0"/>
      <c r="IHN1048547" s="0"/>
      <c r="IHO1048547" s="0"/>
      <c r="IHP1048547" s="0"/>
      <c r="IHQ1048547" s="0"/>
      <c r="IHR1048547" s="0"/>
      <c r="IHS1048547" s="0"/>
      <c r="IHT1048547" s="0"/>
      <c r="IHU1048547" s="0"/>
      <c r="IHV1048547" s="0"/>
      <c r="IHW1048547" s="0"/>
      <c r="IHX1048547" s="0"/>
      <c r="IHY1048547" s="0"/>
      <c r="IHZ1048547" s="0"/>
      <c r="IIA1048547" s="0"/>
      <c r="IIB1048547" s="0"/>
      <c r="IIC1048547" s="0"/>
      <c r="IID1048547" s="0"/>
      <c r="IIE1048547" s="0"/>
      <c r="IIF1048547" s="0"/>
      <c r="IIG1048547" s="0"/>
      <c r="IIH1048547" s="0"/>
      <c r="III1048547" s="0"/>
      <c r="IIJ1048547" s="0"/>
      <c r="IIK1048547" s="0"/>
      <c r="IIL1048547" s="0"/>
      <c r="IIM1048547" s="0"/>
      <c r="IIN1048547" s="0"/>
      <c r="IIO1048547" s="0"/>
      <c r="IIP1048547" s="0"/>
      <c r="IIQ1048547" s="0"/>
      <c r="IIR1048547" s="0"/>
      <c r="IIS1048547" s="0"/>
      <c r="IIT1048547" s="0"/>
      <c r="IIU1048547" s="0"/>
      <c r="IIV1048547" s="0"/>
      <c r="IIW1048547" s="0"/>
      <c r="IIX1048547" s="0"/>
      <c r="IIY1048547" s="0"/>
      <c r="IIZ1048547" s="0"/>
      <c r="IJA1048547" s="0"/>
      <c r="IJB1048547" s="0"/>
      <c r="IJC1048547" s="0"/>
      <c r="IJD1048547" s="0"/>
      <c r="IJE1048547" s="0"/>
      <c r="IJF1048547" s="0"/>
      <c r="IJG1048547" s="0"/>
      <c r="IJH1048547" s="0"/>
      <c r="IJI1048547" s="0"/>
      <c r="IJJ1048547" s="0"/>
      <c r="IJK1048547" s="0"/>
      <c r="IJL1048547" s="0"/>
      <c r="IJM1048547" s="0"/>
      <c r="IJN1048547" s="0"/>
      <c r="IJO1048547" s="0"/>
      <c r="IJP1048547" s="0"/>
      <c r="IJQ1048547" s="0"/>
      <c r="IJR1048547" s="0"/>
      <c r="IJS1048547" s="0"/>
      <c r="IJT1048547" s="0"/>
      <c r="IJU1048547" s="0"/>
      <c r="IJV1048547" s="0"/>
      <c r="IJW1048547" s="0"/>
      <c r="IJX1048547" s="0"/>
      <c r="IJY1048547" s="0"/>
      <c r="IJZ1048547" s="0"/>
      <c r="IKA1048547" s="0"/>
      <c r="IKB1048547" s="0"/>
      <c r="IKC1048547" s="0"/>
      <c r="IKD1048547" s="0"/>
      <c r="IKE1048547" s="0"/>
      <c r="IKF1048547" s="0"/>
      <c r="IKG1048547" s="0"/>
      <c r="IKH1048547" s="0"/>
      <c r="IKI1048547" s="0"/>
      <c r="IKJ1048547" s="0"/>
      <c r="IKK1048547" s="0"/>
      <c r="IKL1048547" s="0"/>
      <c r="IKM1048547" s="0"/>
      <c r="IKN1048547" s="0"/>
      <c r="IKO1048547" s="0"/>
      <c r="IKP1048547" s="0"/>
      <c r="IKQ1048547" s="0"/>
      <c r="IKR1048547" s="0"/>
      <c r="IKS1048547" s="0"/>
      <c r="IKT1048547" s="0"/>
      <c r="IKU1048547" s="0"/>
      <c r="IKV1048547" s="0"/>
      <c r="IKW1048547" s="0"/>
      <c r="IKX1048547" s="0"/>
      <c r="IKY1048547" s="0"/>
      <c r="IKZ1048547" s="0"/>
      <c r="ILA1048547" s="0"/>
      <c r="ILB1048547" s="0"/>
      <c r="ILC1048547" s="0"/>
      <c r="ILD1048547" s="0"/>
      <c r="ILE1048547" s="0"/>
      <c r="ILF1048547" s="0"/>
      <c r="ILG1048547" s="0"/>
      <c r="ILH1048547" s="0"/>
      <c r="ILI1048547" s="0"/>
      <c r="ILJ1048547" s="0"/>
      <c r="ILK1048547" s="0"/>
      <c r="ILL1048547" s="0"/>
      <c r="ILM1048547" s="0"/>
      <c r="ILN1048547" s="0"/>
      <c r="ILO1048547" s="0"/>
      <c r="ILP1048547" s="0"/>
      <c r="ILQ1048547" s="0"/>
      <c r="ILR1048547" s="0"/>
      <c r="ILS1048547" s="0"/>
      <c r="ILT1048547" s="0"/>
      <c r="ILU1048547" s="0"/>
      <c r="ILV1048547" s="0"/>
      <c r="ILW1048547" s="0"/>
      <c r="ILX1048547" s="0"/>
      <c r="ILY1048547" s="0"/>
      <c r="ILZ1048547" s="0"/>
      <c r="IMA1048547" s="0"/>
      <c r="IMB1048547" s="0"/>
      <c r="IMC1048547" s="0"/>
      <c r="IMD1048547" s="0"/>
      <c r="IME1048547" s="0"/>
      <c r="IMF1048547" s="0"/>
      <c r="IMG1048547" s="0"/>
      <c r="IMH1048547" s="0"/>
      <c r="IMI1048547" s="0"/>
      <c r="IMJ1048547" s="0"/>
      <c r="IMK1048547" s="0"/>
      <c r="IML1048547" s="0"/>
      <c r="IMM1048547" s="0"/>
      <c r="IMN1048547" s="0"/>
      <c r="IMO1048547" s="0"/>
      <c r="IMP1048547" s="0"/>
      <c r="IMQ1048547" s="0"/>
      <c r="IMR1048547" s="0"/>
      <c r="IMS1048547" s="0"/>
      <c r="IMT1048547" s="0"/>
      <c r="IMU1048547" s="0"/>
      <c r="IMV1048547" s="0"/>
      <c r="IMW1048547" s="0"/>
      <c r="IMX1048547" s="0"/>
      <c r="IMY1048547" s="0"/>
      <c r="IMZ1048547" s="0"/>
      <c r="INA1048547" s="0"/>
      <c r="INB1048547" s="0"/>
      <c r="INC1048547" s="0"/>
      <c r="IND1048547" s="0"/>
      <c r="INE1048547" s="0"/>
      <c r="INF1048547" s="0"/>
      <c r="ING1048547" s="0"/>
      <c r="INH1048547" s="0"/>
      <c r="INI1048547" s="0"/>
      <c r="INJ1048547" s="0"/>
      <c r="INK1048547" s="0"/>
      <c r="INL1048547" s="0"/>
      <c r="INM1048547" s="0"/>
      <c r="INN1048547" s="0"/>
      <c r="INO1048547" s="0"/>
      <c r="INP1048547" s="0"/>
      <c r="INQ1048547" s="0"/>
      <c r="INR1048547" s="0"/>
      <c r="INS1048547" s="0"/>
      <c r="INT1048547" s="0"/>
      <c r="INU1048547" s="0"/>
      <c r="INV1048547" s="0"/>
      <c r="INW1048547" s="0"/>
      <c r="INX1048547" s="0"/>
      <c r="INY1048547" s="0"/>
      <c r="INZ1048547" s="0"/>
      <c r="IOA1048547" s="0"/>
      <c r="IOB1048547" s="0"/>
      <c r="IOC1048547" s="0"/>
      <c r="IOD1048547" s="0"/>
      <c r="IOE1048547" s="0"/>
      <c r="IOF1048547" s="0"/>
      <c r="IOG1048547" s="0"/>
      <c r="IOH1048547" s="0"/>
      <c r="IOI1048547" s="0"/>
      <c r="IOJ1048547" s="0"/>
      <c r="IOK1048547" s="0"/>
      <c r="IOL1048547" s="0"/>
      <c r="IOM1048547" s="0"/>
      <c r="ION1048547" s="0"/>
      <c r="IOO1048547" s="0"/>
      <c r="IOP1048547" s="0"/>
      <c r="IOQ1048547" s="0"/>
      <c r="IOR1048547" s="0"/>
      <c r="IOS1048547" s="0"/>
      <c r="IOT1048547" s="0"/>
      <c r="IOU1048547" s="0"/>
      <c r="IOV1048547" s="0"/>
      <c r="IOW1048547" s="0"/>
      <c r="IOX1048547" s="0"/>
      <c r="IOY1048547" s="0"/>
      <c r="IOZ1048547" s="0"/>
      <c r="IPA1048547" s="0"/>
      <c r="IPB1048547" s="0"/>
      <c r="IPC1048547" s="0"/>
      <c r="IPD1048547" s="0"/>
      <c r="IPE1048547" s="0"/>
      <c r="IPF1048547" s="0"/>
      <c r="IPG1048547" s="0"/>
      <c r="IPH1048547" s="0"/>
      <c r="IPI1048547" s="0"/>
      <c r="IPJ1048547" s="0"/>
      <c r="IPK1048547" s="0"/>
      <c r="IPL1048547" s="0"/>
      <c r="IPM1048547" s="0"/>
      <c r="IPN1048547" s="0"/>
      <c r="IPO1048547" s="0"/>
      <c r="IPP1048547" s="0"/>
      <c r="IPQ1048547" s="0"/>
      <c r="IPR1048547" s="0"/>
      <c r="IPS1048547" s="0"/>
      <c r="IPT1048547" s="0"/>
      <c r="IPU1048547" s="0"/>
      <c r="IPV1048547" s="0"/>
      <c r="IPW1048547" s="0"/>
      <c r="IPX1048547" s="0"/>
      <c r="IPY1048547" s="0"/>
      <c r="IPZ1048547" s="0"/>
      <c r="IQA1048547" s="0"/>
      <c r="IQB1048547" s="0"/>
      <c r="IQC1048547" s="0"/>
      <c r="IQD1048547" s="0"/>
      <c r="IQE1048547" s="0"/>
      <c r="IQF1048547" s="0"/>
      <c r="IQG1048547" s="0"/>
      <c r="IQH1048547" s="0"/>
      <c r="IQI1048547" s="0"/>
      <c r="IQJ1048547" s="0"/>
      <c r="IQK1048547" s="0"/>
      <c r="IQL1048547" s="0"/>
      <c r="IQM1048547" s="0"/>
      <c r="IQN1048547" s="0"/>
      <c r="IQO1048547" s="0"/>
      <c r="IQP1048547" s="0"/>
      <c r="IQQ1048547" s="0"/>
      <c r="IQR1048547" s="0"/>
      <c r="IQS1048547" s="0"/>
      <c r="IQT1048547" s="0"/>
      <c r="IQU1048547" s="0"/>
      <c r="IQV1048547" s="0"/>
      <c r="IQW1048547" s="0"/>
      <c r="IQX1048547" s="0"/>
      <c r="IQY1048547" s="0"/>
      <c r="IQZ1048547" s="0"/>
      <c r="IRA1048547" s="0"/>
      <c r="IRB1048547" s="0"/>
      <c r="IRC1048547" s="0"/>
      <c r="IRD1048547" s="0"/>
      <c r="IRE1048547" s="0"/>
      <c r="IRF1048547" s="0"/>
      <c r="IRG1048547" s="0"/>
      <c r="IRH1048547" s="0"/>
      <c r="IRI1048547" s="0"/>
      <c r="IRJ1048547" s="0"/>
      <c r="IRK1048547" s="0"/>
      <c r="IRL1048547" s="0"/>
      <c r="IRM1048547" s="0"/>
      <c r="IRN1048547" s="0"/>
      <c r="IRO1048547" s="0"/>
      <c r="IRP1048547" s="0"/>
      <c r="IRQ1048547" s="0"/>
      <c r="IRR1048547" s="0"/>
      <c r="IRS1048547" s="0"/>
      <c r="IRT1048547" s="0"/>
      <c r="IRU1048547" s="0"/>
      <c r="IRV1048547" s="0"/>
      <c r="IRW1048547" s="0"/>
      <c r="IRX1048547" s="0"/>
      <c r="IRY1048547" s="0"/>
      <c r="IRZ1048547" s="0"/>
      <c r="ISA1048547" s="0"/>
      <c r="ISB1048547" s="0"/>
      <c r="ISC1048547" s="0"/>
      <c r="ISD1048547" s="0"/>
      <c r="ISE1048547" s="0"/>
      <c r="ISF1048547" s="0"/>
      <c r="ISG1048547" s="0"/>
      <c r="ISH1048547" s="0"/>
      <c r="ISI1048547" s="0"/>
      <c r="ISJ1048547" s="0"/>
      <c r="ISK1048547" s="0"/>
      <c r="ISL1048547" s="0"/>
      <c r="ISM1048547" s="0"/>
      <c r="ISN1048547" s="0"/>
      <c r="ISO1048547" s="0"/>
      <c r="ISP1048547" s="0"/>
      <c r="ISQ1048547" s="0"/>
      <c r="ISR1048547" s="0"/>
      <c r="ISS1048547" s="0"/>
      <c r="IST1048547" s="0"/>
      <c r="ISU1048547" s="0"/>
      <c r="ISV1048547" s="0"/>
      <c r="ISW1048547" s="0"/>
      <c r="ISX1048547" s="0"/>
      <c r="ISY1048547" s="0"/>
      <c r="ISZ1048547" s="0"/>
      <c r="ITA1048547" s="0"/>
      <c r="ITB1048547" s="0"/>
      <c r="ITC1048547" s="0"/>
      <c r="ITD1048547" s="0"/>
      <c r="ITE1048547" s="0"/>
      <c r="ITF1048547" s="0"/>
      <c r="ITG1048547" s="0"/>
      <c r="ITH1048547" s="0"/>
      <c r="ITI1048547" s="0"/>
      <c r="ITJ1048547" s="0"/>
      <c r="ITK1048547" s="0"/>
      <c r="ITL1048547" s="0"/>
      <c r="ITM1048547" s="0"/>
      <c r="ITN1048547" s="0"/>
      <c r="ITO1048547" s="0"/>
      <c r="ITP1048547" s="0"/>
      <c r="ITQ1048547" s="0"/>
      <c r="ITR1048547" s="0"/>
      <c r="ITS1048547" s="0"/>
      <c r="ITT1048547" s="0"/>
      <c r="ITU1048547" s="0"/>
      <c r="ITV1048547" s="0"/>
      <c r="ITW1048547" s="0"/>
      <c r="ITX1048547" s="0"/>
      <c r="ITY1048547" s="0"/>
      <c r="ITZ1048547" s="0"/>
      <c r="IUA1048547" s="0"/>
      <c r="IUB1048547" s="0"/>
      <c r="IUC1048547" s="0"/>
      <c r="IUD1048547" s="0"/>
      <c r="IUE1048547" s="0"/>
      <c r="IUF1048547" s="0"/>
      <c r="IUG1048547" s="0"/>
      <c r="IUH1048547" s="0"/>
      <c r="IUI1048547" s="0"/>
      <c r="IUJ1048547" s="0"/>
      <c r="IUK1048547" s="0"/>
      <c r="IUL1048547" s="0"/>
      <c r="IUM1048547" s="0"/>
      <c r="IUN1048547" s="0"/>
      <c r="IUO1048547" s="0"/>
      <c r="IUP1048547" s="0"/>
      <c r="IUQ1048547" s="0"/>
      <c r="IUR1048547" s="0"/>
      <c r="IUS1048547" s="0"/>
      <c r="IUT1048547" s="0"/>
      <c r="IUU1048547" s="0"/>
      <c r="IUV1048547" s="0"/>
      <c r="IUW1048547" s="0"/>
      <c r="IUX1048547" s="0"/>
      <c r="IUY1048547" s="0"/>
      <c r="IUZ1048547" s="0"/>
      <c r="IVA1048547" s="0"/>
      <c r="IVB1048547" s="0"/>
      <c r="IVC1048547" s="0"/>
      <c r="IVD1048547" s="0"/>
      <c r="IVE1048547" s="0"/>
      <c r="IVF1048547" s="0"/>
      <c r="IVG1048547" s="0"/>
      <c r="IVH1048547" s="0"/>
      <c r="IVI1048547" s="0"/>
      <c r="IVJ1048547" s="0"/>
      <c r="IVK1048547" s="0"/>
      <c r="IVL1048547" s="0"/>
      <c r="IVM1048547" s="0"/>
      <c r="IVN1048547" s="0"/>
      <c r="IVO1048547" s="0"/>
      <c r="IVP1048547" s="0"/>
      <c r="IVQ1048547" s="0"/>
      <c r="IVR1048547" s="0"/>
      <c r="IVS1048547" s="0"/>
      <c r="IVT1048547" s="0"/>
      <c r="IVU1048547" s="0"/>
      <c r="IVV1048547" s="0"/>
      <c r="IVW1048547" s="0"/>
      <c r="IVX1048547" s="0"/>
      <c r="IVY1048547" s="0"/>
      <c r="IVZ1048547" s="0"/>
      <c r="IWA1048547" s="0"/>
      <c r="IWB1048547" s="0"/>
      <c r="IWC1048547" s="0"/>
      <c r="IWD1048547" s="0"/>
      <c r="IWE1048547" s="0"/>
      <c r="IWF1048547" s="0"/>
      <c r="IWG1048547" s="0"/>
      <c r="IWH1048547" s="0"/>
      <c r="IWI1048547" s="0"/>
      <c r="IWJ1048547" s="0"/>
      <c r="IWK1048547" s="0"/>
      <c r="IWL1048547" s="0"/>
      <c r="IWM1048547" s="0"/>
      <c r="IWN1048547" s="0"/>
      <c r="IWO1048547" s="0"/>
      <c r="IWP1048547" s="0"/>
      <c r="IWQ1048547" s="0"/>
      <c r="IWR1048547" s="0"/>
      <c r="IWS1048547" s="0"/>
      <c r="IWT1048547" s="0"/>
      <c r="IWU1048547" s="0"/>
      <c r="IWV1048547" s="0"/>
      <c r="IWW1048547" s="0"/>
      <c r="IWX1048547" s="0"/>
      <c r="IWY1048547" s="0"/>
      <c r="IWZ1048547" s="0"/>
      <c r="IXA1048547" s="0"/>
      <c r="IXB1048547" s="0"/>
      <c r="IXC1048547" s="0"/>
      <c r="IXD1048547" s="0"/>
      <c r="IXE1048547" s="0"/>
      <c r="IXF1048547" s="0"/>
      <c r="IXG1048547" s="0"/>
      <c r="IXH1048547" s="0"/>
      <c r="IXI1048547" s="0"/>
      <c r="IXJ1048547" s="0"/>
      <c r="IXK1048547" s="0"/>
      <c r="IXL1048547" s="0"/>
      <c r="IXM1048547" s="0"/>
      <c r="IXN1048547" s="0"/>
      <c r="IXO1048547" s="0"/>
      <c r="IXP1048547" s="0"/>
      <c r="IXQ1048547" s="0"/>
      <c r="IXR1048547" s="0"/>
      <c r="IXS1048547" s="0"/>
      <c r="IXT1048547" s="0"/>
      <c r="IXU1048547" s="0"/>
      <c r="IXV1048547" s="0"/>
      <c r="IXW1048547" s="0"/>
      <c r="IXX1048547" s="0"/>
      <c r="IXY1048547" s="0"/>
      <c r="IXZ1048547" s="0"/>
      <c r="IYA1048547" s="0"/>
      <c r="IYB1048547" s="0"/>
      <c r="IYC1048547" s="0"/>
      <c r="IYD1048547" s="0"/>
      <c r="IYE1048547" s="0"/>
      <c r="IYF1048547" s="0"/>
      <c r="IYG1048547" s="0"/>
      <c r="IYH1048547" s="0"/>
      <c r="IYI1048547" s="0"/>
      <c r="IYJ1048547" s="0"/>
      <c r="IYK1048547" s="0"/>
      <c r="IYL1048547" s="0"/>
      <c r="IYM1048547" s="0"/>
      <c r="IYN1048547" s="0"/>
      <c r="IYO1048547" s="0"/>
      <c r="IYP1048547" s="0"/>
      <c r="IYQ1048547" s="0"/>
      <c r="IYR1048547" s="0"/>
      <c r="IYS1048547" s="0"/>
      <c r="IYT1048547" s="0"/>
      <c r="IYU1048547" s="0"/>
      <c r="IYV1048547" s="0"/>
      <c r="IYW1048547" s="0"/>
      <c r="IYX1048547" s="0"/>
      <c r="IYY1048547" s="0"/>
      <c r="IYZ1048547" s="0"/>
      <c r="IZA1048547" s="0"/>
      <c r="IZB1048547" s="0"/>
      <c r="IZC1048547" s="0"/>
      <c r="IZD1048547" s="0"/>
      <c r="IZE1048547" s="0"/>
      <c r="IZF1048547" s="0"/>
      <c r="IZG1048547" s="0"/>
      <c r="IZH1048547" s="0"/>
      <c r="IZI1048547" s="0"/>
      <c r="IZJ1048547" s="0"/>
      <c r="IZK1048547" s="0"/>
      <c r="IZL1048547" s="0"/>
      <c r="IZM1048547" s="0"/>
      <c r="IZN1048547" s="0"/>
      <c r="IZO1048547" s="0"/>
      <c r="IZP1048547" s="0"/>
      <c r="IZQ1048547" s="0"/>
      <c r="IZR1048547" s="0"/>
      <c r="IZS1048547" s="0"/>
      <c r="IZT1048547" s="0"/>
      <c r="IZU1048547" s="0"/>
      <c r="IZV1048547" s="0"/>
      <c r="IZW1048547" s="0"/>
      <c r="IZX1048547" s="0"/>
      <c r="IZY1048547" s="0"/>
      <c r="IZZ1048547" s="0"/>
      <c r="JAA1048547" s="0"/>
      <c r="JAB1048547" s="0"/>
      <c r="JAC1048547" s="0"/>
      <c r="JAD1048547" s="0"/>
      <c r="JAE1048547" s="0"/>
      <c r="JAF1048547" s="0"/>
      <c r="JAG1048547" s="0"/>
      <c r="JAH1048547" s="0"/>
      <c r="JAI1048547" s="0"/>
      <c r="JAJ1048547" s="0"/>
      <c r="JAK1048547" s="0"/>
      <c r="JAL1048547" s="0"/>
      <c r="JAM1048547" s="0"/>
      <c r="JAN1048547" s="0"/>
      <c r="JAO1048547" s="0"/>
      <c r="JAP1048547" s="0"/>
      <c r="JAQ1048547" s="0"/>
      <c r="JAR1048547" s="0"/>
      <c r="JAS1048547" s="0"/>
      <c r="JAT1048547" s="0"/>
      <c r="JAU1048547" s="0"/>
      <c r="JAV1048547" s="0"/>
      <c r="JAW1048547" s="0"/>
      <c r="JAX1048547" s="0"/>
      <c r="JAY1048547" s="0"/>
      <c r="JAZ1048547" s="0"/>
      <c r="JBA1048547" s="0"/>
      <c r="JBB1048547" s="0"/>
      <c r="JBC1048547" s="0"/>
      <c r="JBD1048547" s="0"/>
      <c r="JBE1048547" s="0"/>
      <c r="JBF1048547" s="0"/>
      <c r="JBG1048547" s="0"/>
      <c r="JBH1048547" s="0"/>
      <c r="JBI1048547" s="0"/>
      <c r="JBJ1048547" s="0"/>
      <c r="JBK1048547" s="0"/>
      <c r="JBL1048547" s="0"/>
      <c r="JBM1048547" s="0"/>
      <c r="JBN1048547" s="0"/>
      <c r="JBO1048547" s="0"/>
      <c r="JBP1048547" s="0"/>
      <c r="JBQ1048547" s="0"/>
      <c r="JBR1048547" s="0"/>
      <c r="JBS1048547" s="0"/>
      <c r="JBT1048547" s="0"/>
      <c r="JBU1048547" s="0"/>
      <c r="JBV1048547" s="0"/>
      <c r="JBW1048547" s="0"/>
      <c r="JBX1048547" s="0"/>
      <c r="JBY1048547" s="0"/>
      <c r="JBZ1048547" s="0"/>
      <c r="JCA1048547" s="0"/>
      <c r="JCB1048547" s="0"/>
      <c r="JCC1048547" s="0"/>
      <c r="JCD1048547" s="0"/>
      <c r="JCE1048547" s="0"/>
      <c r="JCF1048547" s="0"/>
      <c r="JCG1048547" s="0"/>
      <c r="JCH1048547" s="0"/>
      <c r="JCI1048547" s="0"/>
      <c r="JCJ1048547" s="0"/>
      <c r="JCK1048547" s="0"/>
      <c r="JCL1048547" s="0"/>
      <c r="JCM1048547" s="0"/>
      <c r="JCN1048547" s="0"/>
      <c r="JCO1048547" s="0"/>
      <c r="JCP1048547" s="0"/>
      <c r="JCQ1048547" s="0"/>
      <c r="JCR1048547" s="0"/>
      <c r="JCS1048547" s="0"/>
      <c r="JCT1048547" s="0"/>
      <c r="JCU1048547" s="0"/>
      <c r="JCV1048547" s="0"/>
      <c r="JCW1048547" s="0"/>
      <c r="JCX1048547" s="0"/>
      <c r="JCY1048547" s="0"/>
      <c r="JCZ1048547" s="0"/>
      <c r="JDA1048547" s="0"/>
      <c r="JDB1048547" s="0"/>
      <c r="JDC1048547" s="0"/>
      <c r="JDD1048547" s="0"/>
      <c r="JDE1048547" s="0"/>
      <c r="JDF1048547" s="0"/>
      <c r="JDG1048547" s="0"/>
      <c r="JDH1048547" s="0"/>
      <c r="JDI1048547" s="0"/>
      <c r="JDJ1048547" s="0"/>
      <c r="JDK1048547" s="0"/>
      <c r="JDL1048547" s="0"/>
      <c r="JDM1048547" s="0"/>
      <c r="JDN1048547" s="0"/>
      <c r="JDO1048547" s="0"/>
      <c r="JDP1048547" s="0"/>
      <c r="JDQ1048547" s="0"/>
      <c r="JDR1048547" s="0"/>
      <c r="JDS1048547" s="0"/>
      <c r="JDT1048547" s="0"/>
      <c r="JDU1048547" s="0"/>
      <c r="JDV1048547" s="0"/>
      <c r="JDW1048547" s="0"/>
      <c r="JDX1048547" s="0"/>
      <c r="JDY1048547" s="0"/>
      <c r="JDZ1048547" s="0"/>
      <c r="JEA1048547" s="0"/>
      <c r="JEB1048547" s="0"/>
      <c r="JEC1048547" s="0"/>
      <c r="JED1048547" s="0"/>
      <c r="JEE1048547" s="0"/>
      <c r="JEF1048547" s="0"/>
      <c r="JEG1048547" s="0"/>
      <c r="JEH1048547" s="0"/>
      <c r="JEI1048547" s="0"/>
      <c r="JEJ1048547" s="0"/>
      <c r="JEK1048547" s="0"/>
      <c r="JEL1048547" s="0"/>
      <c r="JEM1048547" s="0"/>
      <c r="JEN1048547" s="0"/>
      <c r="JEO1048547" s="0"/>
      <c r="JEP1048547" s="0"/>
      <c r="JEQ1048547" s="0"/>
      <c r="JER1048547" s="0"/>
      <c r="JES1048547" s="0"/>
      <c r="JET1048547" s="0"/>
      <c r="JEU1048547" s="0"/>
      <c r="JEV1048547" s="0"/>
      <c r="JEW1048547" s="0"/>
      <c r="JEX1048547" s="0"/>
      <c r="JEY1048547" s="0"/>
      <c r="JEZ1048547" s="0"/>
      <c r="JFA1048547" s="0"/>
      <c r="JFB1048547" s="0"/>
      <c r="JFC1048547" s="0"/>
      <c r="JFD1048547" s="0"/>
      <c r="JFE1048547" s="0"/>
      <c r="JFF1048547" s="0"/>
      <c r="JFG1048547" s="0"/>
      <c r="JFH1048547" s="0"/>
      <c r="JFI1048547" s="0"/>
      <c r="JFJ1048547" s="0"/>
      <c r="JFK1048547" s="0"/>
      <c r="JFL1048547" s="0"/>
      <c r="JFM1048547" s="0"/>
      <c r="JFN1048547" s="0"/>
      <c r="JFO1048547" s="0"/>
      <c r="JFP1048547" s="0"/>
      <c r="JFQ1048547" s="0"/>
      <c r="JFR1048547" s="0"/>
      <c r="JFS1048547" s="0"/>
      <c r="JFT1048547" s="0"/>
      <c r="JFU1048547" s="0"/>
      <c r="JFV1048547" s="0"/>
      <c r="JFW1048547" s="0"/>
      <c r="JFX1048547" s="0"/>
      <c r="JFY1048547" s="0"/>
      <c r="JFZ1048547" s="0"/>
      <c r="JGA1048547" s="0"/>
      <c r="JGB1048547" s="0"/>
      <c r="JGC1048547" s="0"/>
      <c r="JGD1048547" s="0"/>
      <c r="JGE1048547" s="0"/>
      <c r="JGF1048547" s="0"/>
      <c r="JGG1048547" s="0"/>
      <c r="JGH1048547" s="0"/>
      <c r="JGI1048547" s="0"/>
      <c r="JGJ1048547" s="0"/>
      <c r="JGK1048547" s="0"/>
      <c r="JGL1048547" s="0"/>
      <c r="JGM1048547" s="0"/>
      <c r="JGN1048547" s="0"/>
      <c r="JGO1048547" s="0"/>
      <c r="JGP1048547" s="0"/>
      <c r="JGQ1048547" s="0"/>
      <c r="JGR1048547" s="0"/>
      <c r="JGS1048547" s="0"/>
      <c r="JGT1048547" s="0"/>
      <c r="JGU1048547" s="0"/>
      <c r="JGV1048547" s="0"/>
      <c r="JGW1048547" s="0"/>
      <c r="JGX1048547" s="0"/>
      <c r="JGY1048547" s="0"/>
      <c r="JGZ1048547" s="0"/>
      <c r="JHA1048547" s="0"/>
      <c r="JHB1048547" s="0"/>
      <c r="JHC1048547" s="0"/>
      <c r="JHD1048547" s="0"/>
      <c r="JHE1048547" s="0"/>
      <c r="JHF1048547" s="0"/>
      <c r="JHG1048547" s="0"/>
      <c r="JHH1048547" s="0"/>
      <c r="JHI1048547" s="0"/>
      <c r="JHJ1048547" s="0"/>
      <c r="JHK1048547" s="0"/>
      <c r="JHL1048547" s="0"/>
      <c r="JHM1048547" s="0"/>
      <c r="JHN1048547" s="0"/>
      <c r="JHO1048547" s="0"/>
      <c r="JHP1048547" s="0"/>
      <c r="JHQ1048547" s="0"/>
      <c r="JHR1048547" s="0"/>
      <c r="JHS1048547" s="0"/>
      <c r="JHT1048547" s="0"/>
      <c r="JHU1048547" s="0"/>
      <c r="JHV1048547" s="0"/>
      <c r="JHW1048547" s="0"/>
      <c r="JHX1048547" s="0"/>
      <c r="JHY1048547" s="0"/>
      <c r="JHZ1048547" s="0"/>
      <c r="JIA1048547" s="0"/>
      <c r="JIB1048547" s="0"/>
      <c r="JIC1048547" s="0"/>
      <c r="JID1048547" s="0"/>
      <c r="JIE1048547" s="0"/>
      <c r="JIF1048547" s="0"/>
      <c r="JIG1048547" s="0"/>
      <c r="JIH1048547" s="0"/>
      <c r="JII1048547" s="0"/>
      <c r="JIJ1048547" s="0"/>
      <c r="JIK1048547" s="0"/>
      <c r="JIL1048547" s="0"/>
      <c r="JIM1048547" s="0"/>
      <c r="JIN1048547" s="0"/>
      <c r="JIO1048547" s="0"/>
      <c r="JIP1048547" s="0"/>
      <c r="JIQ1048547" s="0"/>
      <c r="JIR1048547" s="0"/>
      <c r="JIS1048547" s="0"/>
      <c r="JIT1048547" s="0"/>
      <c r="JIU1048547" s="0"/>
      <c r="JIV1048547" s="0"/>
      <c r="JIW1048547" s="0"/>
      <c r="JIX1048547" s="0"/>
      <c r="JIY1048547" s="0"/>
      <c r="JIZ1048547" s="0"/>
      <c r="JJA1048547" s="0"/>
      <c r="JJB1048547" s="0"/>
      <c r="JJC1048547" s="0"/>
      <c r="JJD1048547" s="0"/>
      <c r="JJE1048547" s="0"/>
      <c r="JJF1048547" s="0"/>
      <c r="JJG1048547" s="0"/>
      <c r="JJH1048547" s="0"/>
      <c r="JJI1048547" s="0"/>
      <c r="JJJ1048547" s="0"/>
      <c r="JJK1048547" s="0"/>
      <c r="JJL1048547" s="0"/>
      <c r="JJM1048547" s="0"/>
      <c r="JJN1048547" s="0"/>
      <c r="JJO1048547" s="0"/>
      <c r="JJP1048547" s="0"/>
      <c r="JJQ1048547" s="0"/>
      <c r="JJR1048547" s="0"/>
      <c r="JJS1048547" s="0"/>
      <c r="JJT1048547" s="0"/>
      <c r="JJU1048547" s="0"/>
      <c r="JJV1048547" s="0"/>
      <c r="JJW1048547" s="0"/>
      <c r="JJX1048547" s="0"/>
      <c r="JJY1048547" s="0"/>
      <c r="JJZ1048547" s="0"/>
      <c r="JKA1048547" s="0"/>
      <c r="JKB1048547" s="0"/>
      <c r="JKC1048547" s="0"/>
      <c r="JKD1048547" s="0"/>
      <c r="JKE1048547" s="0"/>
      <c r="JKF1048547" s="0"/>
      <c r="JKG1048547" s="0"/>
      <c r="JKH1048547" s="0"/>
      <c r="JKI1048547" s="0"/>
      <c r="JKJ1048547" s="0"/>
      <c r="JKK1048547" s="0"/>
      <c r="JKL1048547" s="0"/>
      <c r="JKM1048547" s="0"/>
      <c r="JKN1048547" s="0"/>
      <c r="JKO1048547" s="0"/>
      <c r="JKP1048547" s="0"/>
      <c r="JKQ1048547" s="0"/>
      <c r="JKR1048547" s="0"/>
      <c r="JKS1048547" s="0"/>
      <c r="JKT1048547" s="0"/>
      <c r="JKU1048547" s="0"/>
      <c r="JKV1048547" s="0"/>
      <c r="JKW1048547" s="0"/>
      <c r="JKX1048547" s="0"/>
      <c r="JKY1048547" s="0"/>
      <c r="JKZ1048547" s="0"/>
      <c r="JLA1048547" s="0"/>
      <c r="JLB1048547" s="0"/>
      <c r="JLC1048547" s="0"/>
      <c r="JLD1048547" s="0"/>
      <c r="JLE1048547" s="0"/>
      <c r="JLF1048547" s="0"/>
      <c r="JLG1048547" s="0"/>
      <c r="JLH1048547" s="0"/>
      <c r="JLI1048547" s="0"/>
      <c r="JLJ1048547" s="0"/>
      <c r="JLK1048547" s="0"/>
      <c r="JLL1048547" s="0"/>
      <c r="JLM1048547" s="0"/>
      <c r="JLN1048547" s="0"/>
      <c r="JLO1048547" s="0"/>
      <c r="JLP1048547" s="0"/>
      <c r="JLQ1048547" s="0"/>
      <c r="JLR1048547" s="0"/>
      <c r="JLS1048547" s="0"/>
      <c r="JLT1048547" s="0"/>
      <c r="JLU1048547" s="0"/>
      <c r="JLV1048547" s="0"/>
      <c r="JLW1048547" s="0"/>
      <c r="JLX1048547" s="0"/>
      <c r="JLY1048547" s="0"/>
      <c r="JLZ1048547" s="0"/>
      <c r="JMA1048547" s="0"/>
      <c r="JMB1048547" s="0"/>
      <c r="JMC1048547" s="0"/>
      <c r="JMD1048547" s="0"/>
      <c r="JME1048547" s="0"/>
      <c r="JMF1048547" s="0"/>
      <c r="JMG1048547" s="0"/>
      <c r="JMH1048547" s="0"/>
      <c r="JMI1048547" s="0"/>
      <c r="JMJ1048547" s="0"/>
      <c r="JMK1048547" s="0"/>
      <c r="JML1048547" s="0"/>
      <c r="JMM1048547" s="0"/>
      <c r="JMN1048547" s="0"/>
      <c r="JMO1048547" s="0"/>
      <c r="JMP1048547" s="0"/>
      <c r="JMQ1048547" s="0"/>
      <c r="JMR1048547" s="0"/>
      <c r="JMS1048547" s="0"/>
      <c r="JMT1048547" s="0"/>
      <c r="JMU1048547" s="0"/>
      <c r="JMV1048547" s="0"/>
      <c r="JMW1048547" s="0"/>
      <c r="JMX1048547" s="0"/>
      <c r="JMY1048547" s="0"/>
      <c r="JMZ1048547" s="0"/>
      <c r="JNA1048547" s="0"/>
      <c r="JNB1048547" s="0"/>
      <c r="JNC1048547" s="0"/>
      <c r="JND1048547" s="0"/>
      <c r="JNE1048547" s="0"/>
      <c r="JNF1048547" s="0"/>
      <c r="JNG1048547" s="0"/>
      <c r="JNH1048547" s="0"/>
      <c r="JNI1048547" s="0"/>
      <c r="JNJ1048547" s="0"/>
      <c r="JNK1048547" s="0"/>
      <c r="JNL1048547" s="0"/>
      <c r="JNM1048547" s="0"/>
      <c r="JNN1048547" s="0"/>
      <c r="JNO1048547" s="0"/>
      <c r="JNP1048547" s="0"/>
      <c r="JNQ1048547" s="0"/>
      <c r="JNR1048547" s="0"/>
      <c r="JNS1048547" s="0"/>
      <c r="JNT1048547" s="0"/>
      <c r="JNU1048547" s="0"/>
      <c r="JNV1048547" s="0"/>
      <c r="JNW1048547" s="0"/>
      <c r="JNX1048547" s="0"/>
      <c r="JNY1048547" s="0"/>
      <c r="JNZ1048547" s="0"/>
      <c r="JOA1048547" s="0"/>
      <c r="JOB1048547" s="0"/>
      <c r="JOC1048547" s="0"/>
      <c r="JOD1048547" s="0"/>
      <c r="JOE1048547" s="0"/>
      <c r="JOF1048547" s="0"/>
      <c r="JOG1048547" s="0"/>
      <c r="JOH1048547" s="0"/>
      <c r="JOI1048547" s="0"/>
      <c r="JOJ1048547" s="0"/>
      <c r="JOK1048547" s="0"/>
      <c r="JOL1048547" s="0"/>
      <c r="JOM1048547" s="0"/>
      <c r="JON1048547" s="0"/>
      <c r="JOO1048547" s="0"/>
      <c r="JOP1048547" s="0"/>
      <c r="JOQ1048547" s="0"/>
      <c r="JOR1048547" s="0"/>
      <c r="JOS1048547" s="0"/>
      <c r="JOT1048547" s="0"/>
      <c r="JOU1048547" s="0"/>
      <c r="JOV1048547" s="0"/>
      <c r="JOW1048547" s="0"/>
      <c r="JOX1048547" s="0"/>
      <c r="JOY1048547" s="0"/>
      <c r="JOZ1048547" s="0"/>
      <c r="JPA1048547" s="0"/>
      <c r="JPB1048547" s="0"/>
      <c r="JPC1048547" s="0"/>
      <c r="JPD1048547" s="0"/>
      <c r="JPE1048547" s="0"/>
      <c r="JPF1048547" s="0"/>
      <c r="JPG1048547" s="0"/>
      <c r="JPH1048547" s="0"/>
      <c r="JPI1048547" s="0"/>
      <c r="JPJ1048547" s="0"/>
      <c r="JPK1048547" s="0"/>
      <c r="JPL1048547" s="0"/>
      <c r="JPM1048547" s="0"/>
      <c r="JPN1048547" s="0"/>
      <c r="JPO1048547" s="0"/>
      <c r="JPP1048547" s="0"/>
      <c r="JPQ1048547" s="0"/>
      <c r="JPR1048547" s="0"/>
      <c r="JPS1048547" s="0"/>
      <c r="JPT1048547" s="0"/>
      <c r="JPU1048547" s="0"/>
      <c r="JPV1048547" s="0"/>
      <c r="JPW1048547" s="0"/>
      <c r="JPX1048547" s="0"/>
      <c r="JPY1048547" s="0"/>
      <c r="JPZ1048547" s="0"/>
      <c r="JQA1048547" s="0"/>
      <c r="JQB1048547" s="0"/>
      <c r="JQC1048547" s="0"/>
      <c r="JQD1048547" s="0"/>
      <c r="JQE1048547" s="0"/>
      <c r="JQF1048547" s="0"/>
      <c r="JQG1048547" s="0"/>
      <c r="JQH1048547" s="0"/>
      <c r="JQI1048547" s="0"/>
      <c r="JQJ1048547" s="0"/>
      <c r="JQK1048547" s="0"/>
      <c r="JQL1048547" s="0"/>
      <c r="JQM1048547" s="0"/>
      <c r="JQN1048547" s="0"/>
      <c r="JQO1048547" s="0"/>
      <c r="JQP1048547" s="0"/>
      <c r="JQQ1048547" s="0"/>
      <c r="JQR1048547" s="0"/>
      <c r="JQS1048547" s="0"/>
      <c r="JQT1048547" s="0"/>
      <c r="JQU1048547" s="0"/>
      <c r="JQV1048547" s="0"/>
      <c r="JQW1048547" s="0"/>
      <c r="JQX1048547" s="0"/>
      <c r="JQY1048547" s="0"/>
      <c r="JQZ1048547" s="0"/>
      <c r="JRA1048547" s="0"/>
      <c r="JRB1048547" s="0"/>
      <c r="JRC1048547" s="0"/>
      <c r="JRD1048547" s="0"/>
      <c r="JRE1048547" s="0"/>
      <c r="JRF1048547" s="0"/>
      <c r="JRG1048547" s="0"/>
      <c r="JRH1048547" s="0"/>
      <c r="JRI1048547" s="0"/>
      <c r="JRJ1048547" s="0"/>
      <c r="JRK1048547" s="0"/>
      <c r="JRL1048547" s="0"/>
      <c r="JRM1048547" s="0"/>
      <c r="JRN1048547" s="0"/>
      <c r="JRO1048547" s="0"/>
      <c r="JRP1048547" s="0"/>
      <c r="JRQ1048547" s="0"/>
      <c r="JRR1048547" s="0"/>
      <c r="JRS1048547" s="0"/>
      <c r="JRT1048547" s="0"/>
      <c r="JRU1048547" s="0"/>
      <c r="JRV1048547" s="0"/>
      <c r="JRW1048547" s="0"/>
      <c r="JRX1048547" s="0"/>
      <c r="JRY1048547" s="0"/>
      <c r="JRZ1048547" s="0"/>
      <c r="JSA1048547" s="0"/>
      <c r="JSB1048547" s="0"/>
      <c r="JSC1048547" s="0"/>
      <c r="JSD1048547" s="0"/>
      <c r="JSE1048547" s="0"/>
      <c r="JSF1048547" s="0"/>
      <c r="JSG1048547" s="0"/>
      <c r="JSH1048547" s="0"/>
      <c r="JSI1048547" s="0"/>
      <c r="JSJ1048547" s="0"/>
      <c r="JSK1048547" s="0"/>
      <c r="JSL1048547" s="0"/>
      <c r="JSM1048547" s="0"/>
      <c r="JSN1048547" s="0"/>
      <c r="JSO1048547" s="0"/>
      <c r="JSP1048547" s="0"/>
      <c r="JSQ1048547" s="0"/>
      <c r="JSR1048547" s="0"/>
      <c r="JSS1048547" s="0"/>
      <c r="JST1048547" s="0"/>
      <c r="JSU1048547" s="0"/>
      <c r="JSV1048547" s="0"/>
      <c r="JSW1048547" s="0"/>
      <c r="JSX1048547" s="0"/>
      <c r="JSY1048547" s="0"/>
      <c r="JSZ1048547" s="0"/>
      <c r="JTA1048547" s="0"/>
      <c r="JTB1048547" s="0"/>
      <c r="JTC1048547" s="0"/>
      <c r="JTD1048547" s="0"/>
      <c r="JTE1048547" s="0"/>
      <c r="JTF1048547" s="0"/>
      <c r="JTG1048547" s="0"/>
      <c r="JTH1048547" s="0"/>
      <c r="JTI1048547" s="0"/>
      <c r="JTJ1048547" s="0"/>
      <c r="JTK1048547" s="0"/>
      <c r="JTL1048547" s="0"/>
      <c r="JTM1048547" s="0"/>
      <c r="JTN1048547" s="0"/>
      <c r="JTO1048547" s="0"/>
      <c r="JTP1048547" s="0"/>
      <c r="JTQ1048547" s="0"/>
      <c r="JTR1048547" s="0"/>
      <c r="JTS1048547" s="0"/>
      <c r="JTT1048547" s="0"/>
      <c r="JTU1048547" s="0"/>
      <c r="JTV1048547" s="0"/>
      <c r="JTW1048547" s="0"/>
      <c r="JTX1048547" s="0"/>
      <c r="JTY1048547" s="0"/>
      <c r="JTZ1048547" s="0"/>
      <c r="JUA1048547" s="0"/>
      <c r="JUB1048547" s="0"/>
      <c r="JUC1048547" s="0"/>
      <c r="JUD1048547" s="0"/>
      <c r="JUE1048547" s="0"/>
      <c r="JUF1048547" s="0"/>
      <c r="JUG1048547" s="0"/>
      <c r="JUH1048547" s="0"/>
      <c r="JUI1048547" s="0"/>
      <c r="JUJ1048547" s="0"/>
      <c r="JUK1048547" s="0"/>
      <c r="JUL1048547" s="0"/>
      <c r="JUM1048547" s="0"/>
      <c r="JUN1048547" s="0"/>
      <c r="JUO1048547" s="0"/>
      <c r="JUP1048547" s="0"/>
      <c r="JUQ1048547" s="0"/>
      <c r="JUR1048547" s="0"/>
      <c r="JUS1048547" s="0"/>
      <c r="JUT1048547" s="0"/>
      <c r="JUU1048547" s="0"/>
      <c r="JUV1048547" s="0"/>
      <c r="JUW1048547" s="0"/>
      <c r="JUX1048547" s="0"/>
      <c r="JUY1048547" s="0"/>
      <c r="JUZ1048547" s="0"/>
      <c r="JVA1048547" s="0"/>
      <c r="JVB1048547" s="0"/>
      <c r="JVC1048547" s="0"/>
      <c r="JVD1048547" s="0"/>
      <c r="JVE1048547" s="0"/>
      <c r="JVF1048547" s="0"/>
      <c r="JVG1048547" s="0"/>
      <c r="JVH1048547" s="0"/>
      <c r="JVI1048547" s="0"/>
      <c r="JVJ1048547" s="0"/>
      <c r="JVK1048547" s="0"/>
      <c r="JVL1048547" s="0"/>
      <c r="JVM1048547" s="0"/>
      <c r="JVN1048547" s="0"/>
      <c r="JVO1048547" s="0"/>
      <c r="JVP1048547" s="0"/>
      <c r="JVQ1048547" s="0"/>
      <c r="JVR1048547" s="0"/>
      <c r="JVS1048547" s="0"/>
      <c r="JVT1048547" s="0"/>
      <c r="JVU1048547" s="0"/>
      <c r="JVV1048547" s="0"/>
      <c r="JVW1048547" s="0"/>
      <c r="JVX1048547" s="0"/>
      <c r="JVY1048547" s="0"/>
      <c r="JVZ1048547" s="0"/>
      <c r="JWA1048547" s="0"/>
      <c r="JWB1048547" s="0"/>
      <c r="JWC1048547" s="0"/>
      <c r="JWD1048547" s="0"/>
      <c r="JWE1048547" s="0"/>
      <c r="JWF1048547" s="0"/>
      <c r="JWG1048547" s="0"/>
      <c r="JWH1048547" s="0"/>
      <c r="JWI1048547" s="0"/>
      <c r="JWJ1048547" s="0"/>
      <c r="JWK1048547" s="0"/>
      <c r="JWL1048547" s="0"/>
      <c r="JWM1048547" s="0"/>
      <c r="JWN1048547" s="0"/>
      <c r="JWO1048547" s="0"/>
      <c r="JWP1048547" s="0"/>
      <c r="JWQ1048547" s="0"/>
      <c r="JWR1048547" s="0"/>
      <c r="JWS1048547" s="0"/>
      <c r="JWT1048547" s="0"/>
      <c r="JWU1048547" s="0"/>
      <c r="JWV1048547" s="0"/>
      <c r="JWW1048547" s="0"/>
      <c r="JWX1048547" s="0"/>
      <c r="JWY1048547" s="0"/>
      <c r="JWZ1048547" s="0"/>
      <c r="JXA1048547" s="0"/>
      <c r="JXB1048547" s="0"/>
      <c r="JXC1048547" s="0"/>
      <c r="JXD1048547" s="0"/>
      <c r="JXE1048547" s="0"/>
      <c r="JXF1048547" s="0"/>
      <c r="JXG1048547" s="0"/>
      <c r="JXH1048547" s="0"/>
      <c r="JXI1048547" s="0"/>
      <c r="JXJ1048547" s="0"/>
      <c r="JXK1048547" s="0"/>
      <c r="JXL1048547" s="0"/>
      <c r="JXM1048547" s="0"/>
      <c r="JXN1048547" s="0"/>
      <c r="JXO1048547" s="0"/>
      <c r="JXP1048547" s="0"/>
      <c r="JXQ1048547" s="0"/>
      <c r="JXR1048547" s="0"/>
      <c r="JXS1048547" s="0"/>
      <c r="JXT1048547" s="0"/>
      <c r="JXU1048547" s="0"/>
      <c r="JXV1048547" s="0"/>
      <c r="JXW1048547" s="0"/>
      <c r="JXX1048547" s="0"/>
      <c r="JXY1048547" s="0"/>
      <c r="JXZ1048547" s="0"/>
      <c r="JYA1048547" s="0"/>
      <c r="JYB1048547" s="0"/>
      <c r="JYC1048547" s="0"/>
      <c r="JYD1048547" s="0"/>
      <c r="JYE1048547" s="0"/>
      <c r="JYF1048547" s="0"/>
      <c r="JYG1048547" s="0"/>
      <c r="JYH1048547" s="0"/>
      <c r="JYI1048547" s="0"/>
      <c r="JYJ1048547" s="0"/>
      <c r="JYK1048547" s="0"/>
      <c r="JYL1048547" s="0"/>
      <c r="JYM1048547" s="0"/>
      <c r="JYN1048547" s="0"/>
      <c r="JYO1048547" s="0"/>
      <c r="JYP1048547" s="0"/>
      <c r="JYQ1048547" s="0"/>
      <c r="JYR1048547" s="0"/>
      <c r="JYS1048547" s="0"/>
      <c r="JYT1048547" s="0"/>
      <c r="JYU1048547" s="0"/>
      <c r="JYV1048547" s="0"/>
      <c r="JYW1048547" s="0"/>
      <c r="JYX1048547" s="0"/>
      <c r="JYY1048547" s="0"/>
      <c r="JYZ1048547" s="0"/>
      <c r="JZA1048547" s="0"/>
      <c r="JZB1048547" s="0"/>
      <c r="JZC1048547" s="0"/>
      <c r="JZD1048547" s="0"/>
      <c r="JZE1048547" s="0"/>
      <c r="JZF1048547" s="0"/>
      <c r="JZG1048547" s="0"/>
      <c r="JZH1048547" s="0"/>
      <c r="JZI1048547" s="0"/>
      <c r="JZJ1048547" s="0"/>
      <c r="JZK1048547" s="0"/>
      <c r="JZL1048547" s="0"/>
      <c r="JZM1048547" s="0"/>
      <c r="JZN1048547" s="0"/>
      <c r="JZO1048547" s="0"/>
      <c r="JZP1048547" s="0"/>
      <c r="JZQ1048547" s="0"/>
      <c r="JZR1048547" s="0"/>
      <c r="JZS1048547" s="0"/>
      <c r="JZT1048547" s="0"/>
      <c r="JZU1048547" s="0"/>
      <c r="JZV1048547" s="0"/>
      <c r="JZW1048547" s="0"/>
      <c r="JZX1048547" s="0"/>
      <c r="JZY1048547" s="0"/>
      <c r="JZZ1048547" s="0"/>
      <c r="KAA1048547" s="0"/>
      <c r="KAB1048547" s="0"/>
      <c r="KAC1048547" s="0"/>
      <c r="KAD1048547" s="0"/>
      <c r="KAE1048547" s="0"/>
      <c r="KAF1048547" s="0"/>
      <c r="KAG1048547" s="0"/>
      <c r="KAH1048547" s="0"/>
      <c r="KAI1048547" s="0"/>
      <c r="KAJ1048547" s="0"/>
      <c r="KAK1048547" s="0"/>
      <c r="KAL1048547" s="0"/>
      <c r="KAM1048547" s="0"/>
      <c r="KAN1048547" s="0"/>
      <c r="KAO1048547" s="0"/>
      <c r="KAP1048547" s="0"/>
      <c r="KAQ1048547" s="0"/>
      <c r="KAR1048547" s="0"/>
      <c r="KAS1048547" s="0"/>
      <c r="KAT1048547" s="0"/>
      <c r="KAU1048547" s="0"/>
      <c r="KAV1048547" s="0"/>
      <c r="KAW1048547" s="0"/>
      <c r="KAX1048547" s="0"/>
      <c r="KAY1048547" s="0"/>
      <c r="KAZ1048547" s="0"/>
      <c r="KBA1048547" s="0"/>
      <c r="KBB1048547" s="0"/>
      <c r="KBC1048547" s="0"/>
      <c r="KBD1048547" s="0"/>
      <c r="KBE1048547" s="0"/>
      <c r="KBF1048547" s="0"/>
      <c r="KBG1048547" s="0"/>
      <c r="KBH1048547" s="0"/>
      <c r="KBI1048547" s="0"/>
      <c r="KBJ1048547" s="0"/>
      <c r="KBK1048547" s="0"/>
      <c r="KBL1048547" s="0"/>
      <c r="KBM1048547" s="0"/>
      <c r="KBN1048547" s="0"/>
      <c r="KBO1048547" s="0"/>
      <c r="KBP1048547" s="0"/>
      <c r="KBQ1048547" s="0"/>
      <c r="KBR1048547" s="0"/>
      <c r="KBS1048547" s="0"/>
      <c r="KBT1048547" s="0"/>
      <c r="KBU1048547" s="0"/>
      <c r="KBV1048547" s="0"/>
      <c r="KBW1048547" s="0"/>
      <c r="KBX1048547" s="0"/>
      <c r="KBY1048547" s="0"/>
      <c r="KBZ1048547" s="0"/>
      <c r="KCA1048547" s="0"/>
      <c r="KCB1048547" s="0"/>
      <c r="KCC1048547" s="0"/>
      <c r="KCD1048547" s="0"/>
      <c r="KCE1048547" s="0"/>
      <c r="KCF1048547" s="0"/>
      <c r="KCG1048547" s="0"/>
      <c r="KCH1048547" s="0"/>
      <c r="KCI1048547" s="0"/>
      <c r="KCJ1048547" s="0"/>
      <c r="KCK1048547" s="0"/>
      <c r="KCL1048547" s="0"/>
      <c r="KCM1048547" s="0"/>
      <c r="KCN1048547" s="0"/>
      <c r="KCO1048547" s="0"/>
      <c r="KCP1048547" s="0"/>
      <c r="KCQ1048547" s="0"/>
      <c r="KCR1048547" s="0"/>
      <c r="KCS1048547" s="0"/>
      <c r="KCT1048547" s="0"/>
      <c r="KCU1048547" s="0"/>
      <c r="KCV1048547" s="0"/>
      <c r="KCW1048547" s="0"/>
      <c r="KCX1048547" s="0"/>
      <c r="KCY1048547" s="0"/>
      <c r="KCZ1048547" s="0"/>
      <c r="KDA1048547" s="0"/>
      <c r="KDB1048547" s="0"/>
      <c r="KDC1048547" s="0"/>
      <c r="KDD1048547" s="0"/>
      <c r="KDE1048547" s="0"/>
      <c r="KDF1048547" s="0"/>
      <c r="KDG1048547" s="0"/>
      <c r="KDH1048547" s="0"/>
      <c r="KDI1048547" s="0"/>
      <c r="KDJ1048547" s="0"/>
      <c r="KDK1048547" s="0"/>
      <c r="KDL1048547" s="0"/>
      <c r="KDM1048547" s="0"/>
      <c r="KDN1048547" s="0"/>
      <c r="KDO1048547" s="0"/>
      <c r="KDP1048547" s="0"/>
      <c r="KDQ1048547" s="0"/>
      <c r="KDR1048547" s="0"/>
      <c r="KDS1048547" s="0"/>
      <c r="KDT1048547" s="0"/>
      <c r="KDU1048547" s="0"/>
      <c r="KDV1048547" s="0"/>
      <c r="KDW1048547" s="0"/>
      <c r="KDX1048547" s="0"/>
      <c r="KDY1048547" s="0"/>
      <c r="KDZ1048547" s="0"/>
      <c r="KEA1048547" s="0"/>
      <c r="KEB1048547" s="0"/>
      <c r="KEC1048547" s="0"/>
      <c r="KED1048547" s="0"/>
      <c r="KEE1048547" s="0"/>
      <c r="KEF1048547" s="0"/>
      <c r="KEG1048547" s="0"/>
      <c r="KEH1048547" s="0"/>
      <c r="KEI1048547" s="0"/>
      <c r="KEJ1048547" s="0"/>
      <c r="KEK1048547" s="0"/>
      <c r="KEL1048547" s="0"/>
      <c r="KEM1048547" s="0"/>
      <c r="KEN1048547" s="0"/>
      <c r="KEO1048547" s="0"/>
      <c r="KEP1048547" s="0"/>
      <c r="KEQ1048547" s="0"/>
      <c r="KER1048547" s="0"/>
      <c r="KES1048547" s="0"/>
      <c r="KET1048547" s="0"/>
      <c r="KEU1048547" s="0"/>
      <c r="KEV1048547" s="0"/>
      <c r="KEW1048547" s="0"/>
      <c r="KEX1048547" s="0"/>
      <c r="KEY1048547" s="0"/>
      <c r="KEZ1048547" s="0"/>
      <c r="KFA1048547" s="0"/>
      <c r="KFB1048547" s="0"/>
      <c r="KFC1048547" s="0"/>
      <c r="KFD1048547" s="0"/>
      <c r="KFE1048547" s="0"/>
      <c r="KFF1048547" s="0"/>
      <c r="KFG1048547" s="0"/>
      <c r="KFH1048547" s="0"/>
      <c r="KFI1048547" s="0"/>
      <c r="KFJ1048547" s="0"/>
      <c r="KFK1048547" s="0"/>
      <c r="KFL1048547" s="0"/>
      <c r="KFM1048547" s="0"/>
      <c r="KFN1048547" s="0"/>
      <c r="KFO1048547" s="0"/>
      <c r="KFP1048547" s="0"/>
      <c r="KFQ1048547" s="0"/>
      <c r="KFR1048547" s="0"/>
      <c r="KFS1048547" s="0"/>
      <c r="KFT1048547" s="0"/>
      <c r="KFU1048547" s="0"/>
      <c r="KFV1048547" s="0"/>
      <c r="KFW1048547" s="0"/>
      <c r="KFX1048547" s="0"/>
      <c r="KFY1048547" s="0"/>
      <c r="KFZ1048547" s="0"/>
      <c r="KGA1048547" s="0"/>
      <c r="KGB1048547" s="0"/>
      <c r="KGC1048547" s="0"/>
      <c r="KGD1048547" s="0"/>
      <c r="KGE1048547" s="0"/>
      <c r="KGF1048547" s="0"/>
      <c r="KGG1048547" s="0"/>
      <c r="KGH1048547" s="0"/>
      <c r="KGI1048547" s="0"/>
      <c r="KGJ1048547" s="0"/>
      <c r="KGK1048547" s="0"/>
      <c r="KGL1048547" s="0"/>
      <c r="KGM1048547" s="0"/>
      <c r="KGN1048547" s="0"/>
      <c r="KGO1048547" s="0"/>
      <c r="KGP1048547" s="0"/>
      <c r="KGQ1048547" s="0"/>
      <c r="KGR1048547" s="0"/>
      <c r="KGS1048547" s="0"/>
      <c r="KGT1048547" s="0"/>
      <c r="KGU1048547" s="0"/>
      <c r="KGV1048547" s="0"/>
      <c r="KGW1048547" s="0"/>
      <c r="KGX1048547" s="0"/>
      <c r="KGY1048547" s="0"/>
      <c r="KGZ1048547" s="0"/>
      <c r="KHA1048547" s="0"/>
      <c r="KHB1048547" s="0"/>
      <c r="KHC1048547" s="0"/>
      <c r="KHD1048547" s="0"/>
      <c r="KHE1048547" s="0"/>
      <c r="KHF1048547" s="0"/>
      <c r="KHG1048547" s="0"/>
      <c r="KHH1048547" s="0"/>
      <c r="KHI1048547" s="0"/>
      <c r="KHJ1048547" s="0"/>
      <c r="KHK1048547" s="0"/>
      <c r="KHL1048547" s="0"/>
      <c r="KHM1048547" s="0"/>
      <c r="KHN1048547" s="0"/>
      <c r="KHO1048547" s="0"/>
      <c r="KHP1048547" s="0"/>
      <c r="KHQ1048547" s="0"/>
      <c r="KHR1048547" s="0"/>
      <c r="KHS1048547" s="0"/>
      <c r="KHT1048547" s="0"/>
      <c r="KHU1048547" s="0"/>
      <c r="KHV1048547" s="0"/>
      <c r="KHW1048547" s="0"/>
      <c r="KHX1048547" s="0"/>
      <c r="KHY1048547" s="0"/>
      <c r="KHZ1048547" s="0"/>
      <c r="KIA1048547" s="0"/>
      <c r="KIB1048547" s="0"/>
      <c r="KIC1048547" s="0"/>
      <c r="KID1048547" s="0"/>
      <c r="KIE1048547" s="0"/>
      <c r="KIF1048547" s="0"/>
      <c r="KIG1048547" s="0"/>
      <c r="KIH1048547" s="0"/>
      <c r="KII1048547" s="0"/>
      <c r="KIJ1048547" s="0"/>
      <c r="KIK1048547" s="0"/>
      <c r="KIL1048547" s="0"/>
      <c r="KIM1048547" s="0"/>
      <c r="KIN1048547" s="0"/>
      <c r="KIO1048547" s="0"/>
      <c r="KIP1048547" s="0"/>
      <c r="KIQ1048547" s="0"/>
      <c r="KIR1048547" s="0"/>
      <c r="KIS1048547" s="0"/>
      <c r="KIT1048547" s="0"/>
      <c r="KIU1048547" s="0"/>
      <c r="KIV1048547" s="0"/>
      <c r="KIW1048547" s="0"/>
      <c r="KIX1048547" s="0"/>
      <c r="KIY1048547" s="0"/>
      <c r="KIZ1048547" s="0"/>
      <c r="KJA1048547" s="0"/>
      <c r="KJB1048547" s="0"/>
      <c r="KJC1048547" s="0"/>
      <c r="KJD1048547" s="0"/>
      <c r="KJE1048547" s="0"/>
      <c r="KJF1048547" s="0"/>
      <c r="KJG1048547" s="0"/>
      <c r="KJH1048547" s="0"/>
      <c r="KJI1048547" s="0"/>
      <c r="KJJ1048547" s="0"/>
      <c r="KJK1048547" s="0"/>
      <c r="KJL1048547" s="0"/>
      <c r="KJM1048547" s="0"/>
      <c r="KJN1048547" s="0"/>
      <c r="KJO1048547" s="0"/>
      <c r="KJP1048547" s="0"/>
      <c r="KJQ1048547" s="0"/>
      <c r="KJR1048547" s="0"/>
      <c r="KJS1048547" s="0"/>
      <c r="KJT1048547" s="0"/>
      <c r="KJU1048547" s="0"/>
      <c r="KJV1048547" s="0"/>
      <c r="KJW1048547" s="0"/>
      <c r="KJX1048547" s="0"/>
      <c r="KJY1048547" s="0"/>
      <c r="KJZ1048547" s="0"/>
      <c r="KKA1048547" s="0"/>
      <c r="KKB1048547" s="0"/>
      <c r="KKC1048547" s="0"/>
      <c r="KKD1048547" s="0"/>
      <c r="KKE1048547" s="0"/>
      <c r="KKF1048547" s="0"/>
      <c r="KKG1048547" s="0"/>
      <c r="KKH1048547" s="0"/>
      <c r="KKI1048547" s="0"/>
      <c r="KKJ1048547" s="0"/>
      <c r="KKK1048547" s="0"/>
      <c r="KKL1048547" s="0"/>
      <c r="KKM1048547" s="0"/>
      <c r="KKN1048547" s="0"/>
      <c r="KKO1048547" s="0"/>
      <c r="KKP1048547" s="0"/>
      <c r="KKQ1048547" s="0"/>
      <c r="KKR1048547" s="0"/>
      <c r="KKS1048547" s="0"/>
      <c r="KKT1048547" s="0"/>
      <c r="KKU1048547" s="0"/>
      <c r="KKV1048547" s="0"/>
      <c r="KKW1048547" s="0"/>
      <c r="KKX1048547" s="0"/>
      <c r="KKY1048547" s="0"/>
      <c r="KKZ1048547" s="0"/>
      <c r="KLA1048547" s="0"/>
      <c r="KLB1048547" s="0"/>
      <c r="KLC1048547" s="0"/>
      <c r="KLD1048547" s="0"/>
      <c r="KLE1048547" s="0"/>
      <c r="KLF1048547" s="0"/>
      <c r="KLG1048547" s="0"/>
      <c r="KLH1048547" s="0"/>
      <c r="KLI1048547" s="0"/>
      <c r="KLJ1048547" s="0"/>
      <c r="KLK1048547" s="0"/>
      <c r="KLL1048547" s="0"/>
      <c r="KLM1048547" s="0"/>
      <c r="KLN1048547" s="0"/>
      <c r="KLO1048547" s="0"/>
      <c r="KLP1048547" s="0"/>
      <c r="KLQ1048547" s="0"/>
      <c r="KLR1048547" s="0"/>
      <c r="KLS1048547" s="0"/>
      <c r="KLT1048547" s="0"/>
      <c r="KLU1048547" s="0"/>
      <c r="KLV1048547" s="0"/>
      <c r="KLW1048547" s="0"/>
      <c r="KLX1048547" s="0"/>
      <c r="KLY1048547" s="0"/>
      <c r="KLZ1048547" s="0"/>
      <c r="KMA1048547" s="0"/>
      <c r="KMB1048547" s="0"/>
      <c r="KMC1048547" s="0"/>
      <c r="KMD1048547" s="0"/>
      <c r="KME1048547" s="0"/>
      <c r="KMF1048547" s="0"/>
      <c r="KMG1048547" s="0"/>
      <c r="KMH1048547" s="0"/>
      <c r="KMI1048547" s="0"/>
      <c r="KMJ1048547" s="0"/>
      <c r="KMK1048547" s="0"/>
      <c r="KML1048547" s="0"/>
      <c r="KMM1048547" s="0"/>
      <c r="KMN1048547" s="0"/>
      <c r="KMO1048547" s="0"/>
      <c r="KMP1048547" s="0"/>
      <c r="KMQ1048547" s="0"/>
      <c r="KMR1048547" s="0"/>
      <c r="KMS1048547" s="0"/>
      <c r="KMT1048547" s="0"/>
      <c r="KMU1048547" s="0"/>
      <c r="KMV1048547" s="0"/>
      <c r="KMW1048547" s="0"/>
      <c r="KMX1048547" s="0"/>
      <c r="KMY1048547" s="0"/>
      <c r="KMZ1048547" s="0"/>
      <c r="KNA1048547" s="0"/>
      <c r="KNB1048547" s="0"/>
      <c r="KNC1048547" s="0"/>
      <c r="KND1048547" s="0"/>
      <c r="KNE1048547" s="0"/>
      <c r="KNF1048547" s="0"/>
      <c r="KNG1048547" s="0"/>
      <c r="KNH1048547" s="0"/>
      <c r="KNI1048547" s="0"/>
      <c r="KNJ1048547" s="0"/>
      <c r="KNK1048547" s="0"/>
      <c r="KNL1048547" s="0"/>
      <c r="KNM1048547" s="0"/>
      <c r="KNN1048547" s="0"/>
      <c r="KNO1048547" s="0"/>
      <c r="KNP1048547" s="0"/>
      <c r="KNQ1048547" s="0"/>
      <c r="KNR1048547" s="0"/>
      <c r="KNS1048547" s="0"/>
      <c r="KNT1048547" s="0"/>
      <c r="KNU1048547" s="0"/>
      <c r="KNV1048547" s="0"/>
      <c r="KNW1048547" s="0"/>
      <c r="KNX1048547" s="0"/>
      <c r="KNY1048547" s="0"/>
      <c r="KNZ1048547" s="0"/>
      <c r="KOA1048547" s="0"/>
      <c r="KOB1048547" s="0"/>
      <c r="KOC1048547" s="0"/>
      <c r="KOD1048547" s="0"/>
      <c r="KOE1048547" s="0"/>
      <c r="KOF1048547" s="0"/>
      <c r="KOG1048547" s="0"/>
      <c r="KOH1048547" s="0"/>
      <c r="KOI1048547" s="0"/>
      <c r="KOJ1048547" s="0"/>
      <c r="KOK1048547" s="0"/>
      <c r="KOL1048547" s="0"/>
      <c r="KOM1048547" s="0"/>
      <c r="KON1048547" s="0"/>
      <c r="KOO1048547" s="0"/>
      <c r="KOP1048547" s="0"/>
      <c r="KOQ1048547" s="0"/>
      <c r="KOR1048547" s="0"/>
      <c r="KOS1048547" s="0"/>
      <c r="KOT1048547" s="0"/>
      <c r="KOU1048547" s="0"/>
      <c r="KOV1048547" s="0"/>
      <c r="KOW1048547" s="0"/>
      <c r="KOX1048547" s="0"/>
      <c r="KOY1048547" s="0"/>
      <c r="KOZ1048547" s="0"/>
      <c r="KPA1048547" s="0"/>
      <c r="KPB1048547" s="0"/>
      <c r="KPC1048547" s="0"/>
      <c r="KPD1048547" s="0"/>
      <c r="KPE1048547" s="0"/>
      <c r="KPF1048547" s="0"/>
      <c r="KPG1048547" s="0"/>
      <c r="KPH1048547" s="0"/>
      <c r="KPI1048547" s="0"/>
      <c r="KPJ1048547" s="0"/>
      <c r="KPK1048547" s="0"/>
      <c r="KPL1048547" s="0"/>
      <c r="KPM1048547" s="0"/>
      <c r="KPN1048547" s="0"/>
      <c r="KPO1048547" s="0"/>
      <c r="KPP1048547" s="0"/>
      <c r="KPQ1048547" s="0"/>
      <c r="KPR1048547" s="0"/>
      <c r="KPS1048547" s="0"/>
      <c r="KPT1048547" s="0"/>
      <c r="KPU1048547" s="0"/>
      <c r="KPV1048547" s="0"/>
      <c r="KPW1048547" s="0"/>
      <c r="KPX1048547" s="0"/>
      <c r="KPY1048547" s="0"/>
      <c r="KPZ1048547" s="0"/>
      <c r="KQA1048547" s="0"/>
      <c r="KQB1048547" s="0"/>
      <c r="KQC1048547" s="0"/>
      <c r="KQD1048547" s="0"/>
      <c r="KQE1048547" s="0"/>
      <c r="KQF1048547" s="0"/>
      <c r="KQG1048547" s="0"/>
      <c r="KQH1048547" s="0"/>
      <c r="KQI1048547" s="0"/>
      <c r="KQJ1048547" s="0"/>
      <c r="KQK1048547" s="0"/>
      <c r="KQL1048547" s="0"/>
      <c r="KQM1048547" s="0"/>
      <c r="KQN1048547" s="0"/>
      <c r="KQO1048547" s="0"/>
      <c r="KQP1048547" s="0"/>
      <c r="KQQ1048547" s="0"/>
      <c r="KQR1048547" s="0"/>
      <c r="KQS1048547" s="0"/>
      <c r="KQT1048547" s="0"/>
      <c r="KQU1048547" s="0"/>
      <c r="KQV1048547" s="0"/>
      <c r="KQW1048547" s="0"/>
      <c r="KQX1048547" s="0"/>
      <c r="KQY1048547" s="0"/>
      <c r="KQZ1048547" s="0"/>
      <c r="KRA1048547" s="0"/>
      <c r="KRB1048547" s="0"/>
      <c r="KRC1048547" s="0"/>
      <c r="KRD1048547" s="0"/>
      <c r="KRE1048547" s="0"/>
      <c r="KRF1048547" s="0"/>
      <c r="KRG1048547" s="0"/>
      <c r="KRH1048547" s="0"/>
      <c r="KRI1048547" s="0"/>
      <c r="KRJ1048547" s="0"/>
      <c r="KRK1048547" s="0"/>
      <c r="KRL1048547" s="0"/>
      <c r="KRM1048547" s="0"/>
      <c r="KRN1048547" s="0"/>
      <c r="KRO1048547" s="0"/>
      <c r="KRP1048547" s="0"/>
      <c r="KRQ1048547" s="0"/>
      <c r="KRR1048547" s="0"/>
      <c r="KRS1048547" s="0"/>
      <c r="KRT1048547" s="0"/>
      <c r="KRU1048547" s="0"/>
      <c r="KRV1048547" s="0"/>
      <c r="KRW1048547" s="0"/>
      <c r="KRX1048547" s="0"/>
      <c r="KRY1048547" s="0"/>
      <c r="KRZ1048547" s="0"/>
      <c r="KSA1048547" s="0"/>
      <c r="KSB1048547" s="0"/>
      <c r="KSC1048547" s="0"/>
      <c r="KSD1048547" s="0"/>
      <c r="KSE1048547" s="0"/>
      <c r="KSF1048547" s="0"/>
      <c r="KSG1048547" s="0"/>
      <c r="KSH1048547" s="0"/>
      <c r="KSI1048547" s="0"/>
      <c r="KSJ1048547" s="0"/>
      <c r="KSK1048547" s="0"/>
      <c r="KSL1048547" s="0"/>
      <c r="KSM1048547" s="0"/>
      <c r="KSN1048547" s="0"/>
      <c r="KSO1048547" s="0"/>
      <c r="KSP1048547" s="0"/>
      <c r="KSQ1048547" s="0"/>
      <c r="KSR1048547" s="0"/>
      <c r="KSS1048547" s="0"/>
      <c r="KST1048547" s="0"/>
      <c r="KSU1048547" s="0"/>
      <c r="KSV1048547" s="0"/>
      <c r="KSW1048547" s="0"/>
      <c r="KSX1048547" s="0"/>
      <c r="KSY1048547" s="0"/>
      <c r="KSZ1048547" s="0"/>
      <c r="KTA1048547" s="0"/>
      <c r="KTB1048547" s="0"/>
      <c r="KTC1048547" s="0"/>
      <c r="KTD1048547" s="0"/>
      <c r="KTE1048547" s="0"/>
      <c r="KTF1048547" s="0"/>
      <c r="KTG1048547" s="0"/>
      <c r="KTH1048547" s="0"/>
      <c r="KTI1048547" s="0"/>
      <c r="KTJ1048547" s="0"/>
      <c r="KTK1048547" s="0"/>
      <c r="KTL1048547" s="0"/>
      <c r="KTM1048547" s="0"/>
      <c r="KTN1048547" s="0"/>
      <c r="KTO1048547" s="0"/>
      <c r="KTP1048547" s="0"/>
      <c r="KTQ1048547" s="0"/>
      <c r="KTR1048547" s="0"/>
      <c r="KTS1048547" s="0"/>
      <c r="KTT1048547" s="0"/>
      <c r="KTU1048547" s="0"/>
      <c r="KTV1048547" s="0"/>
      <c r="KTW1048547" s="0"/>
      <c r="KTX1048547" s="0"/>
      <c r="KTY1048547" s="0"/>
      <c r="KTZ1048547" s="0"/>
      <c r="KUA1048547" s="0"/>
      <c r="KUB1048547" s="0"/>
      <c r="KUC1048547" s="0"/>
      <c r="KUD1048547" s="0"/>
      <c r="KUE1048547" s="0"/>
      <c r="KUF1048547" s="0"/>
      <c r="KUG1048547" s="0"/>
      <c r="KUH1048547" s="0"/>
      <c r="KUI1048547" s="0"/>
      <c r="KUJ1048547" s="0"/>
      <c r="KUK1048547" s="0"/>
      <c r="KUL1048547" s="0"/>
      <c r="KUM1048547" s="0"/>
      <c r="KUN1048547" s="0"/>
      <c r="KUO1048547" s="0"/>
      <c r="KUP1048547" s="0"/>
      <c r="KUQ1048547" s="0"/>
      <c r="KUR1048547" s="0"/>
      <c r="KUS1048547" s="0"/>
      <c r="KUT1048547" s="0"/>
      <c r="KUU1048547" s="0"/>
      <c r="KUV1048547" s="0"/>
      <c r="KUW1048547" s="0"/>
      <c r="KUX1048547" s="0"/>
      <c r="KUY1048547" s="0"/>
      <c r="KUZ1048547" s="0"/>
      <c r="KVA1048547" s="0"/>
      <c r="KVB1048547" s="0"/>
      <c r="KVC1048547" s="0"/>
      <c r="KVD1048547" s="0"/>
      <c r="KVE1048547" s="0"/>
      <c r="KVF1048547" s="0"/>
      <c r="KVG1048547" s="0"/>
      <c r="KVH1048547" s="0"/>
      <c r="KVI1048547" s="0"/>
      <c r="KVJ1048547" s="0"/>
      <c r="KVK1048547" s="0"/>
      <c r="KVL1048547" s="0"/>
      <c r="KVM1048547" s="0"/>
      <c r="KVN1048547" s="0"/>
      <c r="KVO1048547" s="0"/>
      <c r="KVP1048547" s="0"/>
      <c r="KVQ1048547" s="0"/>
      <c r="KVR1048547" s="0"/>
      <c r="KVS1048547" s="0"/>
      <c r="KVT1048547" s="0"/>
      <c r="KVU1048547" s="0"/>
      <c r="KVV1048547" s="0"/>
      <c r="KVW1048547" s="0"/>
      <c r="KVX1048547" s="0"/>
      <c r="KVY1048547" s="0"/>
      <c r="KVZ1048547" s="0"/>
      <c r="KWA1048547" s="0"/>
      <c r="KWB1048547" s="0"/>
      <c r="KWC1048547" s="0"/>
      <c r="KWD1048547" s="0"/>
      <c r="KWE1048547" s="0"/>
      <c r="KWF1048547" s="0"/>
      <c r="KWG1048547" s="0"/>
      <c r="KWH1048547" s="0"/>
      <c r="KWI1048547" s="0"/>
      <c r="KWJ1048547" s="0"/>
      <c r="KWK1048547" s="0"/>
      <c r="KWL1048547" s="0"/>
      <c r="KWM1048547" s="0"/>
      <c r="KWN1048547" s="0"/>
      <c r="KWO1048547" s="0"/>
      <c r="KWP1048547" s="0"/>
      <c r="KWQ1048547" s="0"/>
      <c r="KWR1048547" s="0"/>
      <c r="KWS1048547" s="0"/>
      <c r="KWT1048547" s="0"/>
      <c r="KWU1048547" s="0"/>
      <c r="KWV1048547" s="0"/>
      <c r="KWW1048547" s="0"/>
      <c r="KWX1048547" s="0"/>
      <c r="KWY1048547" s="0"/>
      <c r="KWZ1048547" s="0"/>
      <c r="KXA1048547" s="0"/>
      <c r="KXB1048547" s="0"/>
      <c r="KXC1048547" s="0"/>
      <c r="KXD1048547" s="0"/>
      <c r="KXE1048547" s="0"/>
      <c r="KXF1048547" s="0"/>
      <c r="KXG1048547" s="0"/>
      <c r="KXH1048547" s="0"/>
      <c r="KXI1048547" s="0"/>
      <c r="KXJ1048547" s="0"/>
      <c r="KXK1048547" s="0"/>
      <c r="KXL1048547" s="0"/>
      <c r="KXM1048547" s="0"/>
      <c r="KXN1048547" s="0"/>
      <c r="KXO1048547" s="0"/>
      <c r="KXP1048547" s="0"/>
      <c r="KXQ1048547" s="0"/>
      <c r="KXR1048547" s="0"/>
      <c r="KXS1048547" s="0"/>
      <c r="KXT1048547" s="0"/>
      <c r="KXU1048547" s="0"/>
      <c r="KXV1048547" s="0"/>
      <c r="KXW1048547" s="0"/>
      <c r="KXX1048547" s="0"/>
      <c r="KXY1048547" s="0"/>
      <c r="KXZ1048547" s="0"/>
      <c r="KYA1048547" s="0"/>
      <c r="KYB1048547" s="0"/>
      <c r="KYC1048547" s="0"/>
      <c r="KYD1048547" s="0"/>
      <c r="KYE1048547" s="0"/>
      <c r="KYF1048547" s="0"/>
      <c r="KYG1048547" s="0"/>
      <c r="KYH1048547" s="0"/>
      <c r="KYI1048547" s="0"/>
      <c r="KYJ1048547" s="0"/>
      <c r="KYK1048547" s="0"/>
      <c r="KYL1048547" s="0"/>
      <c r="KYM1048547" s="0"/>
      <c r="KYN1048547" s="0"/>
      <c r="KYO1048547" s="0"/>
      <c r="KYP1048547" s="0"/>
      <c r="KYQ1048547" s="0"/>
      <c r="KYR1048547" s="0"/>
      <c r="KYS1048547" s="0"/>
      <c r="KYT1048547" s="0"/>
      <c r="KYU1048547" s="0"/>
      <c r="KYV1048547" s="0"/>
      <c r="KYW1048547" s="0"/>
      <c r="KYX1048547" s="0"/>
      <c r="KYY1048547" s="0"/>
      <c r="KYZ1048547" s="0"/>
      <c r="KZA1048547" s="0"/>
      <c r="KZB1048547" s="0"/>
      <c r="KZC1048547" s="0"/>
      <c r="KZD1048547" s="0"/>
      <c r="KZE1048547" s="0"/>
      <c r="KZF1048547" s="0"/>
      <c r="KZG1048547" s="0"/>
      <c r="KZH1048547" s="0"/>
      <c r="KZI1048547" s="0"/>
      <c r="KZJ1048547" s="0"/>
      <c r="KZK1048547" s="0"/>
      <c r="KZL1048547" s="0"/>
      <c r="KZM1048547" s="0"/>
      <c r="KZN1048547" s="0"/>
      <c r="KZO1048547" s="0"/>
      <c r="KZP1048547" s="0"/>
      <c r="KZQ1048547" s="0"/>
      <c r="KZR1048547" s="0"/>
      <c r="KZS1048547" s="0"/>
      <c r="KZT1048547" s="0"/>
      <c r="KZU1048547" s="0"/>
      <c r="KZV1048547" s="0"/>
      <c r="KZW1048547" s="0"/>
      <c r="KZX1048547" s="0"/>
      <c r="KZY1048547" s="0"/>
      <c r="KZZ1048547" s="0"/>
      <c r="LAA1048547" s="0"/>
      <c r="LAB1048547" s="0"/>
      <c r="LAC1048547" s="0"/>
      <c r="LAD1048547" s="0"/>
      <c r="LAE1048547" s="0"/>
      <c r="LAF1048547" s="0"/>
      <c r="LAG1048547" s="0"/>
      <c r="LAH1048547" s="0"/>
      <c r="LAI1048547" s="0"/>
      <c r="LAJ1048547" s="0"/>
      <c r="LAK1048547" s="0"/>
      <c r="LAL1048547" s="0"/>
      <c r="LAM1048547" s="0"/>
      <c r="LAN1048547" s="0"/>
      <c r="LAO1048547" s="0"/>
      <c r="LAP1048547" s="0"/>
      <c r="LAQ1048547" s="0"/>
      <c r="LAR1048547" s="0"/>
      <c r="LAS1048547" s="0"/>
      <c r="LAT1048547" s="0"/>
      <c r="LAU1048547" s="0"/>
      <c r="LAV1048547" s="0"/>
      <c r="LAW1048547" s="0"/>
      <c r="LAX1048547" s="0"/>
      <c r="LAY1048547" s="0"/>
      <c r="LAZ1048547" s="0"/>
      <c r="LBA1048547" s="0"/>
      <c r="LBB1048547" s="0"/>
      <c r="LBC1048547" s="0"/>
      <c r="LBD1048547" s="0"/>
      <c r="LBE1048547" s="0"/>
      <c r="LBF1048547" s="0"/>
      <c r="LBG1048547" s="0"/>
      <c r="LBH1048547" s="0"/>
      <c r="LBI1048547" s="0"/>
      <c r="LBJ1048547" s="0"/>
      <c r="LBK1048547" s="0"/>
      <c r="LBL1048547" s="0"/>
      <c r="LBM1048547" s="0"/>
      <c r="LBN1048547" s="0"/>
      <c r="LBO1048547" s="0"/>
      <c r="LBP1048547" s="0"/>
      <c r="LBQ1048547" s="0"/>
      <c r="LBR1048547" s="0"/>
      <c r="LBS1048547" s="0"/>
      <c r="LBT1048547" s="0"/>
      <c r="LBU1048547" s="0"/>
      <c r="LBV1048547" s="0"/>
      <c r="LBW1048547" s="0"/>
      <c r="LBX1048547" s="0"/>
      <c r="LBY1048547" s="0"/>
      <c r="LBZ1048547" s="0"/>
      <c r="LCA1048547" s="0"/>
      <c r="LCB1048547" s="0"/>
      <c r="LCC1048547" s="0"/>
      <c r="LCD1048547" s="0"/>
      <c r="LCE1048547" s="0"/>
      <c r="LCF1048547" s="0"/>
      <c r="LCG1048547" s="0"/>
      <c r="LCH1048547" s="0"/>
      <c r="LCI1048547" s="0"/>
      <c r="LCJ1048547" s="0"/>
      <c r="LCK1048547" s="0"/>
      <c r="LCL1048547" s="0"/>
      <c r="LCM1048547" s="0"/>
      <c r="LCN1048547" s="0"/>
      <c r="LCO1048547" s="0"/>
      <c r="LCP1048547" s="0"/>
      <c r="LCQ1048547" s="0"/>
      <c r="LCR1048547" s="0"/>
      <c r="LCS1048547" s="0"/>
      <c r="LCT1048547" s="0"/>
      <c r="LCU1048547" s="0"/>
      <c r="LCV1048547" s="0"/>
      <c r="LCW1048547" s="0"/>
      <c r="LCX1048547" s="0"/>
      <c r="LCY1048547" s="0"/>
      <c r="LCZ1048547" s="0"/>
      <c r="LDA1048547" s="0"/>
      <c r="LDB1048547" s="0"/>
      <c r="LDC1048547" s="0"/>
      <c r="LDD1048547" s="0"/>
      <c r="LDE1048547" s="0"/>
      <c r="LDF1048547" s="0"/>
      <c r="LDG1048547" s="0"/>
      <c r="LDH1048547" s="0"/>
      <c r="LDI1048547" s="0"/>
      <c r="LDJ1048547" s="0"/>
      <c r="LDK1048547" s="0"/>
      <c r="LDL1048547" s="0"/>
      <c r="LDM1048547" s="0"/>
      <c r="LDN1048547" s="0"/>
      <c r="LDO1048547" s="0"/>
      <c r="LDP1048547" s="0"/>
      <c r="LDQ1048547" s="0"/>
      <c r="LDR1048547" s="0"/>
      <c r="LDS1048547" s="0"/>
      <c r="LDT1048547" s="0"/>
      <c r="LDU1048547" s="0"/>
      <c r="LDV1048547" s="0"/>
      <c r="LDW1048547" s="0"/>
      <c r="LDX1048547" s="0"/>
      <c r="LDY1048547" s="0"/>
      <c r="LDZ1048547" s="0"/>
      <c r="LEA1048547" s="0"/>
      <c r="LEB1048547" s="0"/>
      <c r="LEC1048547" s="0"/>
      <c r="LED1048547" s="0"/>
      <c r="LEE1048547" s="0"/>
      <c r="LEF1048547" s="0"/>
      <c r="LEG1048547" s="0"/>
      <c r="LEH1048547" s="0"/>
      <c r="LEI1048547" s="0"/>
      <c r="LEJ1048547" s="0"/>
      <c r="LEK1048547" s="0"/>
      <c r="LEL1048547" s="0"/>
      <c r="LEM1048547" s="0"/>
      <c r="LEN1048547" s="0"/>
      <c r="LEO1048547" s="0"/>
      <c r="LEP1048547" s="0"/>
      <c r="LEQ1048547" s="0"/>
      <c r="LER1048547" s="0"/>
      <c r="LES1048547" s="0"/>
      <c r="LET1048547" s="0"/>
      <c r="LEU1048547" s="0"/>
      <c r="LEV1048547" s="0"/>
      <c r="LEW1048547" s="0"/>
      <c r="LEX1048547" s="0"/>
      <c r="LEY1048547" s="0"/>
      <c r="LEZ1048547" s="0"/>
      <c r="LFA1048547" s="0"/>
      <c r="LFB1048547" s="0"/>
      <c r="LFC1048547" s="0"/>
      <c r="LFD1048547" s="0"/>
      <c r="LFE1048547" s="0"/>
      <c r="LFF1048547" s="0"/>
      <c r="LFG1048547" s="0"/>
      <c r="LFH1048547" s="0"/>
      <c r="LFI1048547" s="0"/>
      <c r="LFJ1048547" s="0"/>
      <c r="LFK1048547" s="0"/>
      <c r="LFL1048547" s="0"/>
      <c r="LFM1048547" s="0"/>
      <c r="LFN1048547" s="0"/>
      <c r="LFO1048547" s="0"/>
      <c r="LFP1048547" s="0"/>
      <c r="LFQ1048547" s="0"/>
      <c r="LFR1048547" s="0"/>
      <c r="LFS1048547" s="0"/>
      <c r="LFT1048547" s="0"/>
      <c r="LFU1048547" s="0"/>
      <c r="LFV1048547" s="0"/>
      <c r="LFW1048547" s="0"/>
      <c r="LFX1048547" s="0"/>
      <c r="LFY1048547" s="0"/>
      <c r="LFZ1048547" s="0"/>
      <c r="LGA1048547" s="0"/>
      <c r="LGB1048547" s="0"/>
      <c r="LGC1048547" s="0"/>
      <c r="LGD1048547" s="0"/>
      <c r="LGE1048547" s="0"/>
      <c r="LGF1048547" s="0"/>
      <c r="LGG1048547" s="0"/>
      <c r="LGH1048547" s="0"/>
      <c r="LGI1048547" s="0"/>
      <c r="LGJ1048547" s="0"/>
      <c r="LGK1048547" s="0"/>
      <c r="LGL1048547" s="0"/>
      <c r="LGM1048547" s="0"/>
      <c r="LGN1048547" s="0"/>
      <c r="LGO1048547" s="0"/>
      <c r="LGP1048547" s="0"/>
      <c r="LGQ1048547" s="0"/>
      <c r="LGR1048547" s="0"/>
      <c r="LGS1048547" s="0"/>
      <c r="LGT1048547" s="0"/>
      <c r="LGU1048547" s="0"/>
      <c r="LGV1048547" s="0"/>
      <c r="LGW1048547" s="0"/>
      <c r="LGX1048547" s="0"/>
      <c r="LGY1048547" s="0"/>
      <c r="LGZ1048547" s="0"/>
      <c r="LHA1048547" s="0"/>
      <c r="LHB1048547" s="0"/>
      <c r="LHC1048547" s="0"/>
      <c r="LHD1048547" s="0"/>
      <c r="LHE1048547" s="0"/>
      <c r="LHF1048547" s="0"/>
      <c r="LHG1048547" s="0"/>
      <c r="LHH1048547" s="0"/>
      <c r="LHI1048547" s="0"/>
      <c r="LHJ1048547" s="0"/>
      <c r="LHK1048547" s="0"/>
      <c r="LHL1048547" s="0"/>
      <c r="LHM1048547" s="0"/>
      <c r="LHN1048547" s="0"/>
      <c r="LHO1048547" s="0"/>
      <c r="LHP1048547" s="0"/>
      <c r="LHQ1048547" s="0"/>
      <c r="LHR1048547" s="0"/>
      <c r="LHS1048547" s="0"/>
      <c r="LHT1048547" s="0"/>
      <c r="LHU1048547" s="0"/>
      <c r="LHV1048547" s="0"/>
      <c r="LHW1048547" s="0"/>
      <c r="LHX1048547" s="0"/>
      <c r="LHY1048547" s="0"/>
      <c r="LHZ1048547" s="0"/>
      <c r="LIA1048547" s="0"/>
      <c r="LIB1048547" s="0"/>
      <c r="LIC1048547" s="0"/>
      <c r="LID1048547" s="0"/>
      <c r="LIE1048547" s="0"/>
      <c r="LIF1048547" s="0"/>
      <c r="LIG1048547" s="0"/>
      <c r="LIH1048547" s="0"/>
      <c r="LII1048547" s="0"/>
      <c r="LIJ1048547" s="0"/>
      <c r="LIK1048547" s="0"/>
      <c r="LIL1048547" s="0"/>
      <c r="LIM1048547" s="0"/>
      <c r="LIN1048547" s="0"/>
      <c r="LIO1048547" s="0"/>
      <c r="LIP1048547" s="0"/>
      <c r="LIQ1048547" s="0"/>
      <c r="LIR1048547" s="0"/>
      <c r="LIS1048547" s="0"/>
      <c r="LIT1048547" s="0"/>
      <c r="LIU1048547" s="0"/>
      <c r="LIV1048547" s="0"/>
      <c r="LIW1048547" s="0"/>
      <c r="LIX1048547" s="0"/>
      <c r="LIY1048547" s="0"/>
      <c r="LIZ1048547" s="0"/>
      <c r="LJA1048547" s="0"/>
      <c r="LJB1048547" s="0"/>
      <c r="LJC1048547" s="0"/>
      <c r="LJD1048547" s="0"/>
      <c r="LJE1048547" s="0"/>
      <c r="LJF1048547" s="0"/>
      <c r="LJG1048547" s="0"/>
      <c r="LJH1048547" s="0"/>
      <c r="LJI1048547" s="0"/>
      <c r="LJJ1048547" s="0"/>
      <c r="LJK1048547" s="0"/>
      <c r="LJL1048547" s="0"/>
      <c r="LJM1048547" s="0"/>
      <c r="LJN1048547" s="0"/>
      <c r="LJO1048547" s="0"/>
      <c r="LJP1048547" s="0"/>
      <c r="LJQ1048547" s="0"/>
      <c r="LJR1048547" s="0"/>
      <c r="LJS1048547" s="0"/>
      <c r="LJT1048547" s="0"/>
      <c r="LJU1048547" s="0"/>
      <c r="LJV1048547" s="0"/>
      <c r="LJW1048547" s="0"/>
      <c r="LJX1048547" s="0"/>
      <c r="LJY1048547" s="0"/>
      <c r="LJZ1048547" s="0"/>
      <c r="LKA1048547" s="0"/>
      <c r="LKB1048547" s="0"/>
      <c r="LKC1048547" s="0"/>
      <c r="LKD1048547" s="0"/>
      <c r="LKE1048547" s="0"/>
      <c r="LKF1048547" s="0"/>
      <c r="LKG1048547" s="0"/>
      <c r="LKH1048547" s="0"/>
      <c r="LKI1048547" s="0"/>
      <c r="LKJ1048547" s="0"/>
      <c r="LKK1048547" s="0"/>
      <c r="LKL1048547" s="0"/>
      <c r="LKM1048547" s="0"/>
      <c r="LKN1048547" s="0"/>
      <c r="LKO1048547" s="0"/>
      <c r="LKP1048547" s="0"/>
      <c r="LKQ1048547" s="0"/>
      <c r="LKR1048547" s="0"/>
      <c r="LKS1048547" s="0"/>
      <c r="LKT1048547" s="0"/>
      <c r="LKU1048547" s="0"/>
      <c r="LKV1048547" s="0"/>
      <c r="LKW1048547" s="0"/>
      <c r="LKX1048547" s="0"/>
      <c r="LKY1048547" s="0"/>
      <c r="LKZ1048547" s="0"/>
      <c r="LLA1048547" s="0"/>
      <c r="LLB1048547" s="0"/>
      <c r="LLC1048547" s="0"/>
      <c r="LLD1048547" s="0"/>
      <c r="LLE1048547" s="0"/>
      <c r="LLF1048547" s="0"/>
      <c r="LLG1048547" s="0"/>
      <c r="LLH1048547" s="0"/>
      <c r="LLI1048547" s="0"/>
      <c r="LLJ1048547" s="0"/>
      <c r="LLK1048547" s="0"/>
      <c r="LLL1048547" s="0"/>
      <c r="LLM1048547" s="0"/>
      <c r="LLN1048547" s="0"/>
      <c r="LLO1048547" s="0"/>
      <c r="LLP1048547" s="0"/>
      <c r="LLQ1048547" s="0"/>
      <c r="LLR1048547" s="0"/>
      <c r="LLS1048547" s="0"/>
      <c r="LLT1048547" s="0"/>
      <c r="LLU1048547" s="0"/>
      <c r="LLV1048547" s="0"/>
      <c r="LLW1048547" s="0"/>
      <c r="LLX1048547" s="0"/>
      <c r="LLY1048547" s="0"/>
      <c r="LLZ1048547" s="0"/>
      <c r="LMA1048547" s="0"/>
      <c r="LMB1048547" s="0"/>
      <c r="LMC1048547" s="0"/>
      <c r="LMD1048547" s="0"/>
      <c r="LME1048547" s="0"/>
      <c r="LMF1048547" s="0"/>
      <c r="LMG1048547" s="0"/>
      <c r="LMH1048547" s="0"/>
      <c r="LMI1048547" s="0"/>
      <c r="LMJ1048547" s="0"/>
      <c r="LMK1048547" s="0"/>
      <c r="LML1048547" s="0"/>
      <c r="LMM1048547" s="0"/>
      <c r="LMN1048547" s="0"/>
      <c r="LMO1048547" s="0"/>
      <c r="LMP1048547" s="0"/>
      <c r="LMQ1048547" s="0"/>
      <c r="LMR1048547" s="0"/>
      <c r="LMS1048547" s="0"/>
      <c r="LMT1048547" s="0"/>
      <c r="LMU1048547" s="0"/>
      <c r="LMV1048547" s="0"/>
      <c r="LMW1048547" s="0"/>
      <c r="LMX1048547" s="0"/>
      <c r="LMY1048547" s="0"/>
      <c r="LMZ1048547" s="0"/>
      <c r="LNA1048547" s="0"/>
      <c r="LNB1048547" s="0"/>
      <c r="LNC1048547" s="0"/>
      <c r="LND1048547" s="0"/>
      <c r="LNE1048547" s="0"/>
      <c r="LNF1048547" s="0"/>
      <c r="LNG1048547" s="0"/>
      <c r="LNH1048547" s="0"/>
      <c r="LNI1048547" s="0"/>
      <c r="LNJ1048547" s="0"/>
      <c r="LNK1048547" s="0"/>
      <c r="LNL1048547" s="0"/>
      <c r="LNM1048547" s="0"/>
      <c r="LNN1048547" s="0"/>
      <c r="LNO1048547" s="0"/>
      <c r="LNP1048547" s="0"/>
      <c r="LNQ1048547" s="0"/>
      <c r="LNR1048547" s="0"/>
      <c r="LNS1048547" s="0"/>
      <c r="LNT1048547" s="0"/>
      <c r="LNU1048547" s="0"/>
      <c r="LNV1048547" s="0"/>
      <c r="LNW1048547" s="0"/>
      <c r="LNX1048547" s="0"/>
      <c r="LNY1048547" s="0"/>
      <c r="LNZ1048547" s="0"/>
      <c r="LOA1048547" s="0"/>
      <c r="LOB1048547" s="0"/>
      <c r="LOC1048547" s="0"/>
      <c r="LOD1048547" s="0"/>
      <c r="LOE1048547" s="0"/>
      <c r="LOF1048547" s="0"/>
      <c r="LOG1048547" s="0"/>
      <c r="LOH1048547" s="0"/>
      <c r="LOI1048547" s="0"/>
      <c r="LOJ1048547" s="0"/>
      <c r="LOK1048547" s="0"/>
      <c r="LOL1048547" s="0"/>
      <c r="LOM1048547" s="0"/>
      <c r="LON1048547" s="0"/>
      <c r="LOO1048547" s="0"/>
      <c r="LOP1048547" s="0"/>
      <c r="LOQ1048547" s="0"/>
      <c r="LOR1048547" s="0"/>
      <c r="LOS1048547" s="0"/>
      <c r="LOT1048547" s="0"/>
      <c r="LOU1048547" s="0"/>
      <c r="LOV1048547" s="0"/>
      <c r="LOW1048547" s="0"/>
      <c r="LOX1048547" s="0"/>
      <c r="LOY1048547" s="0"/>
      <c r="LOZ1048547" s="0"/>
      <c r="LPA1048547" s="0"/>
      <c r="LPB1048547" s="0"/>
      <c r="LPC1048547" s="0"/>
      <c r="LPD1048547" s="0"/>
      <c r="LPE1048547" s="0"/>
      <c r="LPF1048547" s="0"/>
      <c r="LPG1048547" s="0"/>
      <c r="LPH1048547" s="0"/>
      <c r="LPI1048547" s="0"/>
      <c r="LPJ1048547" s="0"/>
      <c r="LPK1048547" s="0"/>
      <c r="LPL1048547" s="0"/>
      <c r="LPM1048547" s="0"/>
      <c r="LPN1048547" s="0"/>
      <c r="LPO1048547" s="0"/>
      <c r="LPP1048547" s="0"/>
      <c r="LPQ1048547" s="0"/>
      <c r="LPR1048547" s="0"/>
      <c r="LPS1048547" s="0"/>
      <c r="LPT1048547" s="0"/>
      <c r="LPU1048547" s="0"/>
      <c r="LPV1048547" s="0"/>
      <c r="LPW1048547" s="0"/>
      <c r="LPX1048547" s="0"/>
      <c r="LPY1048547" s="0"/>
      <c r="LPZ1048547" s="0"/>
      <c r="LQA1048547" s="0"/>
      <c r="LQB1048547" s="0"/>
      <c r="LQC1048547" s="0"/>
      <c r="LQD1048547" s="0"/>
      <c r="LQE1048547" s="0"/>
      <c r="LQF1048547" s="0"/>
      <c r="LQG1048547" s="0"/>
      <c r="LQH1048547" s="0"/>
      <c r="LQI1048547" s="0"/>
      <c r="LQJ1048547" s="0"/>
      <c r="LQK1048547" s="0"/>
      <c r="LQL1048547" s="0"/>
      <c r="LQM1048547" s="0"/>
      <c r="LQN1048547" s="0"/>
      <c r="LQO1048547" s="0"/>
      <c r="LQP1048547" s="0"/>
      <c r="LQQ1048547" s="0"/>
      <c r="LQR1048547" s="0"/>
      <c r="LQS1048547" s="0"/>
      <c r="LQT1048547" s="0"/>
      <c r="LQU1048547" s="0"/>
      <c r="LQV1048547" s="0"/>
      <c r="LQW1048547" s="0"/>
      <c r="LQX1048547" s="0"/>
      <c r="LQY1048547" s="0"/>
      <c r="LQZ1048547" s="0"/>
      <c r="LRA1048547" s="0"/>
      <c r="LRB1048547" s="0"/>
      <c r="LRC1048547" s="0"/>
      <c r="LRD1048547" s="0"/>
      <c r="LRE1048547" s="0"/>
      <c r="LRF1048547" s="0"/>
      <c r="LRG1048547" s="0"/>
      <c r="LRH1048547" s="0"/>
      <c r="LRI1048547" s="0"/>
      <c r="LRJ1048547" s="0"/>
      <c r="LRK1048547" s="0"/>
      <c r="LRL1048547" s="0"/>
      <c r="LRM1048547" s="0"/>
      <c r="LRN1048547" s="0"/>
      <c r="LRO1048547" s="0"/>
      <c r="LRP1048547" s="0"/>
      <c r="LRQ1048547" s="0"/>
      <c r="LRR1048547" s="0"/>
      <c r="LRS1048547" s="0"/>
      <c r="LRT1048547" s="0"/>
      <c r="LRU1048547" s="0"/>
      <c r="LRV1048547" s="0"/>
      <c r="LRW1048547" s="0"/>
      <c r="LRX1048547" s="0"/>
      <c r="LRY1048547" s="0"/>
      <c r="LRZ1048547" s="0"/>
      <c r="LSA1048547" s="0"/>
      <c r="LSB1048547" s="0"/>
      <c r="LSC1048547" s="0"/>
      <c r="LSD1048547" s="0"/>
      <c r="LSE1048547" s="0"/>
      <c r="LSF1048547" s="0"/>
      <c r="LSG1048547" s="0"/>
      <c r="LSH1048547" s="0"/>
      <c r="LSI1048547" s="0"/>
      <c r="LSJ1048547" s="0"/>
      <c r="LSK1048547" s="0"/>
      <c r="LSL1048547" s="0"/>
      <c r="LSM1048547" s="0"/>
      <c r="LSN1048547" s="0"/>
      <c r="LSO1048547" s="0"/>
      <c r="LSP1048547" s="0"/>
      <c r="LSQ1048547" s="0"/>
      <c r="LSR1048547" s="0"/>
      <c r="LSS1048547" s="0"/>
      <c r="LST1048547" s="0"/>
      <c r="LSU1048547" s="0"/>
      <c r="LSV1048547" s="0"/>
      <c r="LSW1048547" s="0"/>
      <c r="LSX1048547" s="0"/>
      <c r="LSY1048547" s="0"/>
      <c r="LSZ1048547" s="0"/>
      <c r="LTA1048547" s="0"/>
      <c r="LTB1048547" s="0"/>
      <c r="LTC1048547" s="0"/>
      <c r="LTD1048547" s="0"/>
      <c r="LTE1048547" s="0"/>
      <c r="LTF1048547" s="0"/>
      <c r="LTG1048547" s="0"/>
      <c r="LTH1048547" s="0"/>
      <c r="LTI1048547" s="0"/>
      <c r="LTJ1048547" s="0"/>
      <c r="LTK1048547" s="0"/>
      <c r="LTL1048547" s="0"/>
      <c r="LTM1048547" s="0"/>
      <c r="LTN1048547" s="0"/>
      <c r="LTO1048547" s="0"/>
      <c r="LTP1048547" s="0"/>
      <c r="LTQ1048547" s="0"/>
      <c r="LTR1048547" s="0"/>
      <c r="LTS1048547" s="0"/>
      <c r="LTT1048547" s="0"/>
      <c r="LTU1048547" s="0"/>
      <c r="LTV1048547" s="0"/>
      <c r="LTW1048547" s="0"/>
      <c r="LTX1048547" s="0"/>
      <c r="LTY1048547" s="0"/>
      <c r="LTZ1048547" s="0"/>
      <c r="LUA1048547" s="0"/>
      <c r="LUB1048547" s="0"/>
      <c r="LUC1048547" s="0"/>
      <c r="LUD1048547" s="0"/>
      <c r="LUE1048547" s="0"/>
      <c r="LUF1048547" s="0"/>
      <c r="LUG1048547" s="0"/>
      <c r="LUH1048547" s="0"/>
      <c r="LUI1048547" s="0"/>
      <c r="LUJ1048547" s="0"/>
      <c r="LUK1048547" s="0"/>
      <c r="LUL1048547" s="0"/>
      <c r="LUM1048547" s="0"/>
      <c r="LUN1048547" s="0"/>
      <c r="LUO1048547" s="0"/>
      <c r="LUP1048547" s="0"/>
      <c r="LUQ1048547" s="0"/>
      <c r="LUR1048547" s="0"/>
      <c r="LUS1048547" s="0"/>
      <c r="LUT1048547" s="0"/>
      <c r="LUU1048547" s="0"/>
      <c r="LUV1048547" s="0"/>
      <c r="LUW1048547" s="0"/>
      <c r="LUX1048547" s="0"/>
      <c r="LUY1048547" s="0"/>
      <c r="LUZ1048547" s="0"/>
      <c r="LVA1048547" s="0"/>
      <c r="LVB1048547" s="0"/>
      <c r="LVC1048547" s="0"/>
      <c r="LVD1048547" s="0"/>
      <c r="LVE1048547" s="0"/>
      <c r="LVF1048547" s="0"/>
      <c r="LVG1048547" s="0"/>
      <c r="LVH1048547" s="0"/>
      <c r="LVI1048547" s="0"/>
      <c r="LVJ1048547" s="0"/>
      <c r="LVK1048547" s="0"/>
      <c r="LVL1048547" s="0"/>
      <c r="LVM1048547" s="0"/>
      <c r="LVN1048547" s="0"/>
      <c r="LVO1048547" s="0"/>
      <c r="LVP1048547" s="0"/>
      <c r="LVQ1048547" s="0"/>
      <c r="LVR1048547" s="0"/>
      <c r="LVS1048547" s="0"/>
      <c r="LVT1048547" s="0"/>
      <c r="LVU1048547" s="0"/>
      <c r="LVV1048547" s="0"/>
      <c r="LVW1048547" s="0"/>
      <c r="LVX1048547" s="0"/>
      <c r="LVY1048547" s="0"/>
      <c r="LVZ1048547" s="0"/>
      <c r="LWA1048547" s="0"/>
      <c r="LWB1048547" s="0"/>
      <c r="LWC1048547" s="0"/>
      <c r="LWD1048547" s="0"/>
      <c r="LWE1048547" s="0"/>
      <c r="LWF1048547" s="0"/>
      <c r="LWG1048547" s="0"/>
      <c r="LWH1048547" s="0"/>
      <c r="LWI1048547" s="0"/>
      <c r="LWJ1048547" s="0"/>
      <c r="LWK1048547" s="0"/>
      <c r="LWL1048547" s="0"/>
      <c r="LWM1048547" s="0"/>
      <c r="LWN1048547" s="0"/>
      <c r="LWO1048547" s="0"/>
      <c r="LWP1048547" s="0"/>
      <c r="LWQ1048547" s="0"/>
      <c r="LWR1048547" s="0"/>
      <c r="LWS1048547" s="0"/>
      <c r="LWT1048547" s="0"/>
      <c r="LWU1048547" s="0"/>
      <c r="LWV1048547" s="0"/>
      <c r="LWW1048547" s="0"/>
      <c r="LWX1048547" s="0"/>
      <c r="LWY1048547" s="0"/>
      <c r="LWZ1048547" s="0"/>
      <c r="LXA1048547" s="0"/>
      <c r="LXB1048547" s="0"/>
      <c r="LXC1048547" s="0"/>
      <c r="LXD1048547" s="0"/>
      <c r="LXE1048547" s="0"/>
      <c r="LXF1048547" s="0"/>
      <c r="LXG1048547" s="0"/>
      <c r="LXH1048547" s="0"/>
      <c r="LXI1048547" s="0"/>
      <c r="LXJ1048547" s="0"/>
      <c r="LXK1048547" s="0"/>
      <c r="LXL1048547" s="0"/>
      <c r="LXM1048547" s="0"/>
      <c r="LXN1048547" s="0"/>
      <c r="LXO1048547" s="0"/>
      <c r="LXP1048547" s="0"/>
      <c r="LXQ1048547" s="0"/>
      <c r="LXR1048547" s="0"/>
      <c r="LXS1048547" s="0"/>
      <c r="LXT1048547" s="0"/>
      <c r="LXU1048547" s="0"/>
      <c r="LXV1048547" s="0"/>
      <c r="LXW1048547" s="0"/>
      <c r="LXX1048547" s="0"/>
      <c r="LXY1048547" s="0"/>
      <c r="LXZ1048547" s="0"/>
      <c r="LYA1048547" s="0"/>
      <c r="LYB1048547" s="0"/>
      <c r="LYC1048547" s="0"/>
      <c r="LYD1048547" s="0"/>
      <c r="LYE1048547" s="0"/>
      <c r="LYF1048547" s="0"/>
      <c r="LYG1048547" s="0"/>
      <c r="LYH1048547" s="0"/>
      <c r="LYI1048547" s="0"/>
      <c r="LYJ1048547" s="0"/>
      <c r="LYK1048547" s="0"/>
      <c r="LYL1048547" s="0"/>
      <c r="LYM1048547" s="0"/>
      <c r="LYN1048547" s="0"/>
      <c r="LYO1048547" s="0"/>
      <c r="LYP1048547" s="0"/>
      <c r="LYQ1048547" s="0"/>
      <c r="LYR1048547" s="0"/>
      <c r="LYS1048547" s="0"/>
      <c r="LYT1048547" s="0"/>
      <c r="LYU1048547" s="0"/>
      <c r="LYV1048547" s="0"/>
      <c r="LYW1048547" s="0"/>
      <c r="LYX1048547" s="0"/>
      <c r="LYY1048547" s="0"/>
      <c r="LYZ1048547" s="0"/>
      <c r="LZA1048547" s="0"/>
      <c r="LZB1048547" s="0"/>
      <c r="LZC1048547" s="0"/>
      <c r="LZD1048547" s="0"/>
      <c r="LZE1048547" s="0"/>
      <c r="LZF1048547" s="0"/>
      <c r="LZG1048547" s="0"/>
      <c r="LZH1048547" s="0"/>
      <c r="LZI1048547" s="0"/>
      <c r="LZJ1048547" s="0"/>
      <c r="LZK1048547" s="0"/>
      <c r="LZL1048547" s="0"/>
      <c r="LZM1048547" s="0"/>
      <c r="LZN1048547" s="0"/>
      <c r="LZO1048547" s="0"/>
      <c r="LZP1048547" s="0"/>
      <c r="LZQ1048547" s="0"/>
      <c r="LZR1048547" s="0"/>
      <c r="LZS1048547" s="0"/>
      <c r="LZT1048547" s="0"/>
      <c r="LZU1048547" s="0"/>
      <c r="LZV1048547" s="0"/>
      <c r="LZW1048547" s="0"/>
      <c r="LZX1048547" s="0"/>
      <c r="LZY1048547" s="0"/>
      <c r="LZZ1048547" s="0"/>
      <c r="MAA1048547" s="0"/>
      <c r="MAB1048547" s="0"/>
      <c r="MAC1048547" s="0"/>
      <c r="MAD1048547" s="0"/>
      <c r="MAE1048547" s="0"/>
      <c r="MAF1048547" s="0"/>
      <c r="MAG1048547" s="0"/>
      <c r="MAH1048547" s="0"/>
      <c r="MAI1048547" s="0"/>
      <c r="MAJ1048547" s="0"/>
      <c r="MAK1048547" s="0"/>
      <c r="MAL1048547" s="0"/>
      <c r="MAM1048547" s="0"/>
      <c r="MAN1048547" s="0"/>
      <c r="MAO1048547" s="0"/>
      <c r="MAP1048547" s="0"/>
      <c r="MAQ1048547" s="0"/>
      <c r="MAR1048547" s="0"/>
      <c r="MAS1048547" s="0"/>
      <c r="MAT1048547" s="0"/>
      <c r="MAU1048547" s="0"/>
      <c r="MAV1048547" s="0"/>
      <c r="MAW1048547" s="0"/>
      <c r="MAX1048547" s="0"/>
      <c r="MAY1048547" s="0"/>
      <c r="MAZ1048547" s="0"/>
      <c r="MBA1048547" s="0"/>
      <c r="MBB1048547" s="0"/>
      <c r="MBC1048547" s="0"/>
      <c r="MBD1048547" s="0"/>
      <c r="MBE1048547" s="0"/>
      <c r="MBF1048547" s="0"/>
      <c r="MBG1048547" s="0"/>
      <c r="MBH1048547" s="0"/>
      <c r="MBI1048547" s="0"/>
      <c r="MBJ1048547" s="0"/>
      <c r="MBK1048547" s="0"/>
      <c r="MBL1048547" s="0"/>
      <c r="MBM1048547" s="0"/>
      <c r="MBN1048547" s="0"/>
      <c r="MBO1048547" s="0"/>
      <c r="MBP1048547" s="0"/>
      <c r="MBQ1048547" s="0"/>
      <c r="MBR1048547" s="0"/>
      <c r="MBS1048547" s="0"/>
      <c r="MBT1048547" s="0"/>
      <c r="MBU1048547" s="0"/>
      <c r="MBV1048547" s="0"/>
      <c r="MBW1048547" s="0"/>
      <c r="MBX1048547" s="0"/>
      <c r="MBY1048547" s="0"/>
      <c r="MBZ1048547" s="0"/>
      <c r="MCA1048547" s="0"/>
      <c r="MCB1048547" s="0"/>
      <c r="MCC1048547" s="0"/>
      <c r="MCD1048547" s="0"/>
      <c r="MCE1048547" s="0"/>
      <c r="MCF1048547" s="0"/>
      <c r="MCG1048547" s="0"/>
      <c r="MCH1048547" s="0"/>
      <c r="MCI1048547" s="0"/>
      <c r="MCJ1048547" s="0"/>
      <c r="MCK1048547" s="0"/>
      <c r="MCL1048547" s="0"/>
      <c r="MCM1048547" s="0"/>
      <c r="MCN1048547" s="0"/>
      <c r="MCO1048547" s="0"/>
      <c r="MCP1048547" s="0"/>
      <c r="MCQ1048547" s="0"/>
      <c r="MCR1048547" s="0"/>
      <c r="MCS1048547" s="0"/>
      <c r="MCT1048547" s="0"/>
      <c r="MCU1048547" s="0"/>
      <c r="MCV1048547" s="0"/>
      <c r="MCW1048547" s="0"/>
      <c r="MCX1048547" s="0"/>
      <c r="MCY1048547" s="0"/>
      <c r="MCZ1048547" s="0"/>
      <c r="MDA1048547" s="0"/>
      <c r="MDB1048547" s="0"/>
      <c r="MDC1048547" s="0"/>
      <c r="MDD1048547" s="0"/>
      <c r="MDE1048547" s="0"/>
      <c r="MDF1048547" s="0"/>
      <c r="MDG1048547" s="0"/>
      <c r="MDH1048547" s="0"/>
      <c r="MDI1048547" s="0"/>
      <c r="MDJ1048547" s="0"/>
      <c r="MDK1048547" s="0"/>
      <c r="MDL1048547" s="0"/>
      <c r="MDM1048547" s="0"/>
      <c r="MDN1048547" s="0"/>
      <c r="MDO1048547" s="0"/>
      <c r="MDP1048547" s="0"/>
      <c r="MDQ1048547" s="0"/>
      <c r="MDR1048547" s="0"/>
      <c r="MDS1048547" s="0"/>
      <c r="MDT1048547" s="0"/>
      <c r="MDU1048547" s="0"/>
      <c r="MDV1048547" s="0"/>
      <c r="MDW1048547" s="0"/>
      <c r="MDX1048547" s="0"/>
      <c r="MDY1048547" s="0"/>
      <c r="MDZ1048547" s="0"/>
      <c r="MEA1048547" s="0"/>
      <c r="MEB1048547" s="0"/>
      <c r="MEC1048547" s="0"/>
      <c r="MED1048547" s="0"/>
      <c r="MEE1048547" s="0"/>
      <c r="MEF1048547" s="0"/>
      <c r="MEG1048547" s="0"/>
      <c r="MEH1048547" s="0"/>
      <c r="MEI1048547" s="0"/>
      <c r="MEJ1048547" s="0"/>
      <c r="MEK1048547" s="0"/>
      <c r="MEL1048547" s="0"/>
      <c r="MEM1048547" s="0"/>
      <c r="MEN1048547" s="0"/>
      <c r="MEO1048547" s="0"/>
      <c r="MEP1048547" s="0"/>
      <c r="MEQ1048547" s="0"/>
      <c r="MER1048547" s="0"/>
      <c r="MES1048547" s="0"/>
      <c r="MET1048547" s="0"/>
      <c r="MEU1048547" s="0"/>
      <c r="MEV1048547" s="0"/>
      <c r="MEW1048547" s="0"/>
      <c r="MEX1048547" s="0"/>
      <c r="MEY1048547" s="0"/>
      <c r="MEZ1048547" s="0"/>
      <c r="MFA1048547" s="0"/>
      <c r="MFB1048547" s="0"/>
      <c r="MFC1048547" s="0"/>
      <c r="MFD1048547" s="0"/>
      <c r="MFE1048547" s="0"/>
      <c r="MFF1048547" s="0"/>
      <c r="MFG1048547" s="0"/>
      <c r="MFH1048547" s="0"/>
      <c r="MFI1048547" s="0"/>
      <c r="MFJ1048547" s="0"/>
      <c r="MFK1048547" s="0"/>
      <c r="MFL1048547" s="0"/>
      <c r="MFM1048547" s="0"/>
      <c r="MFN1048547" s="0"/>
      <c r="MFO1048547" s="0"/>
      <c r="MFP1048547" s="0"/>
      <c r="MFQ1048547" s="0"/>
      <c r="MFR1048547" s="0"/>
      <c r="MFS1048547" s="0"/>
      <c r="MFT1048547" s="0"/>
      <c r="MFU1048547" s="0"/>
      <c r="MFV1048547" s="0"/>
      <c r="MFW1048547" s="0"/>
      <c r="MFX1048547" s="0"/>
      <c r="MFY1048547" s="0"/>
      <c r="MFZ1048547" s="0"/>
      <c r="MGA1048547" s="0"/>
      <c r="MGB1048547" s="0"/>
      <c r="MGC1048547" s="0"/>
      <c r="MGD1048547" s="0"/>
      <c r="MGE1048547" s="0"/>
      <c r="MGF1048547" s="0"/>
      <c r="MGG1048547" s="0"/>
      <c r="MGH1048547" s="0"/>
      <c r="MGI1048547" s="0"/>
      <c r="MGJ1048547" s="0"/>
      <c r="MGK1048547" s="0"/>
      <c r="MGL1048547" s="0"/>
      <c r="MGM1048547" s="0"/>
      <c r="MGN1048547" s="0"/>
      <c r="MGO1048547" s="0"/>
      <c r="MGP1048547" s="0"/>
      <c r="MGQ1048547" s="0"/>
      <c r="MGR1048547" s="0"/>
      <c r="MGS1048547" s="0"/>
      <c r="MGT1048547" s="0"/>
      <c r="MGU1048547" s="0"/>
      <c r="MGV1048547" s="0"/>
      <c r="MGW1048547" s="0"/>
      <c r="MGX1048547" s="0"/>
      <c r="MGY1048547" s="0"/>
      <c r="MGZ1048547" s="0"/>
      <c r="MHA1048547" s="0"/>
      <c r="MHB1048547" s="0"/>
      <c r="MHC1048547" s="0"/>
      <c r="MHD1048547" s="0"/>
      <c r="MHE1048547" s="0"/>
      <c r="MHF1048547" s="0"/>
      <c r="MHG1048547" s="0"/>
      <c r="MHH1048547" s="0"/>
      <c r="MHI1048547" s="0"/>
      <c r="MHJ1048547" s="0"/>
      <c r="MHK1048547" s="0"/>
      <c r="MHL1048547" s="0"/>
      <c r="MHM1048547" s="0"/>
      <c r="MHN1048547" s="0"/>
      <c r="MHO1048547" s="0"/>
      <c r="MHP1048547" s="0"/>
      <c r="MHQ1048547" s="0"/>
      <c r="MHR1048547" s="0"/>
      <c r="MHS1048547" s="0"/>
      <c r="MHT1048547" s="0"/>
      <c r="MHU1048547" s="0"/>
      <c r="MHV1048547" s="0"/>
      <c r="MHW1048547" s="0"/>
      <c r="MHX1048547" s="0"/>
      <c r="MHY1048547" s="0"/>
      <c r="MHZ1048547" s="0"/>
      <c r="MIA1048547" s="0"/>
      <c r="MIB1048547" s="0"/>
      <c r="MIC1048547" s="0"/>
      <c r="MID1048547" s="0"/>
      <c r="MIE1048547" s="0"/>
      <c r="MIF1048547" s="0"/>
      <c r="MIG1048547" s="0"/>
      <c r="MIH1048547" s="0"/>
      <c r="MII1048547" s="0"/>
      <c r="MIJ1048547" s="0"/>
      <c r="MIK1048547" s="0"/>
      <c r="MIL1048547" s="0"/>
      <c r="MIM1048547" s="0"/>
      <c r="MIN1048547" s="0"/>
      <c r="MIO1048547" s="0"/>
      <c r="MIP1048547" s="0"/>
      <c r="MIQ1048547" s="0"/>
      <c r="MIR1048547" s="0"/>
      <c r="MIS1048547" s="0"/>
      <c r="MIT1048547" s="0"/>
      <c r="MIU1048547" s="0"/>
      <c r="MIV1048547" s="0"/>
      <c r="MIW1048547" s="0"/>
      <c r="MIX1048547" s="0"/>
      <c r="MIY1048547" s="0"/>
      <c r="MIZ1048547" s="0"/>
      <c r="MJA1048547" s="0"/>
      <c r="MJB1048547" s="0"/>
      <c r="MJC1048547" s="0"/>
      <c r="MJD1048547" s="0"/>
      <c r="MJE1048547" s="0"/>
      <c r="MJF1048547" s="0"/>
      <c r="MJG1048547" s="0"/>
      <c r="MJH1048547" s="0"/>
      <c r="MJI1048547" s="0"/>
      <c r="MJJ1048547" s="0"/>
      <c r="MJK1048547" s="0"/>
      <c r="MJL1048547" s="0"/>
      <c r="MJM1048547" s="0"/>
      <c r="MJN1048547" s="0"/>
      <c r="MJO1048547" s="0"/>
      <c r="MJP1048547" s="0"/>
      <c r="MJQ1048547" s="0"/>
      <c r="MJR1048547" s="0"/>
      <c r="MJS1048547" s="0"/>
      <c r="MJT1048547" s="0"/>
      <c r="MJU1048547" s="0"/>
      <c r="MJV1048547" s="0"/>
      <c r="MJW1048547" s="0"/>
      <c r="MJX1048547" s="0"/>
      <c r="MJY1048547" s="0"/>
      <c r="MJZ1048547" s="0"/>
      <c r="MKA1048547" s="0"/>
      <c r="MKB1048547" s="0"/>
      <c r="MKC1048547" s="0"/>
      <c r="MKD1048547" s="0"/>
      <c r="MKE1048547" s="0"/>
      <c r="MKF1048547" s="0"/>
      <c r="MKG1048547" s="0"/>
      <c r="MKH1048547" s="0"/>
      <c r="MKI1048547" s="0"/>
      <c r="MKJ1048547" s="0"/>
      <c r="MKK1048547" s="0"/>
      <c r="MKL1048547" s="0"/>
      <c r="MKM1048547" s="0"/>
      <c r="MKN1048547" s="0"/>
      <c r="MKO1048547" s="0"/>
      <c r="MKP1048547" s="0"/>
      <c r="MKQ1048547" s="0"/>
      <c r="MKR1048547" s="0"/>
      <c r="MKS1048547" s="0"/>
      <c r="MKT1048547" s="0"/>
      <c r="MKU1048547" s="0"/>
      <c r="MKV1048547" s="0"/>
      <c r="MKW1048547" s="0"/>
      <c r="MKX1048547" s="0"/>
      <c r="MKY1048547" s="0"/>
      <c r="MKZ1048547" s="0"/>
      <c r="MLA1048547" s="0"/>
      <c r="MLB1048547" s="0"/>
      <c r="MLC1048547" s="0"/>
      <c r="MLD1048547" s="0"/>
      <c r="MLE1048547" s="0"/>
      <c r="MLF1048547" s="0"/>
      <c r="MLG1048547" s="0"/>
      <c r="MLH1048547" s="0"/>
      <c r="MLI1048547" s="0"/>
      <c r="MLJ1048547" s="0"/>
      <c r="MLK1048547" s="0"/>
      <c r="MLL1048547" s="0"/>
      <c r="MLM1048547" s="0"/>
      <c r="MLN1048547" s="0"/>
      <c r="MLO1048547" s="0"/>
      <c r="MLP1048547" s="0"/>
      <c r="MLQ1048547" s="0"/>
      <c r="MLR1048547" s="0"/>
      <c r="MLS1048547" s="0"/>
      <c r="MLT1048547" s="0"/>
      <c r="MLU1048547" s="0"/>
      <c r="MLV1048547" s="0"/>
      <c r="MLW1048547" s="0"/>
      <c r="MLX1048547" s="0"/>
      <c r="MLY1048547" s="0"/>
      <c r="MLZ1048547" s="0"/>
      <c r="MMA1048547" s="0"/>
      <c r="MMB1048547" s="0"/>
      <c r="MMC1048547" s="0"/>
      <c r="MMD1048547" s="0"/>
      <c r="MME1048547" s="0"/>
      <c r="MMF1048547" s="0"/>
      <c r="MMG1048547" s="0"/>
      <c r="MMH1048547" s="0"/>
      <c r="MMI1048547" s="0"/>
      <c r="MMJ1048547" s="0"/>
      <c r="MMK1048547" s="0"/>
      <c r="MML1048547" s="0"/>
      <c r="MMM1048547" s="0"/>
      <c r="MMN1048547" s="0"/>
      <c r="MMO1048547" s="0"/>
      <c r="MMP1048547" s="0"/>
      <c r="MMQ1048547" s="0"/>
      <c r="MMR1048547" s="0"/>
      <c r="MMS1048547" s="0"/>
      <c r="MMT1048547" s="0"/>
      <c r="MMU1048547" s="0"/>
      <c r="MMV1048547" s="0"/>
      <c r="MMW1048547" s="0"/>
      <c r="MMX1048547" s="0"/>
      <c r="MMY1048547" s="0"/>
      <c r="MMZ1048547" s="0"/>
      <c r="MNA1048547" s="0"/>
      <c r="MNB1048547" s="0"/>
      <c r="MNC1048547" s="0"/>
      <c r="MND1048547" s="0"/>
      <c r="MNE1048547" s="0"/>
      <c r="MNF1048547" s="0"/>
      <c r="MNG1048547" s="0"/>
      <c r="MNH1048547" s="0"/>
      <c r="MNI1048547" s="0"/>
      <c r="MNJ1048547" s="0"/>
      <c r="MNK1048547" s="0"/>
      <c r="MNL1048547" s="0"/>
      <c r="MNM1048547" s="0"/>
      <c r="MNN1048547" s="0"/>
      <c r="MNO1048547" s="0"/>
      <c r="MNP1048547" s="0"/>
      <c r="MNQ1048547" s="0"/>
      <c r="MNR1048547" s="0"/>
      <c r="MNS1048547" s="0"/>
      <c r="MNT1048547" s="0"/>
      <c r="MNU1048547" s="0"/>
      <c r="MNV1048547" s="0"/>
      <c r="MNW1048547" s="0"/>
      <c r="MNX1048547" s="0"/>
      <c r="MNY1048547" s="0"/>
      <c r="MNZ1048547" s="0"/>
      <c r="MOA1048547" s="0"/>
      <c r="MOB1048547" s="0"/>
      <c r="MOC1048547" s="0"/>
      <c r="MOD1048547" s="0"/>
      <c r="MOE1048547" s="0"/>
      <c r="MOF1048547" s="0"/>
      <c r="MOG1048547" s="0"/>
      <c r="MOH1048547" s="0"/>
      <c r="MOI1048547" s="0"/>
      <c r="MOJ1048547" s="0"/>
      <c r="MOK1048547" s="0"/>
      <c r="MOL1048547" s="0"/>
      <c r="MOM1048547" s="0"/>
      <c r="MON1048547" s="0"/>
      <c r="MOO1048547" s="0"/>
      <c r="MOP1048547" s="0"/>
      <c r="MOQ1048547" s="0"/>
      <c r="MOR1048547" s="0"/>
      <c r="MOS1048547" s="0"/>
      <c r="MOT1048547" s="0"/>
      <c r="MOU1048547" s="0"/>
      <c r="MOV1048547" s="0"/>
      <c r="MOW1048547" s="0"/>
      <c r="MOX1048547" s="0"/>
      <c r="MOY1048547" s="0"/>
      <c r="MOZ1048547" s="0"/>
      <c r="MPA1048547" s="0"/>
      <c r="MPB1048547" s="0"/>
      <c r="MPC1048547" s="0"/>
      <c r="MPD1048547" s="0"/>
      <c r="MPE1048547" s="0"/>
      <c r="MPF1048547" s="0"/>
      <c r="MPG1048547" s="0"/>
      <c r="MPH1048547" s="0"/>
      <c r="MPI1048547" s="0"/>
      <c r="MPJ1048547" s="0"/>
      <c r="MPK1048547" s="0"/>
      <c r="MPL1048547" s="0"/>
      <c r="MPM1048547" s="0"/>
      <c r="MPN1048547" s="0"/>
      <c r="MPO1048547" s="0"/>
      <c r="MPP1048547" s="0"/>
      <c r="MPQ1048547" s="0"/>
      <c r="MPR1048547" s="0"/>
      <c r="MPS1048547" s="0"/>
      <c r="MPT1048547" s="0"/>
      <c r="MPU1048547" s="0"/>
      <c r="MPV1048547" s="0"/>
      <c r="MPW1048547" s="0"/>
      <c r="MPX1048547" s="0"/>
      <c r="MPY1048547" s="0"/>
      <c r="MPZ1048547" s="0"/>
      <c r="MQA1048547" s="0"/>
      <c r="MQB1048547" s="0"/>
      <c r="MQC1048547" s="0"/>
      <c r="MQD1048547" s="0"/>
      <c r="MQE1048547" s="0"/>
      <c r="MQF1048547" s="0"/>
      <c r="MQG1048547" s="0"/>
      <c r="MQH1048547" s="0"/>
      <c r="MQI1048547" s="0"/>
      <c r="MQJ1048547" s="0"/>
      <c r="MQK1048547" s="0"/>
      <c r="MQL1048547" s="0"/>
      <c r="MQM1048547" s="0"/>
      <c r="MQN1048547" s="0"/>
      <c r="MQO1048547" s="0"/>
      <c r="MQP1048547" s="0"/>
      <c r="MQQ1048547" s="0"/>
      <c r="MQR1048547" s="0"/>
      <c r="MQS1048547" s="0"/>
      <c r="MQT1048547" s="0"/>
      <c r="MQU1048547" s="0"/>
      <c r="MQV1048547" s="0"/>
      <c r="MQW1048547" s="0"/>
      <c r="MQX1048547" s="0"/>
      <c r="MQY1048547" s="0"/>
      <c r="MQZ1048547" s="0"/>
      <c r="MRA1048547" s="0"/>
      <c r="MRB1048547" s="0"/>
      <c r="MRC1048547" s="0"/>
      <c r="MRD1048547" s="0"/>
      <c r="MRE1048547" s="0"/>
      <c r="MRF1048547" s="0"/>
      <c r="MRG1048547" s="0"/>
      <c r="MRH1048547" s="0"/>
      <c r="MRI1048547" s="0"/>
      <c r="MRJ1048547" s="0"/>
      <c r="MRK1048547" s="0"/>
      <c r="MRL1048547" s="0"/>
      <c r="MRM1048547" s="0"/>
      <c r="MRN1048547" s="0"/>
      <c r="MRO1048547" s="0"/>
      <c r="MRP1048547" s="0"/>
      <c r="MRQ1048547" s="0"/>
      <c r="MRR1048547" s="0"/>
      <c r="MRS1048547" s="0"/>
      <c r="MRT1048547" s="0"/>
      <c r="MRU1048547" s="0"/>
      <c r="MRV1048547" s="0"/>
      <c r="MRW1048547" s="0"/>
      <c r="MRX1048547" s="0"/>
      <c r="MRY1048547" s="0"/>
      <c r="MRZ1048547" s="0"/>
      <c r="MSA1048547" s="0"/>
      <c r="MSB1048547" s="0"/>
      <c r="MSC1048547" s="0"/>
      <c r="MSD1048547" s="0"/>
      <c r="MSE1048547" s="0"/>
      <c r="MSF1048547" s="0"/>
      <c r="MSG1048547" s="0"/>
      <c r="MSH1048547" s="0"/>
      <c r="MSI1048547" s="0"/>
      <c r="MSJ1048547" s="0"/>
      <c r="MSK1048547" s="0"/>
      <c r="MSL1048547" s="0"/>
      <c r="MSM1048547" s="0"/>
      <c r="MSN1048547" s="0"/>
      <c r="MSO1048547" s="0"/>
      <c r="MSP1048547" s="0"/>
      <c r="MSQ1048547" s="0"/>
      <c r="MSR1048547" s="0"/>
      <c r="MSS1048547" s="0"/>
      <c r="MST1048547" s="0"/>
      <c r="MSU1048547" s="0"/>
      <c r="MSV1048547" s="0"/>
      <c r="MSW1048547" s="0"/>
      <c r="MSX1048547" s="0"/>
      <c r="MSY1048547" s="0"/>
      <c r="MSZ1048547" s="0"/>
      <c r="MTA1048547" s="0"/>
      <c r="MTB1048547" s="0"/>
      <c r="MTC1048547" s="0"/>
      <c r="MTD1048547" s="0"/>
      <c r="MTE1048547" s="0"/>
      <c r="MTF1048547" s="0"/>
      <c r="MTG1048547" s="0"/>
      <c r="MTH1048547" s="0"/>
      <c r="MTI1048547" s="0"/>
      <c r="MTJ1048547" s="0"/>
      <c r="MTK1048547" s="0"/>
      <c r="MTL1048547" s="0"/>
      <c r="MTM1048547" s="0"/>
      <c r="MTN1048547" s="0"/>
      <c r="MTO1048547" s="0"/>
      <c r="MTP1048547" s="0"/>
      <c r="MTQ1048547" s="0"/>
      <c r="MTR1048547" s="0"/>
      <c r="MTS1048547" s="0"/>
      <c r="MTT1048547" s="0"/>
      <c r="MTU1048547" s="0"/>
      <c r="MTV1048547" s="0"/>
      <c r="MTW1048547" s="0"/>
      <c r="MTX1048547" s="0"/>
      <c r="MTY1048547" s="0"/>
      <c r="MTZ1048547" s="0"/>
      <c r="MUA1048547" s="0"/>
      <c r="MUB1048547" s="0"/>
      <c r="MUC1048547" s="0"/>
      <c r="MUD1048547" s="0"/>
      <c r="MUE1048547" s="0"/>
      <c r="MUF1048547" s="0"/>
      <c r="MUG1048547" s="0"/>
      <c r="MUH1048547" s="0"/>
      <c r="MUI1048547" s="0"/>
      <c r="MUJ1048547" s="0"/>
      <c r="MUK1048547" s="0"/>
      <c r="MUL1048547" s="0"/>
      <c r="MUM1048547" s="0"/>
      <c r="MUN1048547" s="0"/>
      <c r="MUO1048547" s="0"/>
      <c r="MUP1048547" s="0"/>
      <c r="MUQ1048547" s="0"/>
      <c r="MUR1048547" s="0"/>
      <c r="MUS1048547" s="0"/>
      <c r="MUT1048547" s="0"/>
      <c r="MUU1048547" s="0"/>
      <c r="MUV1048547" s="0"/>
      <c r="MUW1048547" s="0"/>
      <c r="MUX1048547" s="0"/>
      <c r="MUY1048547" s="0"/>
      <c r="MUZ1048547" s="0"/>
      <c r="MVA1048547" s="0"/>
      <c r="MVB1048547" s="0"/>
      <c r="MVC1048547" s="0"/>
      <c r="MVD1048547" s="0"/>
      <c r="MVE1048547" s="0"/>
      <c r="MVF1048547" s="0"/>
      <c r="MVG1048547" s="0"/>
      <c r="MVH1048547" s="0"/>
      <c r="MVI1048547" s="0"/>
      <c r="MVJ1048547" s="0"/>
      <c r="MVK1048547" s="0"/>
      <c r="MVL1048547" s="0"/>
      <c r="MVM1048547" s="0"/>
      <c r="MVN1048547" s="0"/>
      <c r="MVO1048547" s="0"/>
      <c r="MVP1048547" s="0"/>
      <c r="MVQ1048547" s="0"/>
      <c r="MVR1048547" s="0"/>
      <c r="MVS1048547" s="0"/>
      <c r="MVT1048547" s="0"/>
      <c r="MVU1048547" s="0"/>
      <c r="MVV1048547" s="0"/>
      <c r="MVW1048547" s="0"/>
      <c r="MVX1048547" s="0"/>
      <c r="MVY1048547" s="0"/>
      <c r="MVZ1048547" s="0"/>
      <c r="MWA1048547" s="0"/>
      <c r="MWB1048547" s="0"/>
      <c r="MWC1048547" s="0"/>
      <c r="MWD1048547" s="0"/>
      <c r="MWE1048547" s="0"/>
      <c r="MWF1048547" s="0"/>
      <c r="MWG1048547" s="0"/>
      <c r="MWH1048547" s="0"/>
      <c r="MWI1048547" s="0"/>
      <c r="MWJ1048547" s="0"/>
      <c r="MWK1048547" s="0"/>
      <c r="MWL1048547" s="0"/>
      <c r="MWM1048547" s="0"/>
      <c r="MWN1048547" s="0"/>
      <c r="MWO1048547" s="0"/>
      <c r="MWP1048547" s="0"/>
      <c r="MWQ1048547" s="0"/>
      <c r="MWR1048547" s="0"/>
      <c r="MWS1048547" s="0"/>
      <c r="MWT1048547" s="0"/>
      <c r="MWU1048547" s="0"/>
      <c r="MWV1048547" s="0"/>
      <c r="MWW1048547" s="0"/>
      <c r="MWX1048547" s="0"/>
      <c r="MWY1048547" s="0"/>
      <c r="MWZ1048547" s="0"/>
      <c r="MXA1048547" s="0"/>
      <c r="MXB1048547" s="0"/>
      <c r="MXC1048547" s="0"/>
      <c r="MXD1048547" s="0"/>
      <c r="MXE1048547" s="0"/>
      <c r="MXF1048547" s="0"/>
      <c r="MXG1048547" s="0"/>
      <c r="MXH1048547" s="0"/>
      <c r="MXI1048547" s="0"/>
      <c r="MXJ1048547" s="0"/>
      <c r="MXK1048547" s="0"/>
      <c r="MXL1048547" s="0"/>
      <c r="MXM1048547" s="0"/>
      <c r="MXN1048547" s="0"/>
      <c r="MXO1048547" s="0"/>
      <c r="MXP1048547" s="0"/>
      <c r="MXQ1048547" s="0"/>
      <c r="MXR1048547" s="0"/>
      <c r="MXS1048547" s="0"/>
      <c r="MXT1048547" s="0"/>
      <c r="MXU1048547" s="0"/>
      <c r="MXV1048547" s="0"/>
      <c r="MXW1048547" s="0"/>
      <c r="MXX1048547" s="0"/>
      <c r="MXY1048547" s="0"/>
      <c r="MXZ1048547" s="0"/>
      <c r="MYA1048547" s="0"/>
      <c r="MYB1048547" s="0"/>
      <c r="MYC1048547" s="0"/>
      <c r="MYD1048547" s="0"/>
      <c r="MYE1048547" s="0"/>
      <c r="MYF1048547" s="0"/>
      <c r="MYG1048547" s="0"/>
      <c r="MYH1048547" s="0"/>
      <c r="MYI1048547" s="0"/>
      <c r="MYJ1048547" s="0"/>
      <c r="MYK1048547" s="0"/>
      <c r="MYL1048547" s="0"/>
      <c r="MYM1048547" s="0"/>
      <c r="MYN1048547" s="0"/>
      <c r="MYO1048547" s="0"/>
      <c r="MYP1048547" s="0"/>
      <c r="MYQ1048547" s="0"/>
      <c r="MYR1048547" s="0"/>
      <c r="MYS1048547" s="0"/>
      <c r="MYT1048547" s="0"/>
      <c r="MYU1048547" s="0"/>
      <c r="MYV1048547" s="0"/>
      <c r="MYW1048547" s="0"/>
      <c r="MYX1048547" s="0"/>
      <c r="MYY1048547" s="0"/>
      <c r="MYZ1048547" s="0"/>
      <c r="MZA1048547" s="0"/>
      <c r="MZB1048547" s="0"/>
      <c r="MZC1048547" s="0"/>
      <c r="MZD1048547" s="0"/>
      <c r="MZE1048547" s="0"/>
      <c r="MZF1048547" s="0"/>
      <c r="MZG1048547" s="0"/>
      <c r="MZH1048547" s="0"/>
      <c r="MZI1048547" s="0"/>
      <c r="MZJ1048547" s="0"/>
      <c r="MZK1048547" s="0"/>
      <c r="MZL1048547" s="0"/>
      <c r="MZM1048547" s="0"/>
      <c r="MZN1048547" s="0"/>
      <c r="MZO1048547" s="0"/>
      <c r="MZP1048547" s="0"/>
      <c r="MZQ1048547" s="0"/>
      <c r="MZR1048547" s="0"/>
      <c r="MZS1048547" s="0"/>
      <c r="MZT1048547" s="0"/>
      <c r="MZU1048547" s="0"/>
      <c r="MZV1048547" s="0"/>
      <c r="MZW1048547" s="0"/>
      <c r="MZX1048547" s="0"/>
      <c r="MZY1048547" s="0"/>
      <c r="MZZ1048547" s="0"/>
      <c r="NAA1048547" s="0"/>
      <c r="NAB1048547" s="0"/>
      <c r="NAC1048547" s="0"/>
      <c r="NAD1048547" s="0"/>
      <c r="NAE1048547" s="0"/>
      <c r="NAF1048547" s="0"/>
      <c r="NAG1048547" s="0"/>
      <c r="NAH1048547" s="0"/>
      <c r="NAI1048547" s="0"/>
      <c r="NAJ1048547" s="0"/>
      <c r="NAK1048547" s="0"/>
      <c r="NAL1048547" s="0"/>
      <c r="NAM1048547" s="0"/>
      <c r="NAN1048547" s="0"/>
      <c r="NAO1048547" s="0"/>
      <c r="NAP1048547" s="0"/>
      <c r="NAQ1048547" s="0"/>
      <c r="NAR1048547" s="0"/>
      <c r="NAS1048547" s="0"/>
      <c r="NAT1048547" s="0"/>
      <c r="NAU1048547" s="0"/>
      <c r="NAV1048547" s="0"/>
      <c r="NAW1048547" s="0"/>
      <c r="NAX1048547" s="0"/>
      <c r="NAY1048547" s="0"/>
      <c r="NAZ1048547" s="0"/>
      <c r="NBA1048547" s="0"/>
      <c r="NBB1048547" s="0"/>
      <c r="NBC1048547" s="0"/>
      <c r="NBD1048547" s="0"/>
      <c r="NBE1048547" s="0"/>
      <c r="NBF1048547" s="0"/>
      <c r="NBG1048547" s="0"/>
      <c r="NBH1048547" s="0"/>
      <c r="NBI1048547" s="0"/>
      <c r="NBJ1048547" s="0"/>
      <c r="NBK1048547" s="0"/>
      <c r="NBL1048547" s="0"/>
      <c r="NBM1048547" s="0"/>
      <c r="NBN1048547" s="0"/>
      <c r="NBO1048547" s="0"/>
      <c r="NBP1048547" s="0"/>
      <c r="NBQ1048547" s="0"/>
      <c r="NBR1048547" s="0"/>
      <c r="NBS1048547" s="0"/>
      <c r="NBT1048547" s="0"/>
      <c r="NBU1048547" s="0"/>
      <c r="NBV1048547" s="0"/>
      <c r="NBW1048547" s="0"/>
      <c r="NBX1048547" s="0"/>
      <c r="NBY1048547" s="0"/>
      <c r="NBZ1048547" s="0"/>
      <c r="NCA1048547" s="0"/>
      <c r="NCB1048547" s="0"/>
      <c r="NCC1048547" s="0"/>
      <c r="NCD1048547" s="0"/>
      <c r="NCE1048547" s="0"/>
      <c r="NCF1048547" s="0"/>
      <c r="NCG1048547" s="0"/>
      <c r="NCH1048547" s="0"/>
      <c r="NCI1048547" s="0"/>
      <c r="NCJ1048547" s="0"/>
      <c r="NCK1048547" s="0"/>
      <c r="NCL1048547" s="0"/>
      <c r="NCM1048547" s="0"/>
      <c r="NCN1048547" s="0"/>
      <c r="NCO1048547" s="0"/>
      <c r="NCP1048547" s="0"/>
      <c r="NCQ1048547" s="0"/>
      <c r="NCR1048547" s="0"/>
      <c r="NCS1048547" s="0"/>
      <c r="NCT1048547" s="0"/>
      <c r="NCU1048547" s="0"/>
      <c r="NCV1048547" s="0"/>
      <c r="NCW1048547" s="0"/>
      <c r="NCX1048547" s="0"/>
      <c r="NCY1048547" s="0"/>
      <c r="NCZ1048547" s="0"/>
      <c r="NDA1048547" s="0"/>
      <c r="NDB1048547" s="0"/>
      <c r="NDC1048547" s="0"/>
      <c r="NDD1048547" s="0"/>
      <c r="NDE1048547" s="0"/>
      <c r="NDF1048547" s="0"/>
      <c r="NDG1048547" s="0"/>
      <c r="NDH1048547" s="0"/>
      <c r="NDI1048547" s="0"/>
      <c r="NDJ1048547" s="0"/>
      <c r="NDK1048547" s="0"/>
      <c r="NDL1048547" s="0"/>
      <c r="NDM1048547" s="0"/>
      <c r="NDN1048547" s="0"/>
      <c r="NDO1048547" s="0"/>
      <c r="NDP1048547" s="0"/>
      <c r="NDQ1048547" s="0"/>
      <c r="NDR1048547" s="0"/>
      <c r="NDS1048547" s="0"/>
      <c r="NDT1048547" s="0"/>
      <c r="NDU1048547" s="0"/>
      <c r="NDV1048547" s="0"/>
      <c r="NDW1048547" s="0"/>
      <c r="NDX1048547" s="0"/>
      <c r="NDY1048547" s="0"/>
      <c r="NDZ1048547" s="0"/>
      <c r="NEA1048547" s="0"/>
      <c r="NEB1048547" s="0"/>
      <c r="NEC1048547" s="0"/>
      <c r="NED1048547" s="0"/>
      <c r="NEE1048547" s="0"/>
      <c r="NEF1048547" s="0"/>
      <c r="NEG1048547" s="0"/>
      <c r="NEH1048547" s="0"/>
      <c r="NEI1048547" s="0"/>
      <c r="NEJ1048547" s="0"/>
      <c r="NEK1048547" s="0"/>
      <c r="NEL1048547" s="0"/>
      <c r="NEM1048547" s="0"/>
      <c r="NEN1048547" s="0"/>
      <c r="NEO1048547" s="0"/>
      <c r="NEP1048547" s="0"/>
      <c r="NEQ1048547" s="0"/>
      <c r="NER1048547" s="0"/>
      <c r="NES1048547" s="0"/>
      <c r="NET1048547" s="0"/>
      <c r="NEU1048547" s="0"/>
      <c r="NEV1048547" s="0"/>
      <c r="NEW1048547" s="0"/>
      <c r="NEX1048547" s="0"/>
      <c r="NEY1048547" s="0"/>
      <c r="NEZ1048547" s="0"/>
      <c r="NFA1048547" s="0"/>
      <c r="NFB1048547" s="0"/>
      <c r="NFC1048547" s="0"/>
      <c r="NFD1048547" s="0"/>
      <c r="NFE1048547" s="0"/>
      <c r="NFF1048547" s="0"/>
      <c r="NFG1048547" s="0"/>
      <c r="NFH1048547" s="0"/>
      <c r="NFI1048547" s="0"/>
      <c r="NFJ1048547" s="0"/>
      <c r="NFK1048547" s="0"/>
      <c r="NFL1048547" s="0"/>
      <c r="NFM1048547" s="0"/>
      <c r="NFN1048547" s="0"/>
      <c r="NFO1048547" s="0"/>
      <c r="NFP1048547" s="0"/>
      <c r="NFQ1048547" s="0"/>
      <c r="NFR1048547" s="0"/>
      <c r="NFS1048547" s="0"/>
      <c r="NFT1048547" s="0"/>
      <c r="NFU1048547" s="0"/>
      <c r="NFV1048547" s="0"/>
      <c r="NFW1048547" s="0"/>
      <c r="NFX1048547" s="0"/>
      <c r="NFY1048547" s="0"/>
      <c r="NFZ1048547" s="0"/>
      <c r="NGA1048547" s="0"/>
      <c r="NGB1048547" s="0"/>
      <c r="NGC1048547" s="0"/>
      <c r="NGD1048547" s="0"/>
      <c r="NGE1048547" s="0"/>
      <c r="NGF1048547" s="0"/>
      <c r="NGG1048547" s="0"/>
      <c r="NGH1048547" s="0"/>
      <c r="NGI1048547" s="0"/>
      <c r="NGJ1048547" s="0"/>
      <c r="NGK1048547" s="0"/>
      <c r="NGL1048547" s="0"/>
      <c r="NGM1048547" s="0"/>
      <c r="NGN1048547" s="0"/>
      <c r="NGO1048547" s="0"/>
      <c r="NGP1048547" s="0"/>
      <c r="NGQ1048547" s="0"/>
      <c r="NGR1048547" s="0"/>
      <c r="NGS1048547" s="0"/>
      <c r="NGT1048547" s="0"/>
      <c r="NGU1048547" s="0"/>
      <c r="NGV1048547" s="0"/>
      <c r="NGW1048547" s="0"/>
      <c r="NGX1048547" s="0"/>
      <c r="NGY1048547" s="0"/>
      <c r="NGZ1048547" s="0"/>
      <c r="NHA1048547" s="0"/>
      <c r="NHB1048547" s="0"/>
      <c r="NHC1048547" s="0"/>
      <c r="NHD1048547" s="0"/>
      <c r="NHE1048547" s="0"/>
      <c r="NHF1048547" s="0"/>
      <c r="NHG1048547" s="0"/>
      <c r="NHH1048547" s="0"/>
      <c r="NHI1048547" s="0"/>
      <c r="NHJ1048547" s="0"/>
      <c r="NHK1048547" s="0"/>
      <c r="NHL1048547" s="0"/>
      <c r="NHM1048547" s="0"/>
      <c r="NHN1048547" s="0"/>
      <c r="NHO1048547" s="0"/>
      <c r="NHP1048547" s="0"/>
      <c r="NHQ1048547" s="0"/>
      <c r="NHR1048547" s="0"/>
      <c r="NHS1048547" s="0"/>
      <c r="NHT1048547" s="0"/>
      <c r="NHU1048547" s="0"/>
      <c r="NHV1048547" s="0"/>
      <c r="NHW1048547" s="0"/>
      <c r="NHX1048547" s="0"/>
      <c r="NHY1048547" s="0"/>
      <c r="NHZ1048547" s="0"/>
      <c r="NIA1048547" s="0"/>
      <c r="NIB1048547" s="0"/>
      <c r="NIC1048547" s="0"/>
      <c r="NID1048547" s="0"/>
      <c r="NIE1048547" s="0"/>
      <c r="NIF1048547" s="0"/>
      <c r="NIG1048547" s="0"/>
      <c r="NIH1048547" s="0"/>
      <c r="NII1048547" s="0"/>
      <c r="NIJ1048547" s="0"/>
      <c r="NIK1048547" s="0"/>
      <c r="NIL1048547" s="0"/>
      <c r="NIM1048547" s="0"/>
      <c r="NIN1048547" s="0"/>
      <c r="NIO1048547" s="0"/>
      <c r="NIP1048547" s="0"/>
      <c r="NIQ1048547" s="0"/>
      <c r="NIR1048547" s="0"/>
      <c r="NIS1048547" s="0"/>
      <c r="NIT1048547" s="0"/>
      <c r="NIU1048547" s="0"/>
      <c r="NIV1048547" s="0"/>
      <c r="NIW1048547" s="0"/>
      <c r="NIX1048547" s="0"/>
      <c r="NIY1048547" s="0"/>
      <c r="NIZ1048547" s="0"/>
      <c r="NJA1048547" s="0"/>
      <c r="NJB1048547" s="0"/>
      <c r="NJC1048547" s="0"/>
      <c r="NJD1048547" s="0"/>
      <c r="NJE1048547" s="0"/>
      <c r="NJF1048547" s="0"/>
      <c r="NJG1048547" s="0"/>
      <c r="NJH1048547" s="0"/>
      <c r="NJI1048547" s="0"/>
      <c r="NJJ1048547" s="0"/>
      <c r="NJK1048547" s="0"/>
      <c r="NJL1048547" s="0"/>
      <c r="NJM1048547" s="0"/>
      <c r="NJN1048547" s="0"/>
      <c r="NJO1048547" s="0"/>
      <c r="NJP1048547" s="0"/>
      <c r="NJQ1048547" s="0"/>
      <c r="NJR1048547" s="0"/>
      <c r="NJS1048547" s="0"/>
      <c r="NJT1048547" s="0"/>
      <c r="NJU1048547" s="0"/>
      <c r="NJV1048547" s="0"/>
      <c r="NJW1048547" s="0"/>
      <c r="NJX1048547" s="0"/>
      <c r="NJY1048547" s="0"/>
      <c r="NJZ1048547" s="0"/>
      <c r="NKA1048547" s="0"/>
      <c r="NKB1048547" s="0"/>
      <c r="NKC1048547" s="0"/>
      <c r="NKD1048547" s="0"/>
      <c r="NKE1048547" s="0"/>
      <c r="NKF1048547" s="0"/>
      <c r="NKG1048547" s="0"/>
      <c r="NKH1048547" s="0"/>
      <c r="NKI1048547" s="0"/>
      <c r="NKJ1048547" s="0"/>
      <c r="NKK1048547" s="0"/>
      <c r="NKL1048547" s="0"/>
      <c r="NKM1048547" s="0"/>
      <c r="NKN1048547" s="0"/>
      <c r="NKO1048547" s="0"/>
      <c r="NKP1048547" s="0"/>
      <c r="NKQ1048547" s="0"/>
      <c r="NKR1048547" s="0"/>
      <c r="NKS1048547" s="0"/>
      <c r="NKT1048547" s="0"/>
      <c r="NKU1048547" s="0"/>
      <c r="NKV1048547" s="0"/>
      <c r="NKW1048547" s="0"/>
      <c r="NKX1048547" s="0"/>
      <c r="NKY1048547" s="0"/>
      <c r="NKZ1048547" s="0"/>
      <c r="NLA1048547" s="0"/>
      <c r="NLB1048547" s="0"/>
      <c r="NLC1048547" s="0"/>
      <c r="NLD1048547" s="0"/>
      <c r="NLE1048547" s="0"/>
      <c r="NLF1048547" s="0"/>
      <c r="NLG1048547" s="0"/>
      <c r="NLH1048547" s="0"/>
      <c r="NLI1048547" s="0"/>
      <c r="NLJ1048547" s="0"/>
      <c r="NLK1048547" s="0"/>
      <c r="NLL1048547" s="0"/>
      <c r="NLM1048547" s="0"/>
      <c r="NLN1048547" s="0"/>
      <c r="NLO1048547" s="0"/>
      <c r="NLP1048547" s="0"/>
      <c r="NLQ1048547" s="0"/>
      <c r="NLR1048547" s="0"/>
      <c r="NLS1048547" s="0"/>
      <c r="NLT1048547" s="0"/>
      <c r="NLU1048547" s="0"/>
      <c r="NLV1048547" s="0"/>
      <c r="NLW1048547" s="0"/>
      <c r="NLX1048547" s="0"/>
      <c r="NLY1048547" s="0"/>
      <c r="NLZ1048547" s="0"/>
      <c r="NMA1048547" s="0"/>
      <c r="NMB1048547" s="0"/>
      <c r="NMC1048547" s="0"/>
      <c r="NMD1048547" s="0"/>
      <c r="NME1048547" s="0"/>
      <c r="NMF1048547" s="0"/>
      <c r="NMG1048547" s="0"/>
      <c r="NMH1048547" s="0"/>
      <c r="NMI1048547" s="0"/>
      <c r="NMJ1048547" s="0"/>
      <c r="NMK1048547" s="0"/>
      <c r="NML1048547" s="0"/>
      <c r="NMM1048547" s="0"/>
      <c r="NMN1048547" s="0"/>
      <c r="NMO1048547" s="0"/>
      <c r="NMP1048547" s="0"/>
      <c r="NMQ1048547" s="0"/>
      <c r="NMR1048547" s="0"/>
      <c r="NMS1048547" s="0"/>
      <c r="NMT1048547" s="0"/>
      <c r="NMU1048547" s="0"/>
      <c r="NMV1048547" s="0"/>
      <c r="NMW1048547" s="0"/>
      <c r="NMX1048547" s="0"/>
      <c r="NMY1048547" s="0"/>
      <c r="NMZ1048547" s="0"/>
      <c r="NNA1048547" s="0"/>
      <c r="NNB1048547" s="0"/>
      <c r="NNC1048547" s="0"/>
      <c r="NND1048547" s="0"/>
      <c r="NNE1048547" s="0"/>
      <c r="NNF1048547" s="0"/>
      <c r="NNG1048547" s="0"/>
      <c r="NNH1048547" s="0"/>
      <c r="NNI1048547" s="0"/>
      <c r="NNJ1048547" s="0"/>
      <c r="NNK1048547" s="0"/>
      <c r="NNL1048547" s="0"/>
      <c r="NNM1048547" s="0"/>
      <c r="NNN1048547" s="0"/>
      <c r="NNO1048547" s="0"/>
      <c r="NNP1048547" s="0"/>
      <c r="NNQ1048547" s="0"/>
      <c r="NNR1048547" s="0"/>
      <c r="NNS1048547" s="0"/>
      <c r="NNT1048547" s="0"/>
      <c r="NNU1048547" s="0"/>
      <c r="NNV1048547" s="0"/>
      <c r="NNW1048547" s="0"/>
      <c r="NNX1048547" s="0"/>
      <c r="NNY1048547" s="0"/>
      <c r="NNZ1048547" s="0"/>
      <c r="NOA1048547" s="0"/>
      <c r="NOB1048547" s="0"/>
      <c r="NOC1048547" s="0"/>
      <c r="NOD1048547" s="0"/>
      <c r="NOE1048547" s="0"/>
      <c r="NOF1048547" s="0"/>
      <c r="NOG1048547" s="0"/>
      <c r="NOH1048547" s="0"/>
      <c r="NOI1048547" s="0"/>
      <c r="NOJ1048547" s="0"/>
      <c r="NOK1048547" s="0"/>
      <c r="NOL1048547" s="0"/>
      <c r="NOM1048547" s="0"/>
      <c r="NON1048547" s="0"/>
      <c r="NOO1048547" s="0"/>
      <c r="NOP1048547" s="0"/>
      <c r="NOQ1048547" s="0"/>
      <c r="NOR1048547" s="0"/>
      <c r="NOS1048547" s="0"/>
      <c r="NOT1048547" s="0"/>
      <c r="NOU1048547" s="0"/>
      <c r="NOV1048547" s="0"/>
      <c r="NOW1048547" s="0"/>
      <c r="NOX1048547" s="0"/>
      <c r="NOY1048547" s="0"/>
      <c r="NOZ1048547" s="0"/>
      <c r="NPA1048547" s="0"/>
      <c r="NPB1048547" s="0"/>
      <c r="NPC1048547" s="0"/>
      <c r="NPD1048547" s="0"/>
      <c r="NPE1048547" s="0"/>
      <c r="NPF1048547" s="0"/>
      <c r="NPG1048547" s="0"/>
      <c r="NPH1048547" s="0"/>
      <c r="NPI1048547" s="0"/>
      <c r="NPJ1048547" s="0"/>
      <c r="NPK1048547" s="0"/>
      <c r="NPL1048547" s="0"/>
      <c r="NPM1048547" s="0"/>
      <c r="NPN1048547" s="0"/>
      <c r="NPO1048547" s="0"/>
      <c r="NPP1048547" s="0"/>
      <c r="NPQ1048547" s="0"/>
      <c r="NPR1048547" s="0"/>
      <c r="NPS1048547" s="0"/>
      <c r="NPT1048547" s="0"/>
      <c r="NPU1048547" s="0"/>
      <c r="NPV1048547" s="0"/>
      <c r="NPW1048547" s="0"/>
      <c r="NPX1048547" s="0"/>
      <c r="NPY1048547" s="0"/>
      <c r="NPZ1048547" s="0"/>
      <c r="NQA1048547" s="0"/>
      <c r="NQB1048547" s="0"/>
      <c r="NQC1048547" s="0"/>
      <c r="NQD1048547" s="0"/>
      <c r="NQE1048547" s="0"/>
      <c r="NQF1048547" s="0"/>
      <c r="NQG1048547" s="0"/>
      <c r="NQH1048547" s="0"/>
      <c r="NQI1048547" s="0"/>
      <c r="NQJ1048547" s="0"/>
      <c r="NQK1048547" s="0"/>
      <c r="NQL1048547" s="0"/>
      <c r="NQM1048547" s="0"/>
      <c r="NQN1048547" s="0"/>
      <c r="NQO1048547" s="0"/>
      <c r="NQP1048547" s="0"/>
      <c r="NQQ1048547" s="0"/>
      <c r="NQR1048547" s="0"/>
      <c r="NQS1048547" s="0"/>
      <c r="NQT1048547" s="0"/>
      <c r="NQU1048547" s="0"/>
      <c r="NQV1048547" s="0"/>
      <c r="NQW1048547" s="0"/>
      <c r="NQX1048547" s="0"/>
      <c r="NQY1048547" s="0"/>
      <c r="NQZ1048547" s="0"/>
      <c r="NRA1048547" s="0"/>
      <c r="NRB1048547" s="0"/>
      <c r="NRC1048547" s="0"/>
      <c r="NRD1048547" s="0"/>
      <c r="NRE1048547" s="0"/>
      <c r="NRF1048547" s="0"/>
      <c r="NRG1048547" s="0"/>
      <c r="NRH1048547" s="0"/>
      <c r="NRI1048547" s="0"/>
      <c r="NRJ1048547" s="0"/>
      <c r="NRK1048547" s="0"/>
      <c r="NRL1048547" s="0"/>
      <c r="NRM1048547" s="0"/>
      <c r="NRN1048547" s="0"/>
      <c r="NRO1048547" s="0"/>
      <c r="NRP1048547" s="0"/>
      <c r="NRQ1048547" s="0"/>
      <c r="NRR1048547" s="0"/>
      <c r="NRS1048547" s="0"/>
      <c r="NRT1048547" s="0"/>
      <c r="NRU1048547" s="0"/>
      <c r="NRV1048547" s="0"/>
      <c r="NRW1048547" s="0"/>
      <c r="NRX1048547" s="0"/>
      <c r="NRY1048547" s="0"/>
      <c r="NRZ1048547" s="0"/>
      <c r="NSA1048547" s="0"/>
      <c r="NSB1048547" s="0"/>
      <c r="NSC1048547" s="0"/>
      <c r="NSD1048547" s="0"/>
      <c r="NSE1048547" s="0"/>
      <c r="NSF1048547" s="0"/>
      <c r="NSG1048547" s="0"/>
      <c r="NSH1048547" s="0"/>
      <c r="NSI1048547" s="0"/>
      <c r="NSJ1048547" s="0"/>
      <c r="NSK1048547" s="0"/>
      <c r="NSL1048547" s="0"/>
      <c r="NSM1048547" s="0"/>
      <c r="NSN1048547" s="0"/>
      <c r="NSO1048547" s="0"/>
      <c r="NSP1048547" s="0"/>
      <c r="NSQ1048547" s="0"/>
      <c r="NSR1048547" s="0"/>
      <c r="NSS1048547" s="0"/>
      <c r="NST1048547" s="0"/>
      <c r="NSU1048547" s="0"/>
      <c r="NSV1048547" s="0"/>
      <c r="NSW1048547" s="0"/>
      <c r="NSX1048547" s="0"/>
      <c r="NSY1048547" s="0"/>
      <c r="NSZ1048547" s="0"/>
      <c r="NTA1048547" s="0"/>
      <c r="NTB1048547" s="0"/>
      <c r="NTC1048547" s="0"/>
      <c r="NTD1048547" s="0"/>
      <c r="NTE1048547" s="0"/>
      <c r="NTF1048547" s="0"/>
      <c r="NTG1048547" s="0"/>
      <c r="NTH1048547" s="0"/>
      <c r="NTI1048547" s="0"/>
      <c r="NTJ1048547" s="0"/>
      <c r="NTK1048547" s="0"/>
      <c r="NTL1048547" s="0"/>
      <c r="NTM1048547" s="0"/>
      <c r="NTN1048547" s="0"/>
      <c r="NTO1048547" s="0"/>
      <c r="NTP1048547" s="0"/>
      <c r="NTQ1048547" s="0"/>
      <c r="NTR1048547" s="0"/>
      <c r="NTS1048547" s="0"/>
      <c r="NTT1048547" s="0"/>
      <c r="NTU1048547" s="0"/>
      <c r="NTV1048547" s="0"/>
      <c r="NTW1048547" s="0"/>
      <c r="NTX1048547" s="0"/>
      <c r="NTY1048547" s="0"/>
      <c r="NTZ1048547" s="0"/>
      <c r="NUA1048547" s="0"/>
      <c r="NUB1048547" s="0"/>
      <c r="NUC1048547" s="0"/>
      <c r="NUD1048547" s="0"/>
      <c r="NUE1048547" s="0"/>
      <c r="NUF1048547" s="0"/>
      <c r="NUG1048547" s="0"/>
      <c r="NUH1048547" s="0"/>
      <c r="NUI1048547" s="0"/>
      <c r="NUJ1048547" s="0"/>
      <c r="NUK1048547" s="0"/>
      <c r="NUL1048547" s="0"/>
      <c r="NUM1048547" s="0"/>
      <c r="NUN1048547" s="0"/>
      <c r="NUO1048547" s="0"/>
      <c r="NUP1048547" s="0"/>
      <c r="NUQ1048547" s="0"/>
      <c r="NUR1048547" s="0"/>
      <c r="NUS1048547" s="0"/>
      <c r="NUT1048547" s="0"/>
      <c r="NUU1048547" s="0"/>
      <c r="NUV1048547" s="0"/>
      <c r="NUW1048547" s="0"/>
      <c r="NUX1048547" s="0"/>
      <c r="NUY1048547" s="0"/>
      <c r="NUZ1048547" s="0"/>
      <c r="NVA1048547" s="0"/>
      <c r="NVB1048547" s="0"/>
      <c r="NVC1048547" s="0"/>
      <c r="NVD1048547" s="0"/>
      <c r="NVE1048547" s="0"/>
      <c r="NVF1048547" s="0"/>
      <c r="NVG1048547" s="0"/>
      <c r="NVH1048547" s="0"/>
      <c r="NVI1048547" s="0"/>
      <c r="NVJ1048547" s="0"/>
      <c r="NVK1048547" s="0"/>
      <c r="NVL1048547" s="0"/>
      <c r="NVM1048547" s="0"/>
      <c r="NVN1048547" s="0"/>
      <c r="NVO1048547" s="0"/>
      <c r="NVP1048547" s="0"/>
      <c r="NVQ1048547" s="0"/>
      <c r="NVR1048547" s="0"/>
      <c r="NVS1048547" s="0"/>
      <c r="NVT1048547" s="0"/>
      <c r="NVU1048547" s="0"/>
      <c r="NVV1048547" s="0"/>
      <c r="NVW1048547" s="0"/>
      <c r="NVX1048547" s="0"/>
      <c r="NVY1048547" s="0"/>
      <c r="NVZ1048547" s="0"/>
      <c r="NWA1048547" s="0"/>
      <c r="NWB1048547" s="0"/>
      <c r="NWC1048547" s="0"/>
      <c r="NWD1048547" s="0"/>
      <c r="NWE1048547" s="0"/>
      <c r="NWF1048547" s="0"/>
      <c r="NWG1048547" s="0"/>
      <c r="NWH1048547" s="0"/>
      <c r="NWI1048547" s="0"/>
      <c r="NWJ1048547" s="0"/>
      <c r="NWK1048547" s="0"/>
      <c r="NWL1048547" s="0"/>
      <c r="NWM1048547" s="0"/>
      <c r="NWN1048547" s="0"/>
      <c r="NWO1048547" s="0"/>
      <c r="NWP1048547" s="0"/>
      <c r="NWQ1048547" s="0"/>
      <c r="NWR1048547" s="0"/>
      <c r="NWS1048547" s="0"/>
      <c r="NWT1048547" s="0"/>
      <c r="NWU1048547" s="0"/>
      <c r="NWV1048547" s="0"/>
      <c r="NWW1048547" s="0"/>
      <c r="NWX1048547" s="0"/>
      <c r="NWY1048547" s="0"/>
      <c r="NWZ1048547" s="0"/>
      <c r="NXA1048547" s="0"/>
      <c r="NXB1048547" s="0"/>
      <c r="NXC1048547" s="0"/>
      <c r="NXD1048547" s="0"/>
      <c r="NXE1048547" s="0"/>
      <c r="NXF1048547" s="0"/>
      <c r="NXG1048547" s="0"/>
      <c r="NXH1048547" s="0"/>
      <c r="NXI1048547" s="0"/>
      <c r="NXJ1048547" s="0"/>
      <c r="NXK1048547" s="0"/>
      <c r="NXL1048547" s="0"/>
      <c r="NXM1048547" s="0"/>
      <c r="NXN1048547" s="0"/>
      <c r="NXO1048547" s="0"/>
      <c r="NXP1048547" s="0"/>
      <c r="NXQ1048547" s="0"/>
      <c r="NXR1048547" s="0"/>
      <c r="NXS1048547" s="0"/>
      <c r="NXT1048547" s="0"/>
      <c r="NXU1048547" s="0"/>
      <c r="NXV1048547" s="0"/>
      <c r="NXW1048547" s="0"/>
      <c r="NXX1048547" s="0"/>
      <c r="NXY1048547" s="0"/>
      <c r="NXZ1048547" s="0"/>
      <c r="NYA1048547" s="0"/>
      <c r="NYB1048547" s="0"/>
      <c r="NYC1048547" s="0"/>
      <c r="NYD1048547" s="0"/>
      <c r="NYE1048547" s="0"/>
      <c r="NYF1048547" s="0"/>
      <c r="NYG1048547" s="0"/>
      <c r="NYH1048547" s="0"/>
      <c r="NYI1048547" s="0"/>
      <c r="NYJ1048547" s="0"/>
      <c r="NYK1048547" s="0"/>
      <c r="NYL1048547" s="0"/>
      <c r="NYM1048547" s="0"/>
      <c r="NYN1048547" s="0"/>
      <c r="NYO1048547" s="0"/>
      <c r="NYP1048547" s="0"/>
      <c r="NYQ1048547" s="0"/>
      <c r="NYR1048547" s="0"/>
      <c r="NYS1048547" s="0"/>
      <c r="NYT1048547" s="0"/>
      <c r="NYU1048547" s="0"/>
      <c r="NYV1048547" s="0"/>
      <c r="NYW1048547" s="0"/>
      <c r="NYX1048547" s="0"/>
      <c r="NYY1048547" s="0"/>
      <c r="NYZ1048547" s="0"/>
      <c r="NZA1048547" s="0"/>
      <c r="NZB1048547" s="0"/>
      <c r="NZC1048547" s="0"/>
      <c r="NZD1048547" s="0"/>
      <c r="NZE1048547" s="0"/>
      <c r="NZF1048547" s="0"/>
      <c r="NZG1048547" s="0"/>
      <c r="NZH1048547" s="0"/>
      <c r="NZI1048547" s="0"/>
      <c r="NZJ1048547" s="0"/>
      <c r="NZK1048547" s="0"/>
      <c r="NZL1048547" s="0"/>
      <c r="NZM1048547" s="0"/>
      <c r="NZN1048547" s="0"/>
      <c r="NZO1048547" s="0"/>
      <c r="NZP1048547" s="0"/>
      <c r="NZQ1048547" s="0"/>
      <c r="NZR1048547" s="0"/>
      <c r="NZS1048547" s="0"/>
      <c r="NZT1048547" s="0"/>
      <c r="NZU1048547" s="0"/>
      <c r="NZV1048547" s="0"/>
      <c r="NZW1048547" s="0"/>
      <c r="NZX1048547" s="0"/>
      <c r="NZY1048547" s="0"/>
      <c r="NZZ1048547" s="0"/>
      <c r="OAA1048547" s="0"/>
      <c r="OAB1048547" s="0"/>
      <c r="OAC1048547" s="0"/>
      <c r="OAD1048547" s="0"/>
      <c r="OAE1048547" s="0"/>
      <c r="OAF1048547" s="0"/>
      <c r="OAG1048547" s="0"/>
      <c r="OAH1048547" s="0"/>
      <c r="OAI1048547" s="0"/>
      <c r="OAJ1048547" s="0"/>
      <c r="OAK1048547" s="0"/>
      <c r="OAL1048547" s="0"/>
      <c r="OAM1048547" s="0"/>
      <c r="OAN1048547" s="0"/>
      <c r="OAO1048547" s="0"/>
      <c r="OAP1048547" s="0"/>
      <c r="OAQ1048547" s="0"/>
      <c r="OAR1048547" s="0"/>
      <c r="OAS1048547" s="0"/>
      <c r="OAT1048547" s="0"/>
      <c r="OAU1048547" s="0"/>
      <c r="OAV1048547" s="0"/>
      <c r="OAW1048547" s="0"/>
      <c r="OAX1048547" s="0"/>
      <c r="OAY1048547" s="0"/>
      <c r="OAZ1048547" s="0"/>
      <c r="OBA1048547" s="0"/>
      <c r="OBB1048547" s="0"/>
      <c r="OBC1048547" s="0"/>
      <c r="OBD1048547" s="0"/>
      <c r="OBE1048547" s="0"/>
      <c r="OBF1048547" s="0"/>
      <c r="OBG1048547" s="0"/>
      <c r="OBH1048547" s="0"/>
      <c r="OBI1048547" s="0"/>
      <c r="OBJ1048547" s="0"/>
      <c r="OBK1048547" s="0"/>
      <c r="OBL1048547" s="0"/>
      <c r="OBM1048547" s="0"/>
      <c r="OBN1048547" s="0"/>
      <c r="OBO1048547" s="0"/>
      <c r="OBP1048547" s="0"/>
      <c r="OBQ1048547" s="0"/>
      <c r="OBR1048547" s="0"/>
      <c r="OBS1048547" s="0"/>
      <c r="OBT1048547" s="0"/>
      <c r="OBU1048547" s="0"/>
      <c r="OBV1048547" s="0"/>
      <c r="OBW1048547" s="0"/>
      <c r="OBX1048547" s="0"/>
      <c r="OBY1048547" s="0"/>
      <c r="OBZ1048547" s="0"/>
      <c r="OCA1048547" s="0"/>
      <c r="OCB1048547" s="0"/>
      <c r="OCC1048547" s="0"/>
      <c r="OCD1048547" s="0"/>
      <c r="OCE1048547" s="0"/>
      <c r="OCF1048547" s="0"/>
      <c r="OCG1048547" s="0"/>
      <c r="OCH1048547" s="0"/>
      <c r="OCI1048547" s="0"/>
      <c r="OCJ1048547" s="0"/>
      <c r="OCK1048547" s="0"/>
      <c r="OCL1048547" s="0"/>
      <c r="OCM1048547" s="0"/>
      <c r="OCN1048547" s="0"/>
      <c r="OCO1048547" s="0"/>
      <c r="OCP1048547" s="0"/>
      <c r="OCQ1048547" s="0"/>
      <c r="OCR1048547" s="0"/>
      <c r="OCS1048547" s="0"/>
      <c r="OCT1048547" s="0"/>
      <c r="OCU1048547" s="0"/>
      <c r="OCV1048547" s="0"/>
      <c r="OCW1048547" s="0"/>
      <c r="OCX1048547" s="0"/>
      <c r="OCY1048547" s="0"/>
      <c r="OCZ1048547" s="0"/>
      <c r="ODA1048547" s="0"/>
      <c r="ODB1048547" s="0"/>
      <c r="ODC1048547" s="0"/>
      <c r="ODD1048547" s="0"/>
      <c r="ODE1048547" s="0"/>
      <c r="ODF1048547" s="0"/>
      <c r="ODG1048547" s="0"/>
      <c r="ODH1048547" s="0"/>
      <c r="ODI1048547" s="0"/>
      <c r="ODJ1048547" s="0"/>
      <c r="ODK1048547" s="0"/>
      <c r="ODL1048547" s="0"/>
      <c r="ODM1048547" s="0"/>
      <c r="ODN1048547" s="0"/>
      <c r="ODO1048547" s="0"/>
      <c r="ODP1048547" s="0"/>
      <c r="ODQ1048547" s="0"/>
      <c r="ODR1048547" s="0"/>
      <c r="ODS1048547" s="0"/>
      <c r="ODT1048547" s="0"/>
      <c r="ODU1048547" s="0"/>
      <c r="ODV1048547" s="0"/>
      <c r="ODW1048547" s="0"/>
      <c r="ODX1048547" s="0"/>
      <c r="ODY1048547" s="0"/>
      <c r="ODZ1048547" s="0"/>
      <c r="OEA1048547" s="0"/>
      <c r="OEB1048547" s="0"/>
      <c r="OEC1048547" s="0"/>
      <c r="OED1048547" s="0"/>
      <c r="OEE1048547" s="0"/>
      <c r="OEF1048547" s="0"/>
      <c r="OEG1048547" s="0"/>
      <c r="OEH1048547" s="0"/>
      <c r="OEI1048547" s="0"/>
      <c r="OEJ1048547" s="0"/>
      <c r="OEK1048547" s="0"/>
      <c r="OEL1048547" s="0"/>
      <c r="OEM1048547" s="0"/>
      <c r="OEN1048547" s="0"/>
      <c r="OEO1048547" s="0"/>
      <c r="OEP1048547" s="0"/>
      <c r="OEQ1048547" s="0"/>
      <c r="OER1048547" s="0"/>
      <c r="OES1048547" s="0"/>
      <c r="OET1048547" s="0"/>
      <c r="OEU1048547" s="0"/>
      <c r="OEV1048547" s="0"/>
      <c r="OEW1048547" s="0"/>
      <c r="OEX1048547" s="0"/>
      <c r="OEY1048547" s="0"/>
      <c r="OEZ1048547" s="0"/>
      <c r="OFA1048547" s="0"/>
      <c r="OFB1048547" s="0"/>
      <c r="OFC1048547" s="0"/>
      <c r="OFD1048547" s="0"/>
      <c r="OFE1048547" s="0"/>
      <c r="OFF1048547" s="0"/>
      <c r="OFG1048547" s="0"/>
      <c r="OFH1048547" s="0"/>
      <c r="OFI1048547" s="0"/>
      <c r="OFJ1048547" s="0"/>
      <c r="OFK1048547" s="0"/>
      <c r="OFL1048547" s="0"/>
      <c r="OFM1048547" s="0"/>
      <c r="OFN1048547" s="0"/>
      <c r="OFO1048547" s="0"/>
      <c r="OFP1048547" s="0"/>
      <c r="OFQ1048547" s="0"/>
      <c r="OFR1048547" s="0"/>
      <c r="OFS1048547" s="0"/>
      <c r="OFT1048547" s="0"/>
      <c r="OFU1048547" s="0"/>
      <c r="OFV1048547" s="0"/>
      <c r="OFW1048547" s="0"/>
      <c r="OFX1048547" s="0"/>
      <c r="OFY1048547" s="0"/>
      <c r="OFZ1048547" s="0"/>
      <c r="OGA1048547" s="0"/>
      <c r="OGB1048547" s="0"/>
      <c r="OGC1048547" s="0"/>
      <c r="OGD1048547" s="0"/>
      <c r="OGE1048547" s="0"/>
      <c r="OGF1048547" s="0"/>
      <c r="OGG1048547" s="0"/>
      <c r="OGH1048547" s="0"/>
      <c r="OGI1048547" s="0"/>
      <c r="OGJ1048547" s="0"/>
      <c r="OGK1048547" s="0"/>
      <c r="OGL1048547" s="0"/>
      <c r="OGM1048547" s="0"/>
      <c r="OGN1048547" s="0"/>
      <c r="OGO1048547" s="0"/>
      <c r="OGP1048547" s="0"/>
      <c r="OGQ1048547" s="0"/>
      <c r="OGR1048547" s="0"/>
      <c r="OGS1048547" s="0"/>
      <c r="OGT1048547" s="0"/>
      <c r="OGU1048547" s="0"/>
      <c r="OGV1048547" s="0"/>
      <c r="OGW1048547" s="0"/>
      <c r="OGX1048547" s="0"/>
      <c r="OGY1048547" s="0"/>
      <c r="OGZ1048547" s="0"/>
      <c r="OHA1048547" s="0"/>
      <c r="OHB1048547" s="0"/>
      <c r="OHC1048547" s="0"/>
      <c r="OHD1048547" s="0"/>
      <c r="OHE1048547" s="0"/>
      <c r="OHF1048547" s="0"/>
      <c r="OHG1048547" s="0"/>
      <c r="OHH1048547" s="0"/>
      <c r="OHI1048547" s="0"/>
      <c r="OHJ1048547" s="0"/>
      <c r="OHK1048547" s="0"/>
      <c r="OHL1048547" s="0"/>
      <c r="OHM1048547" s="0"/>
      <c r="OHN1048547" s="0"/>
      <c r="OHO1048547" s="0"/>
      <c r="OHP1048547" s="0"/>
      <c r="OHQ1048547" s="0"/>
      <c r="OHR1048547" s="0"/>
      <c r="OHS1048547" s="0"/>
      <c r="OHT1048547" s="0"/>
      <c r="OHU1048547" s="0"/>
      <c r="OHV1048547" s="0"/>
      <c r="OHW1048547" s="0"/>
      <c r="OHX1048547" s="0"/>
      <c r="OHY1048547" s="0"/>
      <c r="OHZ1048547" s="0"/>
      <c r="OIA1048547" s="0"/>
      <c r="OIB1048547" s="0"/>
      <c r="OIC1048547" s="0"/>
      <c r="OID1048547" s="0"/>
      <c r="OIE1048547" s="0"/>
      <c r="OIF1048547" s="0"/>
      <c r="OIG1048547" s="0"/>
      <c r="OIH1048547" s="0"/>
      <c r="OII1048547" s="0"/>
      <c r="OIJ1048547" s="0"/>
      <c r="OIK1048547" s="0"/>
      <c r="OIL1048547" s="0"/>
      <c r="OIM1048547" s="0"/>
      <c r="OIN1048547" s="0"/>
      <c r="OIO1048547" s="0"/>
      <c r="OIP1048547" s="0"/>
      <c r="OIQ1048547" s="0"/>
      <c r="OIR1048547" s="0"/>
      <c r="OIS1048547" s="0"/>
      <c r="OIT1048547" s="0"/>
      <c r="OIU1048547" s="0"/>
      <c r="OIV1048547" s="0"/>
      <c r="OIW1048547" s="0"/>
      <c r="OIX1048547" s="0"/>
      <c r="OIY1048547" s="0"/>
      <c r="OIZ1048547" s="0"/>
      <c r="OJA1048547" s="0"/>
      <c r="OJB1048547" s="0"/>
      <c r="OJC1048547" s="0"/>
      <c r="OJD1048547" s="0"/>
      <c r="OJE1048547" s="0"/>
      <c r="OJF1048547" s="0"/>
      <c r="OJG1048547" s="0"/>
      <c r="OJH1048547" s="0"/>
      <c r="OJI1048547" s="0"/>
      <c r="OJJ1048547" s="0"/>
      <c r="OJK1048547" s="0"/>
      <c r="OJL1048547" s="0"/>
      <c r="OJM1048547" s="0"/>
      <c r="OJN1048547" s="0"/>
      <c r="OJO1048547" s="0"/>
      <c r="OJP1048547" s="0"/>
      <c r="OJQ1048547" s="0"/>
      <c r="OJR1048547" s="0"/>
      <c r="OJS1048547" s="0"/>
      <c r="OJT1048547" s="0"/>
      <c r="OJU1048547" s="0"/>
      <c r="OJV1048547" s="0"/>
      <c r="OJW1048547" s="0"/>
      <c r="OJX1048547" s="0"/>
      <c r="OJY1048547" s="0"/>
      <c r="OJZ1048547" s="0"/>
      <c r="OKA1048547" s="0"/>
      <c r="OKB1048547" s="0"/>
      <c r="OKC1048547" s="0"/>
      <c r="OKD1048547" s="0"/>
      <c r="OKE1048547" s="0"/>
      <c r="OKF1048547" s="0"/>
      <c r="OKG1048547" s="0"/>
      <c r="OKH1048547" s="0"/>
      <c r="OKI1048547" s="0"/>
      <c r="OKJ1048547" s="0"/>
      <c r="OKK1048547" s="0"/>
      <c r="OKL1048547" s="0"/>
      <c r="OKM1048547" s="0"/>
      <c r="OKN1048547" s="0"/>
      <c r="OKO1048547" s="0"/>
      <c r="OKP1048547" s="0"/>
      <c r="OKQ1048547" s="0"/>
      <c r="OKR1048547" s="0"/>
      <c r="OKS1048547" s="0"/>
      <c r="OKT1048547" s="0"/>
      <c r="OKU1048547" s="0"/>
      <c r="OKV1048547" s="0"/>
      <c r="OKW1048547" s="0"/>
      <c r="OKX1048547" s="0"/>
      <c r="OKY1048547" s="0"/>
      <c r="OKZ1048547" s="0"/>
      <c r="OLA1048547" s="0"/>
      <c r="OLB1048547" s="0"/>
      <c r="OLC1048547" s="0"/>
      <c r="OLD1048547" s="0"/>
      <c r="OLE1048547" s="0"/>
      <c r="OLF1048547" s="0"/>
      <c r="OLG1048547" s="0"/>
      <c r="OLH1048547" s="0"/>
      <c r="OLI1048547" s="0"/>
      <c r="OLJ1048547" s="0"/>
      <c r="OLK1048547" s="0"/>
      <c r="OLL1048547" s="0"/>
      <c r="OLM1048547" s="0"/>
      <c r="OLN1048547" s="0"/>
      <c r="OLO1048547" s="0"/>
      <c r="OLP1048547" s="0"/>
      <c r="OLQ1048547" s="0"/>
      <c r="OLR1048547" s="0"/>
      <c r="OLS1048547" s="0"/>
      <c r="OLT1048547" s="0"/>
      <c r="OLU1048547" s="0"/>
      <c r="OLV1048547" s="0"/>
      <c r="OLW1048547" s="0"/>
      <c r="OLX1048547" s="0"/>
      <c r="OLY1048547" s="0"/>
      <c r="OLZ1048547" s="0"/>
      <c r="OMA1048547" s="0"/>
      <c r="OMB1048547" s="0"/>
      <c r="OMC1048547" s="0"/>
      <c r="OMD1048547" s="0"/>
      <c r="OME1048547" s="0"/>
      <c r="OMF1048547" s="0"/>
      <c r="OMG1048547" s="0"/>
      <c r="OMH1048547" s="0"/>
      <c r="OMI1048547" s="0"/>
      <c r="OMJ1048547" s="0"/>
      <c r="OMK1048547" s="0"/>
      <c r="OML1048547" s="0"/>
      <c r="OMM1048547" s="0"/>
      <c r="OMN1048547" s="0"/>
      <c r="OMO1048547" s="0"/>
      <c r="OMP1048547" s="0"/>
      <c r="OMQ1048547" s="0"/>
      <c r="OMR1048547" s="0"/>
      <c r="OMS1048547" s="0"/>
      <c r="OMT1048547" s="0"/>
      <c r="OMU1048547" s="0"/>
      <c r="OMV1048547" s="0"/>
      <c r="OMW1048547" s="0"/>
      <c r="OMX1048547" s="0"/>
      <c r="OMY1048547" s="0"/>
      <c r="OMZ1048547" s="0"/>
      <c r="ONA1048547" s="0"/>
      <c r="ONB1048547" s="0"/>
      <c r="ONC1048547" s="0"/>
      <c r="OND1048547" s="0"/>
      <c r="ONE1048547" s="0"/>
      <c r="ONF1048547" s="0"/>
      <c r="ONG1048547" s="0"/>
      <c r="ONH1048547" s="0"/>
      <c r="ONI1048547" s="0"/>
      <c r="ONJ1048547" s="0"/>
      <c r="ONK1048547" s="0"/>
      <c r="ONL1048547" s="0"/>
      <c r="ONM1048547" s="0"/>
      <c r="ONN1048547" s="0"/>
      <c r="ONO1048547" s="0"/>
      <c r="ONP1048547" s="0"/>
      <c r="ONQ1048547" s="0"/>
      <c r="ONR1048547" s="0"/>
      <c r="ONS1048547" s="0"/>
      <c r="ONT1048547" s="0"/>
      <c r="ONU1048547" s="0"/>
      <c r="ONV1048547" s="0"/>
      <c r="ONW1048547" s="0"/>
      <c r="ONX1048547" s="0"/>
      <c r="ONY1048547" s="0"/>
      <c r="ONZ1048547" s="0"/>
      <c r="OOA1048547" s="0"/>
      <c r="OOB1048547" s="0"/>
      <c r="OOC1048547" s="0"/>
      <c r="OOD1048547" s="0"/>
      <c r="OOE1048547" s="0"/>
      <c r="OOF1048547" s="0"/>
      <c r="OOG1048547" s="0"/>
      <c r="OOH1048547" s="0"/>
      <c r="OOI1048547" s="0"/>
      <c r="OOJ1048547" s="0"/>
      <c r="OOK1048547" s="0"/>
      <c r="OOL1048547" s="0"/>
      <c r="OOM1048547" s="0"/>
      <c r="OON1048547" s="0"/>
      <c r="OOO1048547" s="0"/>
      <c r="OOP1048547" s="0"/>
      <c r="OOQ1048547" s="0"/>
      <c r="OOR1048547" s="0"/>
      <c r="OOS1048547" s="0"/>
      <c r="OOT1048547" s="0"/>
      <c r="OOU1048547" s="0"/>
      <c r="OOV1048547" s="0"/>
      <c r="OOW1048547" s="0"/>
      <c r="OOX1048547" s="0"/>
      <c r="OOY1048547" s="0"/>
      <c r="OOZ1048547" s="0"/>
      <c r="OPA1048547" s="0"/>
      <c r="OPB1048547" s="0"/>
      <c r="OPC1048547" s="0"/>
      <c r="OPD1048547" s="0"/>
      <c r="OPE1048547" s="0"/>
      <c r="OPF1048547" s="0"/>
      <c r="OPG1048547" s="0"/>
      <c r="OPH1048547" s="0"/>
      <c r="OPI1048547" s="0"/>
      <c r="OPJ1048547" s="0"/>
      <c r="OPK1048547" s="0"/>
      <c r="OPL1048547" s="0"/>
      <c r="OPM1048547" s="0"/>
      <c r="OPN1048547" s="0"/>
      <c r="OPO1048547" s="0"/>
      <c r="OPP1048547" s="0"/>
      <c r="OPQ1048547" s="0"/>
      <c r="OPR1048547" s="0"/>
      <c r="OPS1048547" s="0"/>
      <c r="OPT1048547" s="0"/>
      <c r="OPU1048547" s="0"/>
      <c r="OPV1048547" s="0"/>
      <c r="OPW1048547" s="0"/>
      <c r="OPX1048547" s="0"/>
      <c r="OPY1048547" s="0"/>
      <c r="OPZ1048547" s="0"/>
      <c r="OQA1048547" s="0"/>
      <c r="OQB1048547" s="0"/>
      <c r="OQC1048547" s="0"/>
      <c r="OQD1048547" s="0"/>
      <c r="OQE1048547" s="0"/>
      <c r="OQF1048547" s="0"/>
      <c r="OQG1048547" s="0"/>
      <c r="OQH1048547" s="0"/>
      <c r="OQI1048547" s="0"/>
      <c r="OQJ1048547" s="0"/>
      <c r="OQK1048547" s="0"/>
      <c r="OQL1048547" s="0"/>
      <c r="OQM1048547" s="0"/>
      <c r="OQN1048547" s="0"/>
      <c r="OQO1048547" s="0"/>
      <c r="OQP1048547" s="0"/>
      <c r="OQQ1048547" s="0"/>
      <c r="OQR1048547" s="0"/>
      <c r="OQS1048547" s="0"/>
      <c r="OQT1048547" s="0"/>
      <c r="OQU1048547" s="0"/>
      <c r="OQV1048547" s="0"/>
      <c r="OQW1048547" s="0"/>
      <c r="OQX1048547" s="0"/>
      <c r="OQY1048547" s="0"/>
      <c r="OQZ1048547" s="0"/>
      <c r="ORA1048547" s="0"/>
      <c r="ORB1048547" s="0"/>
      <c r="ORC1048547" s="0"/>
      <c r="ORD1048547" s="0"/>
      <c r="ORE1048547" s="0"/>
      <c r="ORF1048547" s="0"/>
      <c r="ORG1048547" s="0"/>
      <c r="ORH1048547" s="0"/>
      <c r="ORI1048547" s="0"/>
      <c r="ORJ1048547" s="0"/>
      <c r="ORK1048547" s="0"/>
      <c r="ORL1048547" s="0"/>
      <c r="ORM1048547" s="0"/>
      <c r="ORN1048547" s="0"/>
      <c r="ORO1048547" s="0"/>
      <c r="ORP1048547" s="0"/>
      <c r="ORQ1048547" s="0"/>
      <c r="ORR1048547" s="0"/>
      <c r="ORS1048547" s="0"/>
      <c r="ORT1048547" s="0"/>
      <c r="ORU1048547" s="0"/>
      <c r="ORV1048547" s="0"/>
      <c r="ORW1048547" s="0"/>
      <c r="ORX1048547" s="0"/>
      <c r="ORY1048547" s="0"/>
      <c r="ORZ1048547" s="0"/>
      <c r="OSA1048547" s="0"/>
      <c r="OSB1048547" s="0"/>
      <c r="OSC1048547" s="0"/>
      <c r="OSD1048547" s="0"/>
      <c r="OSE1048547" s="0"/>
      <c r="OSF1048547" s="0"/>
      <c r="OSG1048547" s="0"/>
      <c r="OSH1048547" s="0"/>
      <c r="OSI1048547" s="0"/>
      <c r="OSJ1048547" s="0"/>
      <c r="OSK1048547" s="0"/>
      <c r="OSL1048547" s="0"/>
      <c r="OSM1048547" s="0"/>
      <c r="OSN1048547" s="0"/>
      <c r="OSO1048547" s="0"/>
      <c r="OSP1048547" s="0"/>
      <c r="OSQ1048547" s="0"/>
      <c r="OSR1048547" s="0"/>
      <c r="OSS1048547" s="0"/>
      <c r="OST1048547" s="0"/>
      <c r="OSU1048547" s="0"/>
      <c r="OSV1048547" s="0"/>
      <c r="OSW1048547" s="0"/>
      <c r="OSX1048547" s="0"/>
      <c r="OSY1048547" s="0"/>
      <c r="OSZ1048547" s="0"/>
      <c r="OTA1048547" s="0"/>
      <c r="OTB1048547" s="0"/>
      <c r="OTC1048547" s="0"/>
      <c r="OTD1048547" s="0"/>
      <c r="OTE1048547" s="0"/>
      <c r="OTF1048547" s="0"/>
      <c r="OTG1048547" s="0"/>
      <c r="OTH1048547" s="0"/>
      <c r="OTI1048547" s="0"/>
      <c r="OTJ1048547" s="0"/>
      <c r="OTK1048547" s="0"/>
      <c r="OTL1048547" s="0"/>
      <c r="OTM1048547" s="0"/>
      <c r="OTN1048547" s="0"/>
      <c r="OTO1048547" s="0"/>
      <c r="OTP1048547" s="0"/>
      <c r="OTQ1048547" s="0"/>
      <c r="OTR1048547" s="0"/>
      <c r="OTS1048547" s="0"/>
      <c r="OTT1048547" s="0"/>
      <c r="OTU1048547" s="0"/>
      <c r="OTV1048547" s="0"/>
      <c r="OTW1048547" s="0"/>
      <c r="OTX1048547" s="0"/>
      <c r="OTY1048547" s="0"/>
      <c r="OTZ1048547" s="0"/>
      <c r="OUA1048547" s="0"/>
      <c r="OUB1048547" s="0"/>
      <c r="OUC1048547" s="0"/>
      <c r="OUD1048547" s="0"/>
      <c r="OUE1048547" s="0"/>
      <c r="OUF1048547" s="0"/>
      <c r="OUG1048547" s="0"/>
      <c r="OUH1048547" s="0"/>
      <c r="OUI1048547" s="0"/>
      <c r="OUJ1048547" s="0"/>
      <c r="OUK1048547" s="0"/>
      <c r="OUL1048547" s="0"/>
      <c r="OUM1048547" s="0"/>
      <c r="OUN1048547" s="0"/>
      <c r="OUO1048547" s="0"/>
      <c r="OUP1048547" s="0"/>
      <c r="OUQ1048547" s="0"/>
      <c r="OUR1048547" s="0"/>
      <c r="OUS1048547" s="0"/>
      <c r="OUT1048547" s="0"/>
      <c r="OUU1048547" s="0"/>
      <c r="OUV1048547" s="0"/>
      <c r="OUW1048547" s="0"/>
      <c r="OUX1048547" s="0"/>
      <c r="OUY1048547" s="0"/>
      <c r="OUZ1048547" s="0"/>
      <c r="OVA1048547" s="0"/>
      <c r="OVB1048547" s="0"/>
      <c r="OVC1048547" s="0"/>
      <c r="OVD1048547" s="0"/>
      <c r="OVE1048547" s="0"/>
      <c r="OVF1048547" s="0"/>
      <c r="OVG1048547" s="0"/>
      <c r="OVH1048547" s="0"/>
      <c r="OVI1048547" s="0"/>
      <c r="OVJ1048547" s="0"/>
      <c r="OVK1048547" s="0"/>
      <c r="OVL1048547" s="0"/>
      <c r="OVM1048547" s="0"/>
      <c r="OVN1048547" s="0"/>
      <c r="OVO1048547" s="0"/>
      <c r="OVP1048547" s="0"/>
      <c r="OVQ1048547" s="0"/>
      <c r="OVR1048547" s="0"/>
      <c r="OVS1048547" s="0"/>
      <c r="OVT1048547" s="0"/>
      <c r="OVU1048547" s="0"/>
      <c r="OVV1048547" s="0"/>
      <c r="OVW1048547" s="0"/>
      <c r="OVX1048547" s="0"/>
      <c r="OVY1048547" s="0"/>
      <c r="OVZ1048547" s="0"/>
      <c r="OWA1048547" s="0"/>
      <c r="OWB1048547" s="0"/>
      <c r="OWC1048547" s="0"/>
      <c r="OWD1048547" s="0"/>
      <c r="OWE1048547" s="0"/>
      <c r="OWF1048547" s="0"/>
      <c r="OWG1048547" s="0"/>
      <c r="OWH1048547" s="0"/>
      <c r="OWI1048547" s="0"/>
      <c r="OWJ1048547" s="0"/>
      <c r="OWK1048547" s="0"/>
      <c r="OWL1048547" s="0"/>
      <c r="OWM1048547" s="0"/>
      <c r="OWN1048547" s="0"/>
      <c r="OWO1048547" s="0"/>
      <c r="OWP1048547" s="0"/>
      <c r="OWQ1048547" s="0"/>
      <c r="OWR1048547" s="0"/>
      <c r="OWS1048547" s="0"/>
      <c r="OWT1048547" s="0"/>
      <c r="OWU1048547" s="0"/>
      <c r="OWV1048547" s="0"/>
      <c r="OWW1048547" s="0"/>
      <c r="OWX1048547" s="0"/>
      <c r="OWY1048547" s="0"/>
      <c r="OWZ1048547" s="0"/>
      <c r="OXA1048547" s="0"/>
      <c r="OXB1048547" s="0"/>
      <c r="OXC1048547" s="0"/>
      <c r="OXD1048547" s="0"/>
      <c r="OXE1048547" s="0"/>
      <c r="OXF1048547" s="0"/>
      <c r="OXG1048547" s="0"/>
      <c r="OXH1048547" s="0"/>
      <c r="OXI1048547" s="0"/>
      <c r="OXJ1048547" s="0"/>
      <c r="OXK1048547" s="0"/>
      <c r="OXL1048547" s="0"/>
      <c r="OXM1048547" s="0"/>
      <c r="OXN1048547" s="0"/>
      <c r="OXO1048547" s="0"/>
      <c r="OXP1048547" s="0"/>
      <c r="OXQ1048547" s="0"/>
      <c r="OXR1048547" s="0"/>
      <c r="OXS1048547" s="0"/>
      <c r="OXT1048547" s="0"/>
      <c r="OXU1048547" s="0"/>
      <c r="OXV1048547" s="0"/>
      <c r="OXW1048547" s="0"/>
      <c r="OXX1048547" s="0"/>
      <c r="OXY1048547" s="0"/>
      <c r="OXZ1048547" s="0"/>
      <c r="OYA1048547" s="0"/>
      <c r="OYB1048547" s="0"/>
      <c r="OYC1048547" s="0"/>
      <c r="OYD1048547" s="0"/>
      <c r="OYE1048547" s="0"/>
      <c r="OYF1048547" s="0"/>
      <c r="OYG1048547" s="0"/>
      <c r="OYH1048547" s="0"/>
      <c r="OYI1048547" s="0"/>
      <c r="OYJ1048547" s="0"/>
      <c r="OYK1048547" s="0"/>
      <c r="OYL1048547" s="0"/>
      <c r="OYM1048547" s="0"/>
      <c r="OYN1048547" s="0"/>
      <c r="OYO1048547" s="0"/>
      <c r="OYP1048547" s="0"/>
      <c r="OYQ1048547" s="0"/>
      <c r="OYR1048547" s="0"/>
      <c r="OYS1048547" s="0"/>
      <c r="OYT1048547" s="0"/>
      <c r="OYU1048547" s="0"/>
      <c r="OYV1048547" s="0"/>
      <c r="OYW1048547" s="0"/>
      <c r="OYX1048547" s="0"/>
      <c r="OYY1048547" s="0"/>
      <c r="OYZ1048547" s="0"/>
      <c r="OZA1048547" s="0"/>
      <c r="OZB1048547" s="0"/>
      <c r="OZC1048547" s="0"/>
      <c r="OZD1048547" s="0"/>
      <c r="OZE1048547" s="0"/>
      <c r="OZF1048547" s="0"/>
      <c r="OZG1048547" s="0"/>
      <c r="OZH1048547" s="0"/>
      <c r="OZI1048547" s="0"/>
      <c r="OZJ1048547" s="0"/>
      <c r="OZK1048547" s="0"/>
      <c r="OZL1048547" s="0"/>
      <c r="OZM1048547" s="0"/>
      <c r="OZN1048547" s="0"/>
      <c r="OZO1048547" s="0"/>
      <c r="OZP1048547" s="0"/>
      <c r="OZQ1048547" s="0"/>
      <c r="OZR1048547" s="0"/>
      <c r="OZS1048547" s="0"/>
      <c r="OZT1048547" s="0"/>
      <c r="OZU1048547" s="0"/>
      <c r="OZV1048547" s="0"/>
      <c r="OZW1048547" s="0"/>
      <c r="OZX1048547" s="0"/>
      <c r="OZY1048547" s="0"/>
      <c r="OZZ1048547" s="0"/>
      <c r="PAA1048547" s="0"/>
      <c r="PAB1048547" s="0"/>
      <c r="PAC1048547" s="0"/>
      <c r="PAD1048547" s="0"/>
      <c r="PAE1048547" s="0"/>
      <c r="PAF1048547" s="0"/>
      <c r="PAG1048547" s="0"/>
      <c r="PAH1048547" s="0"/>
      <c r="PAI1048547" s="0"/>
      <c r="PAJ1048547" s="0"/>
      <c r="PAK1048547" s="0"/>
      <c r="PAL1048547" s="0"/>
      <c r="PAM1048547" s="0"/>
      <c r="PAN1048547" s="0"/>
      <c r="PAO1048547" s="0"/>
      <c r="PAP1048547" s="0"/>
      <c r="PAQ1048547" s="0"/>
      <c r="PAR1048547" s="0"/>
      <c r="PAS1048547" s="0"/>
      <c r="PAT1048547" s="0"/>
      <c r="PAU1048547" s="0"/>
      <c r="PAV1048547" s="0"/>
      <c r="PAW1048547" s="0"/>
      <c r="PAX1048547" s="0"/>
      <c r="PAY1048547" s="0"/>
      <c r="PAZ1048547" s="0"/>
      <c r="PBA1048547" s="0"/>
      <c r="PBB1048547" s="0"/>
      <c r="PBC1048547" s="0"/>
      <c r="PBD1048547" s="0"/>
      <c r="PBE1048547" s="0"/>
      <c r="PBF1048547" s="0"/>
      <c r="PBG1048547" s="0"/>
      <c r="PBH1048547" s="0"/>
      <c r="PBI1048547" s="0"/>
      <c r="PBJ1048547" s="0"/>
      <c r="PBK1048547" s="0"/>
      <c r="PBL1048547" s="0"/>
      <c r="PBM1048547" s="0"/>
      <c r="PBN1048547" s="0"/>
      <c r="PBO1048547" s="0"/>
      <c r="PBP1048547" s="0"/>
      <c r="PBQ1048547" s="0"/>
      <c r="PBR1048547" s="0"/>
      <c r="PBS1048547" s="0"/>
      <c r="PBT1048547" s="0"/>
      <c r="PBU1048547" s="0"/>
      <c r="PBV1048547" s="0"/>
      <c r="PBW1048547" s="0"/>
      <c r="PBX1048547" s="0"/>
      <c r="PBY1048547" s="0"/>
      <c r="PBZ1048547" s="0"/>
      <c r="PCA1048547" s="0"/>
      <c r="PCB1048547" s="0"/>
      <c r="PCC1048547" s="0"/>
      <c r="PCD1048547" s="0"/>
      <c r="PCE1048547" s="0"/>
      <c r="PCF1048547" s="0"/>
      <c r="PCG1048547" s="0"/>
      <c r="PCH1048547" s="0"/>
      <c r="PCI1048547" s="0"/>
      <c r="PCJ1048547" s="0"/>
      <c r="PCK1048547" s="0"/>
      <c r="PCL1048547" s="0"/>
      <c r="PCM1048547" s="0"/>
      <c r="PCN1048547" s="0"/>
      <c r="PCO1048547" s="0"/>
      <c r="PCP1048547" s="0"/>
      <c r="PCQ1048547" s="0"/>
      <c r="PCR1048547" s="0"/>
      <c r="PCS1048547" s="0"/>
      <c r="PCT1048547" s="0"/>
      <c r="PCU1048547" s="0"/>
      <c r="PCV1048547" s="0"/>
      <c r="PCW1048547" s="0"/>
      <c r="PCX1048547" s="0"/>
      <c r="PCY1048547" s="0"/>
      <c r="PCZ1048547" s="0"/>
      <c r="PDA1048547" s="0"/>
      <c r="PDB1048547" s="0"/>
      <c r="PDC1048547" s="0"/>
      <c r="PDD1048547" s="0"/>
      <c r="PDE1048547" s="0"/>
      <c r="PDF1048547" s="0"/>
      <c r="PDG1048547" s="0"/>
      <c r="PDH1048547" s="0"/>
      <c r="PDI1048547" s="0"/>
      <c r="PDJ1048547" s="0"/>
      <c r="PDK1048547" s="0"/>
      <c r="PDL1048547" s="0"/>
      <c r="PDM1048547" s="0"/>
      <c r="PDN1048547" s="0"/>
      <c r="PDO1048547" s="0"/>
      <c r="PDP1048547" s="0"/>
      <c r="PDQ1048547" s="0"/>
      <c r="PDR1048547" s="0"/>
      <c r="PDS1048547" s="0"/>
      <c r="PDT1048547" s="0"/>
      <c r="PDU1048547" s="0"/>
      <c r="PDV1048547" s="0"/>
      <c r="PDW1048547" s="0"/>
      <c r="PDX1048547" s="0"/>
      <c r="PDY1048547" s="0"/>
      <c r="PDZ1048547" s="0"/>
      <c r="PEA1048547" s="0"/>
      <c r="PEB1048547" s="0"/>
      <c r="PEC1048547" s="0"/>
      <c r="PED1048547" s="0"/>
      <c r="PEE1048547" s="0"/>
      <c r="PEF1048547" s="0"/>
      <c r="PEG1048547" s="0"/>
      <c r="PEH1048547" s="0"/>
      <c r="PEI1048547" s="0"/>
      <c r="PEJ1048547" s="0"/>
      <c r="PEK1048547" s="0"/>
      <c r="PEL1048547" s="0"/>
      <c r="PEM1048547" s="0"/>
      <c r="PEN1048547" s="0"/>
      <c r="PEO1048547" s="0"/>
      <c r="PEP1048547" s="0"/>
      <c r="PEQ1048547" s="0"/>
      <c r="PER1048547" s="0"/>
      <c r="PES1048547" s="0"/>
      <c r="PET1048547" s="0"/>
      <c r="PEU1048547" s="0"/>
      <c r="PEV1048547" s="0"/>
      <c r="PEW1048547" s="0"/>
      <c r="PEX1048547" s="0"/>
      <c r="PEY1048547" s="0"/>
      <c r="PEZ1048547" s="0"/>
      <c r="PFA1048547" s="0"/>
      <c r="PFB1048547" s="0"/>
      <c r="PFC1048547" s="0"/>
      <c r="PFD1048547" s="0"/>
      <c r="PFE1048547" s="0"/>
      <c r="PFF1048547" s="0"/>
      <c r="PFG1048547" s="0"/>
      <c r="PFH1048547" s="0"/>
      <c r="PFI1048547" s="0"/>
      <c r="PFJ1048547" s="0"/>
      <c r="PFK1048547" s="0"/>
      <c r="PFL1048547" s="0"/>
      <c r="PFM1048547" s="0"/>
      <c r="PFN1048547" s="0"/>
      <c r="PFO1048547" s="0"/>
      <c r="PFP1048547" s="0"/>
      <c r="PFQ1048547" s="0"/>
      <c r="PFR1048547" s="0"/>
      <c r="PFS1048547" s="0"/>
      <c r="PFT1048547" s="0"/>
      <c r="PFU1048547" s="0"/>
      <c r="PFV1048547" s="0"/>
      <c r="PFW1048547" s="0"/>
      <c r="PFX1048547" s="0"/>
      <c r="PFY1048547" s="0"/>
      <c r="PFZ1048547" s="0"/>
      <c r="PGA1048547" s="0"/>
      <c r="PGB1048547" s="0"/>
      <c r="PGC1048547" s="0"/>
      <c r="PGD1048547" s="0"/>
      <c r="PGE1048547" s="0"/>
      <c r="PGF1048547" s="0"/>
      <c r="PGG1048547" s="0"/>
      <c r="PGH1048547" s="0"/>
      <c r="PGI1048547" s="0"/>
      <c r="PGJ1048547" s="0"/>
      <c r="PGK1048547" s="0"/>
      <c r="PGL1048547" s="0"/>
      <c r="PGM1048547" s="0"/>
      <c r="PGN1048547" s="0"/>
      <c r="PGO1048547" s="0"/>
      <c r="PGP1048547" s="0"/>
      <c r="PGQ1048547" s="0"/>
      <c r="PGR1048547" s="0"/>
      <c r="PGS1048547" s="0"/>
      <c r="PGT1048547" s="0"/>
      <c r="PGU1048547" s="0"/>
      <c r="PGV1048547" s="0"/>
      <c r="PGW1048547" s="0"/>
      <c r="PGX1048547" s="0"/>
      <c r="PGY1048547" s="0"/>
      <c r="PGZ1048547" s="0"/>
      <c r="PHA1048547" s="0"/>
      <c r="PHB1048547" s="0"/>
      <c r="PHC1048547" s="0"/>
      <c r="PHD1048547" s="0"/>
      <c r="PHE1048547" s="0"/>
      <c r="PHF1048547" s="0"/>
      <c r="PHG1048547" s="0"/>
      <c r="PHH1048547" s="0"/>
      <c r="PHI1048547" s="0"/>
      <c r="PHJ1048547" s="0"/>
      <c r="PHK1048547" s="0"/>
      <c r="PHL1048547" s="0"/>
      <c r="PHM1048547" s="0"/>
      <c r="PHN1048547" s="0"/>
      <c r="PHO1048547" s="0"/>
      <c r="PHP1048547" s="0"/>
      <c r="PHQ1048547" s="0"/>
      <c r="PHR1048547" s="0"/>
      <c r="PHS1048547" s="0"/>
      <c r="PHT1048547" s="0"/>
      <c r="PHU1048547" s="0"/>
      <c r="PHV1048547" s="0"/>
      <c r="PHW1048547" s="0"/>
      <c r="PHX1048547" s="0"/>
      <c r="PHY1048547" s="0"/>
      <c r="PHZ1048547" s="0"/>
      <c r="PIA1048547" s="0"/>
      <c r="PIB1048547" s="0"/>
      <c r="PIC1048547" s="0"/>
      <c r="PID1048547" s="0"/>
      <c r="PIE1048547" s="0"/>
      <c r="PIF1048547" s="0"/>
      <c r="PIG1048547" s="0"/>
      <c r="PIH1048547" s="0"/>
      <c r="PII1048547" s="0"/>
      <c r="PIJ1048547" s="0"/>
      <c r="PIK1048547" s="0"/>
      <c r="PIL1048547" s="0"/>
      <c r="PIM1048547" s="0"/>
      <c r="PIN1048547" s="0"/>
      <c r="PIO1048547" s="0"/>
      <c r="PIP1048547" s="0"/>
      <c r="PIQ1048547" s="0"/>
      <c r="PIR1048547" s="0"/>
      <c r="PIS1048547" s="0"/>
      <c r="PIT1048547" s="0"/>
      <c r="PIU1048547" s="0"/>
      <c r="PIV1048547" s="0"/>
      <c r="PIW1048547" s="0"/>
      <c r="PIX1048547" s="0"/>
      <c r="PIY1048547" s="0"/>
      <c r="PIZ1048547" s="0"/>
      <c r="PJA1048547" s="0"/>
      <c r="PJB1048547" s="0"/>
      <c r="PJC1048547" s="0"/>
      <c r="PJD1048547" s="0"/>
      <c r="PJE1048547" s="0"/>
      <c r="PJF1048547" s="0"/>
      <c r="PJG1048547" s="0"/>
      <c r="PJH1048547" s="0"/>
      <c r="PJI1048547" s="0"/>
      <c r="PJJ1048547" s="0"/>
      <c r="PJK1048547" s="0"/>
      <c r="PJL1048547" s="0"/>
      <c r="PJM1048547" s="0"/>
      <c r="PJN1048547" s="0"/>
      <c r="PJO1048547" s="0"/>
      <c r="PJP1048547" s="0"/>
      <c r="PJQ1048547" s="0"/>
      <c r="PJR1048547" s="0"/>
      <c r="PJS1048547" s="0"/>
      <c r="PJT1048547" s="0"/>
      <c r="PJU1048547" s="0"/>
      <c r="PJV1048547" s="0"/>
      <c r="PJW1048547" s="0"/>
      <c r="PJX1048547" s="0"/>
      <c r="PJY1048547" s="0"/>
      <c r="PJZ1048547" s="0"/>
      <c r="PKA1048547" s="0"/>
      <c r="PKB1048547" s="0"/>
      <c r="PKC1048547" s="0"/>
      <c r="PKD1048547" s="0"/>
      <c r="PKE1048547" s="0"/>
      <c r="PKF1048547" s="0"/>
      <c r="PKG1048547" s="0"/>
      <c r="PKH1048547" s="0"/>
      <c r="PKI1048547" s="0"/>
      <c r="PKJ1048547" s="0"/>
      <c r="PKK1048547" s="0"/>
      <c r="PKL1048547" s="0"/>
      <c r="PKM1048547" s="0"/>
      <c r="PKN1048547" s="0"/>
      <c r="PKO1048547" s="0"/>
      <c r="PKP1048547" s="0"/>
      <c r="PKQ1048547" s="0"/>
      <c r="PKR1048547" s="0"/>
      <c r="PKS1048547" s="0"/>
      <c r="PKT1048547" s="0"/>
      <c r="PKU1048547" s="0"/>
      <c r="PKV1048547" s="0"/>
      <c r="PKW1048547" s="0"/>
      <c r="PKX1048547" s="0"/>
      <c r="PKY1048547" s="0"/>
      <c r="PKZ1048547" s="0"/>
      <c r="PLA1048547" s="0"/>
      <c r="PLB1048547" s="0"/>
      <c r="PLC1048547" s="0"/>
      <c r="PLD1048547" s="0"/>
      <c r="PLE1048547" s="0"/>
      <c r="PLF1048547" s="0"/>
      <c r="PLG1048547" s="0"/>
      <c r="PLH1048547" s="0"/>
      <c r="PLI1048547" s="0"/>
      <c r="PLJ1048547" s="0"/>
      <c r="PLK1048547" s="0"/>
      <c r="PLL1048547" s="0"/>
      <c r="PLM1048547" s="0"/>
      <c r="PLN1048547" s="0"/>
      <c r="PLO1048547" s="0"/>
      <c r="PLP1048547" s="0"/>
      <c r="PLQ1048547" s="0"/>
      <c r="PLR1048547" s="0"/>
      <c r="PLS1048547" s="0"/>
      <c r="PLT1048547" s="0"/>
      <c r="PLU1048547" s="0"/>
      <c r="PLV1048547" s="0"/>
      <c r="PLW1048547" s="0"/>
      <c r="PLX1048547" s="0"/>
      <c r="PLY1048547" s="0"/>
      <c r="PLZ1048547" s="0"/>
      <c r="PMA1048547" s="0"/>
      <c r="PMB1048547" s="0"/>
      <c r="PMC1048547" s="0"/>
      <c r="PMD1048547" s="0"/>
      <c r="PME1048547" s="0"/>
      <c r="PMF1048547" s="0"/>
      <c r="PMG1048547" s="0"/>
      <c r="PMH1048547" s="0"/>
      <c r="PMI1048547" s="0"/>
      <c r="PMJ1048547" s="0"/>
      <c r="PMK1048547" s="0"/>
      <c r="PML1048547" s="0"/>
      <c r="PMM1048547" s="0"/>
      <c r="PMN1048547" s="0"/>
      <c r="PMO1048547" s="0"/>
      <c r="PMP1048547" s="0"/>
      <c r="PMQ1048547" s="0"/>
      <c r="PMR1048547" s="0"/>
      <c r="PMS1048547" s="0"/>
      <c r="PMT1048547" s="0"/>
      <c r="PMU1048547" s="0"/>
      <c r="PMV1048547" s="0"/>
      <c r="PMW1048547" s="0"/>
      <c r="PMX1048547" s="0"/>
      <c r="PMY1048547" s="0"/>
      <c r="PMZ1048547" s="0"/>
      <c r="PNA1048547" s="0"/>
      <c r="PNB1048547" s="0"/>
      <c r="PNC1048547" s="0"/>
      <c r="PND1048547" s="0"/>
      <c r="PNE1048547" s="0"/>
      <c r="PNF1048547" s="0"/>
      <c r="PNG1048547" s="0"/>
      <c r="PNH1048547" s="0"/>
      <c r="PNI1048547" s="0"/>
      <c r="PNJ1048547" s="0"/>
      <c r="PNK1048547" s="0"/>
      <c r="PNL1048547" s="0"/>
      <c r="PNM1048547" s="0"/>
      <c r="PNN1048547" s="0"/>
      <c r="PNO1048547" s="0"/>
      <c r="PNP1048547" s="0"/>
      <c r="PNQ1048547" s="0"/>
      <c r="PNR1048547" s="0"/>
      <c r="PNS1048547" s="0"/>
      <c r="PNT1048547" s="0"/>
      <c r="PNU1048547" s="0"/>
      <c r="PNV1048547" s="0"/>
      <c r="PNW1048547" s="0"/>
      <c r="PNX1048547" s="0"/>
      <c r="PNY1048547" s="0"/>
      <c r="PNZ1048547" s="0"/>
      <c r="POA1048547" s="0"/>
      <c r="POB1048547" s="0"/>
      <c r="POC1048547" s="0"/>
      <c r="POD1048547" s="0"/>
      <c r="POE1048547" s="0"/>
      <c r="POF1048547" s="0"/>
      <c r="POG1048547" s="0"/>
      <c r="POH1048547" s="0"/>
      <c r="POI1048547" s="0"/>
      <c r="POJ1048547" s="0"/>
      <c r="POK1048547" s="0"/>
      <c r="POL1048547" s="0"/>
      <c r="POM1048547" s="0"/>
      <c r="PON1048547" s="0"/>
      <c r="POO1048547" s="0"/>
      <c r="POP1048547" s="0"/>
      <c r="POQ1048547" s="0"/>
      <c r="POR1048547" s="0"/>
      <c r="POS1048547" s="0"/>
      <c r="POT1048547" s="0"/>
      <c r="POU1048547" s="0"/>
      <c r="POV1048547" s="0"/>
      <c r="POW1048547" s="0"/>
      <c r="POX1048547" s="0"/>
      <c r="POY1048547" s="0"/>
      <c r="POZ1048547" s="0"/>
      <c r="PPA1048547" s="0"/>
      <c r="PPB1048547" s="0"/>
      <c r="PPC1048547" s="0"/>
      <c r="PPD1048547" s="0"/>
      <c r="PPE1048547" s="0"/>
      <c r="PPF1048547" s="0"/>
      <c r="PPG1048547" s="0"/>
      <c r="PPH1048547" s="0"/>
      <c r="PPI1048547" s="0"/>
      <c r="PPJ1048547" s="0"/>
      <c r="PPK1048547" s="0"/>
      <c r="PPL1048547" s="0"/>
      <c r="PPM1048547" s="0"/>
      <c r="PPN1048547" s="0"/>
      <c r="PPO1048547" s="0"/>
      <c r="PPP1048547" s="0"/>
      <c r="PPQ1048547" s="0"/>
      <c r="PPR1048547" s="0"/>
      <c r="PPS1048547" s="0"/>
      <c r="PPT1048547" s="0"/>
      <c r="PPU1048547" s="0"/>
      <c r="PPV1048547" s="0"/>
      <c r="PPW1048547" s="0"/>
      <c r="PPX1048547" s="0"/>
      <c r="PPY1048547" s="0"/>
      <c r="PPZ1048547" s="0"/>
      <c r="PQA1048547" s="0"/>
      <c r="PQB1048547" s="0"/>
      <c r="PQC1048547" s="0"/>
      <c r="PQD1048547" s="0"/>
      <c r="PQE1048547" s="0"/>
      <c r="PQF1048547" s="0"/>
      <c r="PQG1048547" s="0"/>
      <c r="PQH1048547" s="0"/>
      <c r="PQI1048547" s="0"/>
      <c r="PQJ1048547" s="0"/>
      <c r="PQK1048547" s="0"/>
      <c r="PQL1048547" s="0"/>
      <c r="PQM1048547" s="0"/>
      <c r="PQN1048547" s="0"/>
      <c r="PQO1048547" s="0"/>
      <c r="PQP1048547" s="0"/>
      <c r="PQQ1048547" s="0"/>
      <c r="PQR1048547" s="0"/>
      <c r="PQS1048547" s="0"/>
      <c r="PQT1048547" s="0"/>
      <c r="PQU1048547" s="0"/>
      <c r="PQV1048547" s="0"/>
      <c r="PQW1048547" s="0"/>
      <c r="PQX1048547" s="0"/>
      <c r="PQY1048547" s="0"/>
      <c r="PQZ1048547" s="0"/>
      <c r="PRA1048547" s="0"/>
      <c r="PRB1048547" s="0"/>
      <c r="PRC1048547" s="0"/>
      <c r="PRD1048547" s="0"/>
      <c r="PRE1048547" s="0"/>
      <c r="PRF1048547" s="0"/>
      <c r="PRG1048547" s="0"/>
      <c r="PRH1048547" s="0"/>
      <c r="PRI1048547" s="0"/>
      <c r="PRJ1048547" s="0"/>
      <c r="PRK1048547" s="0"/>
      <c r="PRL1048547" s="0"/>
      <c r="PRM1048547" s="0"/>
      <c r="PRN1048547" s="0"/>
      <c r="PRO1048547" s="0"/>
      <c r="PRP1048547" s="0"/>
      <c r="PRQ1048547" s="0"/>
      <c r="PRR1048547" s="0"/>
      <c r="PRS1048547" s="0"/>
      <c r="PRT1048547" s="0"/>
      <c r="PRU1048547" s="0"/>
      <c r="PRV1048547" s="0"/>
      <c r="PRW1048547" s="0"/>
      <c r="PRX1048547" s="0"/>
      <c r="PRY1048547" s="0"/>
      <c r="PRZ1048547" s="0"/>
      <c r="PSA1048547" s="0"/>
      <c r="PSB1048547" s="0"/>
      <c r="PSC1048547" s="0"/>
      <c r="PSD1048547" s="0"/>
      <c r="PSE1048547" s="0"/>
      <c r="PSF1048547" s="0"/>
      <c r="PSG1048547" s="0"/>
      <c r="PSH1048547" s="0"/>
      <c r="PSI1048547" s="0"/>
      <c r="PSJ1048547" s="0"/>
      <c r="PSK1048547" s="0"/>
      <c r="PSL1048547" s="0"/>
      <c r="PSM1048547" s="0"/>
      <c r="PSN1048547" s="0"/>
      <c r="PSO1048547" s="0"/>
      <c r="PSP1048547" s="0"/>
      <c r="PSQ1048547" s="0"/>
      <c r="PSR1048547" s="0"/>
      <c r="PSS1048547" s="0"/>
      <c r="PST1048547" s="0"/>
      <c r="PSU1048547" s="0"/>
      <c r="PSV1048547" s="0"/>
      <c r="PSW1048547" s="0"/>
      <c r="PSX1048547" s="0"/>
      <c r="PSY1048547" s="0"/>
      <c r="PSZ1048547" s="0"/>
      <c r="PTA1048547" s="0"/>
      <c r="PTB1048547" s="0"/>
      <c r="PTC1048547" s="0"/>
      <c r="PTD1048547" s="0"/>
      <c r="PTE1048547" s="0"/>
      <c r="PTF1048547" s="0"/>
      <c r="PTG1048547" s="0"/>
      <c r="PTH1048547" s="0"/>
      <c r="PTI1048547" s="0"/>
      <c r="PTJ1048547" s="0"/>
      <c r="PTK1048547" s="0"/>
      <c r="PTL1048547" s="0"/>
      <c r="PTM1048547" s="0"/>
      <c r="PTN1048547" s="0"/>
      <c r="PTO1048547" s="0"/>
      <c r="PTP1048547" s="0"/>
      <c r="PTQ1048547" s="0"/>
      <c r="PTR1048547" s="0"/>
      <c r="PTS1048547" s="0"/>
      <c r="PTT1048547" s="0"/>
      <c r="PTU1048547" s="0"/>
      <c r="PTV1048547" s="0"/>
      <c r="PTW1048547" s="0"/>
      <c r="PTX1048547" s="0"/>
      <c r="PTY1048547" s="0"/>
      <c r="PTZ1048547" s="0"/>
      <c r="PUA1048547" s="0"/>
      <c r="PUB1048547" s="0"/>
      <c r="PUC1048547" s="0"/>
      <c r="PUD1048547" s="0"/>
      <c r="PUE1048547" s="0"/>
      <c r="PUF1048547" s="0"/>
      <c r="PUG1048547" s="0"/>
      <c r="PUH1048547" s="0"/>
      <c r="PUI1048547" s="0"/>
      <c r="PUJ1048547" s="0"/>
      <c r="PUK1048547" s="0"/>
      <c r="PUL1048547" s="0"/>
      <c r="PUM1048547" s="0"/>
      <c r="PUN1048547" s="0"/>
      <c r="PUO1048547" s="0"/>
      <c r="PUP1048547" s="0"/>
      <c r="PUQ1048547" s="0"/>
      <c r="PUR1048547" s="0"/>
      <c r="PUS1048547" s="0"/>
      <c r="PUT1048547" s="0"/>
      <c r="PUU1048547" s="0"/>
      <c r="PUV1048547" s="0"/>
      <c r="PUW1048547" s="0"/>
      <c r="PUX1048547" s="0"/>
      <c r="PUY1048547" s="0"/>
      <c r="PUZ1048547" s="0"/>
      <c r="PVA1048547" s="0"/>
      <c r="PVB1048547" s="0"/>
      <c r="PVC1048547" s="0"/>
      <c r="PVD1048547" s="0"/>
      <c r="PVE1048547" s="0"/>
      <c r="PVF1048547" s="0"/>
      <c r="PVG1048547" s="0"/>
      <c r="PVH1048547" s="0"/>
      <c r="PVI1048547" s="0"/>
      <c r="PVJ1048547" s="0"/>
      <c r="PVK1048547" s="0"/>
      <c r="PVL1048547" s="0"/>
      <c r="PVM1048547" s="0"/>
      <c r="PVN1048547" s="0"/>
      <c r="PVO1048547" s="0"/>
      <c r="PVP1048547" s="0"/>
      <c r="PVQ1048547" s="0"/>
      <c r="PVR1048547" s="0"/>
      <c r="PVS1048547" s="0"/>
      <c r="PVT1048547" s="0"/>
      <c r="PVU1048547" s="0"/>
      <c r="PVV1048547" s="0"/>
      <c r="PVW1048547" s="0"/>
      <c r="PVX1048547" s="0"/>
      <c r="PVY1048547" s="0"/>
      <c r="PVZ1048547" s="0"/>
      <c r="PWA1048547" s="0"/>
      <c r="PWB1048547" s="0"/>
      <c r="PWC1048547" s="0"/>
      <c r="PWD1048547" s="0"/>
      <c r="PWE1048547" s="0"/>
      <c r="PWF1048547" s="0"/>
      <c r="PWG1048547" s="0"/>
      <c r="PWH1048547" s="0"/>
      <c r="PWI1048547" s="0"/>
      <c r="PWJ1048547" s="0"/>
      <c r="PWK1048547" s="0"/>
      <c r="PWL1048547" s="0"/>
      <c r="PWM1048547" s="0"/>
      <c r="PWN1048547" s="0"/>
      <c r="PWO1048547" s="0"/>
      <c r="PWP1048547" s="0"/>
      <c r="PWQ1048547" s="0"/>
      <c r="PWR1048547" s="0"/>
      <c r="PWS1048547" s="0"/>
      <c r="PWT1048547" s="0"/>
      <c r="PWU1048547" s="0"/>
      <c r="PWV1048547" s="0"/>
      <c r="PWW1048547" s="0"/>
      <c r="PWX1048547" s="0"/>
      <c r="PWY1048547" s="0"/>
      <c r="PWZ1048547" s="0"/>
      <c r="PXA1048547" s="0"/>
      <c r="PXB1048547" s="0"/>
      <c r="PXC1048547" s="0"/>
      <c r="PXD1048547" s="0"/>
      <c r="PXE1048547" s="0"/>
      <c r="PXF1048547" s="0"/>
      <c r="PXG1048547" s="0"/>
      <c r="PXH1048547" s="0"/>
      <c r="PXI1048547" s="0"/>
      <c r="PXJ1048547" s="0"/>
      <c r="PXK1048547" s="0"/>
      <c r="PXL1048547" s="0"/>
      <c r="PXM1048547" s="0"/>
      <c r="PXN1048547" s="0"/>
      <c r="PXO1048547" s="0"/>
      <c r="PXP1048547" s="0"/>
      <c r="PXQ1048547" s="0"/>
      <c r="PXR1048547" s="0"/>
      <c r="PXS1048547" s="0"/>
      <c r="PXT1048547" s="0"/>
      <c r="PXU1048547" s="0"/>
      <c r="PXV1048547" s="0"/>
      <c r="PXW1048547" s="0"/>
      <c r="PXX1048547" s="0"/>
      <c r="PXY1048547" s="0"/>
      <c r="PXZ1048547" s="0"/>
      <c r="PYA1048547" s="0"/>
      <c r="PYB1048547" s="0"/>
      <c r="PYC1048547" s="0"/>
      <c r="PYD1048547" s="0"/>
      <c r="PYE1048547" s="0"/>
      <c r="PYF1048547" s="0"/>
      <c r="PYG1048547" s="0"/>
      <c r="PYH1048547" s="0"/>
      <c r="PYI1048547" s="0"/>
      <c r="PYJ1048547" s="0"/>
      <c r="PYK1048547" s="0"/>
      <c r="PYL1048547" s="0"/>
      <c r="PYM1048547" s="0"/>
      <c r="PYN1048547" s="0"/>
      <c r="PYO1048547" s="0"/>
      <c r="PYP1048547" s="0"/>
      <c r="PYQ1048547" s="0"/>
      <c r="PYR1048547" s="0"/>
      <c r="PYS1048547" s="0"/>
      <c r="PYT1048547" s="0"/>
      <c r="PYU1048547" s="0"/>
      <c r="PYV1048547" s="0"/>
      <c r="PYW1048547" s="0"/>
      <c r="PYX1048547" s="0"/>
      <c r="PYY1048547" s="0"/>
      <c r="PYZ1048547" s="0"/>
      <c r="PZA1048547" s="0"/>
      <c r="PZB1048547" s="0"/>
      <c r="PZC1048547" s="0"/>
      <c r="PZD1048547" s="0"/>
      <c r="PZE1048547" s="0"/>
      <c r="PZF1048547" s="0"/>
      <c r="PZG1048547" s="0"/>
      <c r="PZH1048547" s="0"/>
      <c r="PZI1048547" s="0"/>
      <c r="PZJ1048547" s="0"/>
      <c r="PZK1048547" s="0"/>
      <c r="PZL1048547" s="0"/>
      <c r="PZM1048547" s="0"/>
      <c r="PZN1048547" s="0"/>
      <c r="PZO1048547" s="0"/>
      <c r="PZP1048547" s="0"/>
      <c r="PZQ1048547" s="0"/>
      <c r="PZR1048547" s="0"/>
      <c r="PZS1048547" s="0"/>
      <c r="PZT1048547" s="0"/>
      <c r="PZU1048547" s="0"/>
      <c r="PZV1048547" s="0"/>
      <c r="PZW1048547" s="0"/>
      <c r="PZX1048547" s="0"/>
      <c r="PZY1048547" s="0"/>
      <c r="PZZ1048547" s="0"/>
      <c r="QAA1048547" s="0"/>
      <c r="QAB1048547" s="0"/>
      <c r="QAC1048547" s="0"/>
      <c r="QAD1048547" s="0"/>
      <c r="QAE1048547" s="0"/>
      <c r="QAF1048547" s="0"/>
      <c r="QAG1048547" s="0"/>
      <c r="QAH1048547" s="0"/>
      <c r="QAI1048547" s="0"/>
      <c r="QAJ1048547" s="0"/>
      <c r="QAK1048547" s="0"/>
      <c r="QAL1048547" s="0"/>
      <c r="QAM1048547" s="0"/>
      <c r="QAN1048547" s="0"/>
      <c r="QAO1048547" s="0"/>
      <c r="QAP1048547" s="0"/>
      <c r="QAQ1048547" s="0"/>
      <c r="QAR1048547" s="0"/>
      <c r="QAS1048547" s="0"/>
      <c r="QAT1048547" s="0"/>
      <c r="QAU1048547" s="0"/>
      <c r="QAV1048547" s="0"/>
      <c r="QAW1048547" s="0"/>
      <c r="QAX1048547" s="0"/>
      <c r="QAY1048547" s="0"/>
      <c r="QAZ1048547" s="0"/>
      <c r="QBA1048547" s="0"/>
      <c r="QBB1048547" s="0"/>
      <c r="QBC1048547" s="0"/>
      <c r="QBD1048547" s="0"/>
      <c r="QBE1048547" s="0"/>
      <c r="QBF1048547" s="0"/>
      <c r="QBG1048547" s="0"/>
      <c r="QBH1048547" s="0"/>
      <c r="QBI1048547" s="0"/>
      <c r="QBJ1048547" s="0"/>
      <c r="QBK1048547" s="0"/>
      <c r="QBL1048547" s="0"/>
      <c r="QBM1048547" s="0"/>
      <c r="QBN1048547" s="0"/>
      <c r="QBO1048547" s="0"/>
      <c r="QBP1048547" s="0"/>
      <c r="QBQ1048547" s="0"/>
      <c r="QBR1048547" s="0"/>
      <c r="QBS1048547" s="0"/>
      <c r="QBT1048547" s="0"/>
      <c r="QBU1048547" s="0"/>
      <c r="QBV1048547" s="0"/>
      <c r="QBW1048547" s="0"/>
      <c r="QBX1048547" s="0"/>
      <c r="QBY1048547" s="0"/>
      <c r="QBZ1048547" s="0"/>
      <c r="QCA1048547" s="0"/>
      <c r="QCB1048547" s="0"/>
      <c r="QCC1048547" s="0"/>
      <c r="QCD1048547" s="0"/>
      <c r="QCE1048547" s="0"/>
      <c r="QCF1048547" s="0"/>
      <c r="QCG1048547" s="0"/>
      <c r="QCH1048547" s="0"/>
      <c r="QCI1048547" s="0"/>
      <c r="QCJ1048547" s="0"/>
      <c r="QCK1048547" s="0"/>
      <c r="QCL1048547" s="0"/>
      <c r="QCM1048547" s="0"/>
      <c r="QCN1048547" s="0"/>
      <c r="QCO1048547" s="0"/>
      <c r="QCP1048547" s="0"/>
      <c r="QCQ1048547" s="0"/>
      <c r="QCR1048547" s="0"/>
      <c r="QCS1048547" s="0"/>
      <c r="QCT1048547" s="0"/>
      <c r="QCU1048547" s="0"/>
      <c r="QCV1048547" s="0"/>
      <c r="QCW1048547" s="0"/>
      <c r="QCX1048547" s="0"/>
      <c r="QCY1048547" s="0"/>
      <c r="QCZ1048547" s="0"/>
      <c r="QDA1048547" s="0"/>
      <c r="QDB1048547" s="0"/>
      <c r="QDC1048547" s="0"/>
      <c r="QDD1048547" s="0"/>
      <c r="QDE1048547" s="0"/>
      <c r="QDF1048547" s="0"/>
      <c r="QDG1048547" s="0"/>
      <c r="QDH1048547" s="0"/>
      <c r="QDI1048547" s="0"/>
      <c r="QDJ1048547" s="0"/>
      <c r="QDK1048547" s="0"/>
      <c r="QDL1048547" s="0"/>
      <c r="QDM1048547" s="0"/>
      <c r="QDN1048547" s="0"/>
      <c r="QDO1048547" s="0"/>
      <c r="QDP1048547" s="0"/>
      <c r="QDQ1048547" s="0"/>
      <c r="QDR1048547" s="0"/>
      <c r="QDS1048547" s="0"/>
      <c r="QDT1048547" s="0"/>
      <c r="QDU1048547" s="0"/>
      <c r="QDV1048547" s="0"/>
      <c r="QDW1048547" s="0"/>
      <c r="QDX1048547" s="0"/>
      <c r="QDY1048547" s="0"/>
      <c r="QDZ1048547" s="0"/>
      <c r="QEA1048547" s="0"/>
      <c r="QEB1048547" s="0"/>
      <c r="QEC1048547" s="0"/>
      <c r="QED1048547" s="0"/>
      <c r="QEE1048547" s="0"/>
      <c r="QEF1048547" s="0"/>
      <c r="QEG1048547" s="0"/>
      <c r="QEH1048547" s="0"/>
      <c r="QEI1048547" s="0"/>
      <c r="QEJ1048547" s="0"/>
      <c r="QEK1048547" s="0"/>
      <c r="QEL1048547" s="0"/>
      <c r="QEM1048547" s="0"/>
      <c r="QEN1048547" s="0"/>
      <c r="QEO1048547" s="0"/>
      <c r="QEP1048547" s="0"/>
      <c r="QEQ1048547" s="0"/>
      <c r="QER1048547" s="0"/>
      <c r="QES1048547" s="0"/>
      <c r="QET1048547" s="0"/>
      <c r="QEU1048547" s="0"/>
      <c r="QEV1048547" s="0"/>
      <c r="QEW1048547" s="0"/>
      <c r="QEX1048547" s="0"/>
      <c r="QEY1048547" s="0"/>
      <c r="QEZ1048547" s="0"/>
      <c r="QFA1048547" s="0"/>
      <c r="QFB1048547" s="0"/>
      <c r="QFC1048547" s="0"/>
      <c r="QFD1048547" s="0"/>
      <c r="QFE1048547" s="0"/>
      <c r="QFF1048547" s="0"/>
      <c r="QFG1048547" s="0"/>
      <c r="QFH1048547" s="0"/>
      <c r="QFI1048547" s="0"/>
      <c r="QFJ1048547" s="0"/>
      <c r="QFK1048547" s="0"/>
      <c r="QFL1048547" s="0"/>
      <c r="QFM1048547" s="0"/>
      <c r="QFN1048547" s="0"/>
      <c r="QFO1048547" s="0"/>
      <c r="QFP1048547" s="0"/>
      <c r="QFQ1048547" s="0"/>
      <c r="QFR1048547" s="0"/>
      <c r="QFS1048547" s="0"/>
      <c r="QFT1048547" s="0"/>
      <c r="QFU1048547" s="0"/>
      <c r="QFV1048547" s="0"/>
      <c r="QFW1048547" s="0"/>
      <c r="QFX1048547" s="0"/>
      <c r="QFY1048547" s="0"/>
      <c r="QFZ1048547" s="0"/>
      <c r="QGA1048547" s="0"/>
      <c r="QGB1048547" s="0"/>
      <c r="QGC1048547" s="0"/>
      <c r="QGD1048547" s="0"/>
      <c r="QGE1048547" s="0"/>
      <c r="QGF1048547" s="0"/>
      <c r="QGG1048547" s="0"/>
      <c r="QGH1048547" s="0"/>
      <c r="QGI1048547" s="0"/>
      <c r="QGJ1048547" s="0"/>
      <c r="QGK1048547" s="0"/>
      <c r="QGL1048547" s="0"/>
      <c r="QGM1048547" s="0"/>
      <c r="QGN1048547" s="0"/>
      <c r="QGO1048547" s="0"/>
      <c r="QGP1048547" s="0"/>
      <c r="QGQ1048547" s="0"/>
      <c r="QGR1048547" s="0"/>
      <c r="QGS1048547" s="0"/>
      <c r="QGT1048547" s="0"/>
      <c r="QGU1048547" s="0"/>
      <c r="QGV1048547" s="0"/>
      <c r="QGW1048547" s="0"/>
      <c r="QGX1048547" s="0"/>
      <c r="QGY1048547" s="0"/>
      <c r="QGZ1048547" s="0"/>
      <c r="QHA1048547" s="0"/>
      <c r="QHB1048547" s="0"/>
      <c r="QHC1048547" s="0"/>
      <c r="QHD1048547" s="0"/>
      <c r="QHE1048547" s="0"/>
      <c r="QHF1048547" s="0"/>
      <c r="QHG1048547" s="0"/>
      <c r="QHH1048547" s="0"/>
      <c r="QHI1048547" s="0"/>
      <c r="QHJ1048547" s="0"/>
      <c r="QHK1048547" s="0"/>
      <c r="QHL1048547" s="0"/>
      <c r="QHM1048547" s="0"/>
      <c r="QHN1048547" s="0"/>
      <c r="QHO1048547" s="0"/>
      <c r="QHP1048547" s="0"/>
      <c r="QHQ1048547" s="0"/>
      <c r="QHR1048547" s="0"/>
      <c r="QHS1048547" s="0"/>
      <c r="QHT1048547" s="0"/>
      <c r="QHU1048547" s="0"/>
      <c r="QHV1048547" s="0"/>
      <c r="QHW1048547" s="0"/>
      <c r="QHX1048547" s="0"/>
      <c r="QHY1048547" s="0"/>
      <c r="QHZ1048547" s="0"/>
      <c r="QIA1048547" s="0"/>
      <c r="QIB1048547" s="0"/>
      <c r="QIC1048547" s="0"/>
      <c r="QID1048547" s="0"/>
      <c r="QIE1048547" s="0"/>
      <c r="QIF1048547" s="0"/>
      <c r="QIG1048547" s="0"/>
      <c r="QIH1048547" s="0"/>
      <c r="QII1048547" s="0"/>
      <c r="QIJ1048547" s="0"/>
      <c r="QIK1048547" s="0"/>
      <c r="QIL1048547" s="0"/>
      <c r="QIM1048547" s="0"/>
      <c r="QIN1048547" s="0"/>
      <c r="QIO1048547" s="0"/>
      <c r="QIP1048547" s="0"/>
      <c r="QIQ1048547" s="0"/>
      <c r="QIR1048547" s="0"/>
      <c r="QIS1048547" s="0"/>
      <c r="QIT1048547" s="0"/>
      <c r="QIU1048547" s="0"/>
      <c r="QIV1048547" s="0"/>
      <c r="QIW1048547" s="0"/>
      <c r="QIX1048547" s="0"/>
      <c r="QIY1048547" s="0"/>
      <c r="QIZ1048547" s="0"/>
      <c r="QJA1048547" s="0"/>
      <c r="QJB1048547" s="0"/>
      <c r="QJC1048547" s="0"/>
      <c r="QJD1048547" s="0"/>
      <c r="QJE1048547" s="0"/>
      <c r="QJF1048547" s="0"/>
      <c r="QJG1048547" s="0"/>
      <c r="QJH1048547" s="0"/>
      <c r="QJI1048547" s="0"/>
      <c r="QJJ1048547" s="0"/>
      <c r="QJK1048547" s="0"/>
      <c r="QJL1048547" s="0"/>
      <c r="QJM1048547" s="0"/>
      <c r="QJN1048547" s="0"/>
      <c r="QJO1048547" s="0"/>
      <c r="QJP1048547" s="0"/>
      <c r="QJQ1048547" s="0"/>
      <c r="QJR1048547" s="0"/>
      <c r="QJS1048547" s="0"/>
      <c r="QJT1048547" s="0"/>
      <c r="QJU1048547" s="0"/>
      <c r="QJV1048547" s="0"/>
      <c r="QJW1048547" s="0"/>
      <c r="QJX1048547" s="0"/>
      <c r="QJY1048547" s="0"/>
      <c r="QJZ1048547" s="0"/>
      <c r="QKA1048547" s="0"/>
      <c r="QKB1048547" s="0"/>
      <c r="QKC1048547" s="0"/>
      <c r="QKD1048547" s="0"/>
      <c r="QKE1048547" s="0"/>
      <c r="QKF1048547" s="0"/>
      <c r="QKG1048547" s="0"/>
      <c r="QKH1048547" s="0"/>
      <c r="QKI1048547" s="0"/>
      <c r="QKJ1048547" s="0"/>
      <c r="QKK1048547" s="0"/>
      <c r="QKL1048547" s="0"/>
      <c r="QKM1048547" s="0"/>
      <c r="QKN1048547" s="0"/>
      <c r="QKO1048547" s="0"/>
      <c r="QKP1048547" s="0"/>
      <c r="QKQ1048547" s="0"/>
      <c r="QKR1048547" s="0"/>
      <c r="QKS1048547" s="0"/>
      <c r="QKT1048547" s="0"/>
      <c r="QKU1048547" s="0"/>
      <c r="QKV1048547" s="0"/>
      <c r="QKW1048547" s="0"/>
      <c r="QKX1048547" s="0"/>
      <c r="QKY1048547" s="0"/>
      <c r="QKZ1048547" s="0"/>
      <c r="QLA1048547" s="0"/>
      <c r="QLB1048547" s="0"/>
      <c r="QLC1048547" s="0"/>
      <c r="QLD1048547" s="0"/>
      <c r="QLE1048547" s="0"/>
      <c r="QLF1048547" s="0"/>
      <c r="QLG1048547" s="0"/>
      <c r="QLH1048547" s="0"/>
      <c r="QLI1048547" s="0"/>
      <c r="QLJ1048547" s="0"/>
      <c r="QLK1048547" s="0"/>
      <c r="QLL1048547" s="0"/>
      <c r="QLM1048547" s="0"/>
      <c r="QLN1048547" s="0"/>
      <c r="QLO1048547" s="0"/>
      <c r="QLP1048547" s="0"/>
      <c r="QLQ1048547" s="0"/>
      <c r="QLR1048547" s="0"/>
      <c r="QLS1048547" s="0"/>
      <c r="QLT1048547" s="0"/>
      <c r="QLU1048547" s="0"/>
      <c r="QLV1048547" s="0"/>
      <c r="QLW1048547" s="0"/>
      <c r="QLX1048547" s="0"/>
      <c r="QLY1048547" s="0"/>
      <c r="QLZ1048547" s="0"/>
      <c r="QMA1048547" s="0"/>
      <c r="QMB1048547" s="0"/>
      <c r="QMC1048547" s="0"/>
      <c r="QMD1048547" s="0"/>
      <c r="QME1048547" s="0"/>
      <c r="QMF1048547" s="0"/>
      <c r="QMG1048547" s="0"/>
      <c r="QMH1048547" s="0"/>
      <c r="QMI1048547" s="0"/>
      <c r="QMJ1048547" s="0"/>
      <c r="QMK1048547" s="0"/>
      <c r="QML1048547" s="0"/>
      <c r="QMM1048547" s="0"/>
      <c r="QMN1048547" s="0"/>
      <c r="QMO1048547" s="0"/>
      <c r="QMP1048547" s="0"/>
      <c r="QMQ1048547" s="0"/>
      <c r="QMR1048547" s="0"/>
      <c r="QMS1048547" s="0"/>
      <c r="QMT1048547" s="0"/>
      <c r="QMU1048547" s="0"/>
      <c r="QMV1048547" s="0"/>
      <c r="QMW1048547" s="0"/>
      <c r="QMX1048547" s="0"/>
      <c r="QMY1048547" s="0"/>
      <c r="QMZ1048547" s="0"/>
      <c r="QNA1048547" s="0"/>
      <c r="QNB1048547" s="0"/>
      <c r="QNC1048547" s="0"/>
      <c r="QND1048547" s="0"/>
      <c r="QNE1048547" s="0"/>
      <c r="QNF1048547" s="0"/>
      <c r="QNG1048547" s="0"/>
      <c r="QNH1048547" s="0"/>
      <c r="QNI1048547" s="0"/>
      <c r="QNJ1048547" s="0"/>
      <c r="QNK1048547" s="0"/>
      <c r="QNL1048547" s="0"/>
      <c r="QNM1048547" s="0"/>
      <c r="QNN1048547" s="0"/>
      <c r="QNO1048547" s="0"/>
      <c r="QNP1048547" s="0"/>
      <c r="QNQ1048547" s="0"/>
      <c r="QNR1048547" s="0"/>
      <c r="QNS1048547" s="0"/>
      <c r="QNT1048547" s="0"/>
      <c r="QNU1048547" s="0"/>
      <c r="QNV1048547" s="0"/>
      <c r="QNW1048547" s="0"/>
      <c r="QNX1048547" s="0"/>
      <c r="QNY1048547" s="0"/>
      <c r="QNZ1048547" s="0"/>
      <c r="QOA1048547" s="0"/>
      <c r="QOB1048547" s="0"/>
      <c r="QOC1048547" s="0"/>
      <c r="QOD1048547" s="0"/>
      <c r="QOE1048547" s="0"/>
      <c r="QOF1048547" s="0"/>
      <c r="QOG1048547" s="0"/>
      <c r="QOH1048547" s="0"/>
      <c r="QOI1048547" s="0"/>
      <c r="QOJ1048547" s="0"/>
      <c r="QOK1048547" s="0"/>
      <c r="QOL1048547" s="0"/>
      <c r="QOM1048547" s="0"/>
      <c r="QON1048547" s="0"/>
      <c r="QOO1048547" s="0"/>
      <c r="QOP1048547" s="0"/>
      <c r="QOQ1048547" s="0"/>
      <c r="QOR1048547" s="0"/>
      <c r="QOS1048547" s="0"/>
      <c r="QOT1048547" s="0"/>
      <c r="QOU1048547" s="0"/>
      <c r="QOV1048547" s="0"/>
      <c r="QOW1048547" s="0"/>
      <c r="QOX1048547" s="0"/>
      <c r="QOY1048547" s="0"/>
      <c r="QOZ1048547" s="0"/>
      <c r="QPA1048547" s="0"/>
      <c r="QPB1048547" s="0"/>
      <c r="QPC1048547" s="0"/>
      <c r="QPD1048547" s="0"/>
      <c r="QPE1048547" s="0"/>
      <c r="QPF1048547" s="0"/>
      <c r="QPG1048547" s="0"/>
      <c r="QPH1048547" s="0"/>
      <c r="QPI1048547" s="0"/>
      <c r="QPJ1048547" s="0"/>
      <c r="QPK1048547" s="0"/>
      <c r="QPL1048547" s="0"/>
      <c r="QPM1048547" s="0"/>
      <c r="QPN1048547" s="0"/>
      <c r="QPO1048547" s="0"/>
      <c r="QPP1048547" s="0"/>
      <c r="QPQ1048547" s="0"/>
      <c r="QPR1048547" s="0"/>
      <c r="QPS1048547" s="0"/>
      <c r="QPT1048547" s="0"/>
      <c r="QPU1048547" s="0"/>
      <c r="QPV1048547" s="0"/>
      <c r="QPW1048547" s="0"/>
      <c r="QPX1048547" s="0"/>
      <c r="QPY1048547" s="0"/>
      <c r="QPZ1048547" s="0"/>
      <c r="QQA1048547" s="0"/>
      <c r="QQB1048547" s="0"/>
      <c r="QQC1048547" s="0"/>
      <c r="QQD1048547" s="0"/>
      <c r="QQE1048547" s="0"/>
      <c r="QQF1048547" s="0"/>
      <c r="QQG1048547" s="0"/>
      <c r="QQH1048547" s="0"/>
      <c r="QQI1048547" s="0"/>
      <c r="QQJ1048547" s="0"/>
      <c r="QQK1048547" s="0"/>
      <c r="QQL1048547" s="0"/>
      <c r="QQM1048547" s="0"/>
      <c r="QQN1048547" s="0"/>
      <c r="QQO1048547" s="0"/>
      <c r="QQP1048547" s="0"/>
      <c r="QQQ1048547" s="0"/>
      <c r="QQR1048547" s="0"/>
      <c r="QQS1048547" s="0"/>
      <c r="QQT1048547" s="0"/>
      <c r="QQU1048547" s="0"/>
      <c r="QQV1048547" s="0"/>
      <c r="QQW1048547" s="0"/>
      <c r="QQX1048547" s="0"/>
      <c r="QQY1048547" s="0"/>
      <c r="QQZ1048547" s="0"/>
      <c r="QRA1048547" s="0"/>
      <c r="QRB1048547" s="0"/>
      <c r="QRC1048547" s="0"/>
      <c r="QRD1048547" s="0"/>
      <c r="QRE1048547" s="0"/>
      <c r="QRF1048547" s="0"/>
      <c r="QRG1048547" s="0"/>
      <c r="QRH1048547" s="0"/>
      <c r="QRI1048547" s="0"/>
      <c r="QRJ1048547" s="0"/>
      <c r="QRK1048547" s="0"/>
      <c r="QRL1048547" s="0"/>
      <c r="QRM1048547" s="0"/>
      <c r="QRN1048547" s="0"/>
      <c r="QRO1048547" s="0"/>
      <c r="QRP1048547" s="0"/>
      <c r="QRQ1048547" s="0"/>
      <c r="QRR1048547" s="0"/>
      <c r="QRS1048547" s="0"/>
      <c r="QRT1048547" s="0"/>
      <c r="QRU1048547" s="0"/>
      <c r="QRV1048547" s="0"/>
      <c r="QRW1048547" s="0"/>
      <c r="QRX1048547" s="0"/>
      <c r="QRY1048547" s="0"/>
      <c r="QRZ1048547" s="0"/>
      <c r="QSA1048547" s="0"/>
      <c r="QSB1048547" s="0"/>
      <c r="QSC1048547" s="0"/>
      <c r="QSD1048547" s="0"/>
      <c r="QSE1048547" s="0"/>
      <c r="QSF1048547" s="0"/>
      <c r="QSG1048547" s="0"/>
      <c r="QSH1048547" s="0"/>
      <c r="QSI1048547" s="0"/>
      <c r="QSJ1048547" s="0"/>
      <c r="QSK1048547" s="0"/>
      <c r="QSL1048547" s="0"/>
      <c r="QSM1048547" s="0"/>
      <c r="QSN1048547" s="0"/>
      <c r="QSO1048547" s="0"/>
      <c r="QSP1048547" s="0"/>
      <c r="QSQ1048547" s="0"/>
      <c r="QSR1048547" s="0"/>
      <c r="QSS1048547" s="0"/>
      <c r="QST1048547" s="0"/>
      <c r="QSU1048547" s="0"/>
      <c r="QSV1048547" s="0"/>
      <c r="QSW1048547" s="0"/>
      <c r="QSX1048547" s="0"/>
      <c r="QSY1048547" s="0"/>
      <c r="QSZ1048547" s="0"/>
      <c r="QTA1048547" s="0"/>
      <c r="QTB1048547" s="0"/>
      <c r="QTC1048547" s="0"/>
      <c r="QTD1048547" s="0"/>
      <c r="QTE1048547" s="0"/>
      <c r="QTF1048547" s="0"/>
      <c r="QTG1048547" s="0"/>
      <c r="QTH1048547" s="0"/>
      <c r="QTI1048547" s="0"/>
      <c r="QTJ1048547" s="0"/>
      <c r="QTK1048547" s="0"/>
      <c r="QTL1048547" s="0"/>
      <c r="QTM1048547" s="0"/>
      <c r="QTN1048547" s="0"/>
      <c r="QTO1048547" s="0"/>
      <c r="QTP1048547" s="0"/>
      <c r="QTQ1048547" s="0"/>
      <c r="QTR1048547" s="0"/>
      <c r="QTS1048547" s="0"/>
      <c r="QTT1048547" s="0"/>
      <c r="QTU1048547" s="0"/>
      <c r="QTV1048547" s="0"/>
      <c r="QTW1048547" s="0"/>
      <c r="QTX1048547" s="0"/>
      <c r="QTY1048547" s="0"/>
      <c r="QTZ1048547" s="0"/>
      <c r="QUA1048547" s="0"/>
      <c r="QUB1048547" s="0"/>
      <c r="QUC1048547" s="0"/>
      <c r="QUD1048547" s="0"/>
      <c r="QUE1048547" s="0"/>
      <c r="QUF1048547" s="0"/>
      <c r="QUG1048547" s="0"/>
      <c r="QUH1048547" s="0"/>
      <c r="QUI1048547" s="0"/>
      <c r="QUJ1048547" s="0"/>
      <c r="QUK1048547" s="0"/>
      <c r="QUL1048547" s="0"/>
      <c r="QUM1048547" s="0"/>
      <c r="QUN1048547" s="0"/>
      <c r="QUO1048547" s="0"/>
      <c r="QUP1048547" s="0"/>
      <c r="QUQ1048547" s="0"/>
      <c r="QUR1048547" s="0"/>
      <c r="QUS1048547" s="0"/>
      <c r="QUT1048547" s="0"/>
      <c r="QUU1048547" s="0"/>
      <c r="QUV1048547" s="0"/>
      <c r="QUW1048547" s="0"/>
      <c r="QUX1048547" s="0"/>
      <c r="QUY1048547" s="0"/>
      <c r="QUZ1048547" s="0"/>
      <c r="QVA1048547" s="0"/>
      <c r="QVB1048547" s="0"/>
      <c r="QVC1048547" s="0"/>
      <c r="QVD1048547" s="0"/>
      <c r="QVE1048547" s="0"/>
      <c r="QVF1048547" s="0"/>
      <c r="QVG1048547" s="0"/>
      <c r="QVH1048547" s="0"/>
      <c r="QVI1048547" s="0"/>
      <c r="QVJ1048547" s="0"/>
      <c r="QVK1048547" s="0"/>
      <c r="QVL1048547" s="0"/>
      <c r="QVM1048547" s="0"/>
      <c r="QVN1048547" s="0"/>
      <c r="QVO1048547" s="0"/>
      <c r="QVP1048547" s="0"/>
      <c r="QVQ1048547" s="0"/>
      <c r="QVR1048547" s="0"/>
      <c r="QVS1048547" s="0"/>
      <c r="QVT1048547" s="0"/>
      <c r="QVU1048547" s="0"/>
      <c r="QVV1048547" s="0"/>
      <c r="QVW1048547" s="0"/>
      <c r="QVX1048547" s="0"/>
      <c r="QVY1048547" s="0"/>
      <c r="QVZ1048547" s="0"/>
      <c r="QWA1048547" s="0"/>
      <c r="QWB1048547" s="0"/>
      <c r="QWC1048547" s="0"/>
      <c r="QWD1048547" s="0"/>
      <c r="QWE1048547" s="0"/>
      <c r="QWF1048547" s="0"/>
      <c r="QWG1048547" s="0"/>
      <c r="QWH1048547" s="0"/>
      <c r="QWI1048547" s="0"/>
      <c r="QWJ1048547" s="0"/>
      <c r="QWK1048547" s="0"/>
      <c r="QWL1048547" s="0"/>
      <c r="QWM1048547" s="0"/>
      <c r="QWN1048547" s="0"/>
      <c r="QWO1048547" s="0"/>
      <c r="QWP1048547" s="0"/>
      <c r="QWQ1048547" s="0"/>
      <c r="QWR1048547" s="0"/>
      <c r="QWS1048547" s="0"/>
      <c r="QWT1048547" s="0"/>
      <c r="QWU1048547" s="0"/>
      <c r="QWV1048547" s="0"/>
      <c r="QWW1048547" s="0"/>
      <c r="QWX1048547" s="0"/>
      <c r="QWY1048547" s="0"/>
      <c r="QWZ1048547" s="0"/>
      <c r="QXA1048547" s="0"/>
      <c r="QXB1048547" s="0"/>
      <c r="QXC1048547" s="0"/>
      <c r="QXD1048547" s="0"/>
      <c r="QXE1048547" s="0"/>
      <c r="QXF1048547" s="0"/>
      <c r="QXG1048547" s="0"/>
      <c r="QXH1048547" s="0"/>
      <c r="QXI1048547" s="0"/>
      <c r="QXJ1048547" s="0"/>
      <c r="QXK1048547" s="0"/>
      <c r="QXL1048547" s="0"/>
      <c r="QXM1048547" s="0"/>
      <c r="QXN1048547" s="0"/>
      <c r="QXO1048547" s="0"/>
      <c r="QXP1048547" s="0"/>
      <c r="QXQ1048547" s="0"/>
      <c r="QXR1048547" s="0"/>
      <c r="QXS1048547" s="0"/>
      <c r="QXT1048547" s="0"/>
      <c r="QXU1048547" s="0"/>
      <c r="QXV1048547" s="0"/>
      <c r="QXW1048547" s="0"/>
      <c r="QXX1048547" s="0"/>
      <c r="QXY1048547" s="0"/>
      <c r="QXZ1048547" s="0"/>
      <c r="QYA1048547" s="0"/>
      <c r="QYB1048547" s="0"/>
      <c r="QYC1048547" s="0"/>
      <c r="QYD1048547" s="0"/>
      <c r="QYE1048547" s="0"/>
      <c r="QYF1048547" s="0"/>
      <c r="QYG1048547" s="0"/>
      <c r="QYH1048547" s="0"/>
      <c r="QYI1048547" s="0"/>
      <c r="QYJ1048547" s="0"/>
      <c r="QYK1048547" s="0"/>
      <c r="QYL1048547" s="0"/>
      <c r="QYM1048547" s="0"/>
      <c r="QYN1048547" s="0"/>
      <c r="QYO1048547" s="0"/>
      <c r="QYP1048547" s="0"/>
      <c r="QYQ1048547" s="0"/>
      <c r="QYR1048547" s="0"/>
      <c r="QYS1048547" s="0"/>
      <c r="QYT1048547" s="0"/>
      <c r="QYU1048547" s="0"/>
      <c r="QYV1048547" s="0"/>
      <c r="QYW1048547" s="0"/>
      <c r="QYX1048547" s="0"/>
      <c r="QYY1048547" s="0"/>
      <c r="QYZ1048547" s="0"/>
      <c r="QZA1048547" s="0"/>
      <c r="QZB1048547" s="0"/>
      <c r="QZC1048547" s="0"/>
      <c r="QZD1048547" s="0"/>
      <c r="QZE1048547" s="0"/>
      <c r="QZF1048547" s="0"/>
      <c r="QZG1048547" s="0"/>
      <c r="QZH1048547" s="0"/>
      <c r="QZI1048547" s="0"/>
      <c r="QZJ1048547" s="0"/>
      <c r="QZK1048547" s="0"/>
      <c r="QZL1048547" s="0"/>
      <c r="QZM1048547" s="0"/>
      <c r="QZN1048547" s="0"/>
      <c r="QZO1048547" s="0"/>
      <c r="QZP1048547" s="0"/>
      <c r="QZQ1048547" s="0"/>
      <c r="QZR1048547" s="0"/>
      <c r="QZS1048547" s="0"/>
      <c r="QZT1048547" s="0"/>
      <c r="QZU1048547" s="0"/>
      <c r="QZV1048547" s="0"/>
      <c r="QZW1048547" s="0"/>
      <c r="QZX1048547" s="0"/>
      <c r="QZY1048547" s="0"/>
      <c r="QZZ1048547" s="0"/>
      <c r="RAA1048547" s="0"/>
      <c r="RAB1048547" s="0"/>
      <c r="RAC1048547" s="0"/>
      <c r="RAD1048547" s="0"/>
      <c r="RAE1048547" s="0"/>
      <c r="RAF1048547" s="0"/>
      <c r="RAG1048547" s="0"/>
      <c r="RAH1048547" s="0"/>
      <c r="RAI1048547" s="0"/>
      <c r="RAJ1048547" s="0"/>
      <c r="RAK1048547" s="0"/>
      <c r="RAL1048547" s="0"/>
      <c r="RAM1048547" s="0"/>
      <c r="RAN1048547" s="0"/>
      <c r="RAO1048547" s="0"/>
      <c r="RAP1048547" s="0"/>
      <c r="RAQ1048547" s="0"/>
      <c r="RAR1048547" s="0"/>
      <c r="RAS1048547" s="0"/>
      <c r="RAT1048547" s="0"/>
      <c r="RAU1048547" s="0"/>
      <c r="RAV1048547" s="0"/>
      <c r="RAW1048547" s="0"/>
      <c r="RAX1048547" s="0"/>
      <c r="RAY1048547" s="0"/>
      <c r="RAZ1048547" s="0"/>
      <c r="RBA1048547" s="0"/>
      <c r="RBB1048547" s="0"/>
      <c r="RBC1048547" s="0"/>
      <c r="RBD1048547" s="0"/>
      <c r="RBE1048547" s="0"/>
      <c r="RBF1048547" s="0"/>
      <c r="RBG1048547" s="0"/>
      <c r="RBH1048547" s="0"/>
      <c r="RBI1048547" s="0"/>
      <c r="RBJ1048547" s="0"/>
      <c r="RBK1048547" s="0"/>
      <c r="RBL1048547" s="0"/>
      <c r="RBM1048547" s="0"/>
      <c r="RBN1048547" s="0"/>
      <c r="RBO1048547" s="0"/>
      <c r="RBP1048547" s="0"/>
      <c r="RBQ1048547" s="0"/>
      <c r="RBR1048547" s="0"/>
      <c r="RBS1048547" s="0"/>
      <c r="RBT1048547" s="0"/>
      <c r="RBU1048547" s="0"/>
      <c r="RBV1048547" s="0"/>
      <c r="RBW1048547" s="0"/>
      <c r="RBX1048547" s="0"/>
      <c r="RBY1048547" s="0"/>
      <c r="RBZ1048547" s="0"/>
      <c r="RCA1048547" s="0"/>
      <c r="RCB1048547" s="0"/>
      <c r="RCC1048547" s="0"/>
      <c r="RCD1048547" s="0"/>
      <c r="RCE1048547" s="0"/>
      <c r="RCF1048547" s="0"/>
      <c r="RCG1048547" s="0"/>
      <c r="RCH1048547" s="0"/>
      <c r="RCI1048547" s="0"/>
      <c r="RCJ1048547" s="0"/>
      <c r="RCK1048547" s="0"/>
      <c r="RCL1048547" s="0"/>
      <c r="RCM1048547" s="0"/>
      <c r="RCN1048547" s="0"/>
      <c r="RCO1048547" s="0"/>
      <c r="RCP1048547" s="0"/>
      <c r="RCQ1048547" s="0"/>
      <c r="RCR1048547" s="0"/>
      <c r="RCS1048547" s="0"/>
      <c r="RCT1048547" s="0"/>
      <c r="RCU1048547" s="0"/>
      <c r="RCV1048547" s="0"/>
      <c r="RCW1048547" s="0"/>
      <c r="RCX1048547" s="0"/>
      <c r="RCY1048547" s="0"/>
      <c r="RCZ1048547" s="0"/>
      <c r="RDA1048547" s="0"/>
      <c r="RDB1048547" s="0"/>
      <c r="RDC1048547" s="0"/>
      <c r="RDD1048547" s="0"/>
      <c r="RDE1048547" s="0"/>
      <c r="RDF1048547" s="0"/>
      <c r="RDG1048547" s="0"/>
      <c r="RDH1048547" s="0"/>
      <c r="RDI1048547" s="0"/>
      <c r="RDJ1048547" s="0"/>
      <c r="RDK1048547" s="0"/>
      <c r="RDL1048547" s="0"/>
      <c r="RDM1048547" s="0"/>
      <c r="RDN1048547" s="0"/>
      <c r="RDO1048547" s="0"/>
      <c r="RDP1048547" s="0"/>
      <c r="RDQ1048547" s="0"/>
      <c r="RDR1048547" s="0"/>
      <c r="RDS1048547" s="0"/>
      <c r="RDT1048547" s="0"/>
      <c r="RDU1048547" s="0"/>
      <c r="RDV1048547" s="0"/>
      <c r="RDW1048547" s="0"/>
      <c r="RDX1048547" s="0"/>
      <c r="RDY1048547" s="0"/>
      <c r="RDZ1048547" s="0"/>
      <c r="REA1048547" s="0"/>
      <c r="REB1048547" s="0"/>
      <c r="REC1048547" s="0"/>
      <c r="RED1048547" s="0"/>
      <c r="REE1048547" s="0"/>
      <c r="REF1048547" s="0"/>
      <c r="REG1048547" s="0"/>
      <c r="REH1048547" s="0"/>
      <c r="REI1048547" s="0"/>
      <c r="REJ1048547" s="0"/>
      <c r="REK1048547" s="0"/>
      <c r="REL1048547" s="0"/>
      <c r="REM1048547" s="0"/>
      <c r="REN1048547" s="0"/>
      <c r="REO1048547" s="0"/>
      <c r="REP1048547" s="0"/>
      <c r="REQ1048547" s="0"/>
      <c r="RER1048547" s="0"/>
      <c r="RES1048547" s="0"/>
      <c r="RET1048547" s="0"/>
      <c r="REU1048547" s="0"/>
      <c r="REV1048547" s="0"/>
      <c r="REW1048547" s="0"/>
      <c r="REX1048547" s="0"/>
      <c r="REY1048547" s="0"/>
      <c r="REZ1048547" s="0"/>
      <c r="RFA1048547" s="0"/>
      <c r="RFB1048547" s="0"/>
      <c r="RFC1048547" s="0"/>
      <c r="RFD1048547" s="0"/>
      <c r="RFE1048547" s="0"/>
      <c r="RFF1048547" s="0"/>
      <c r="RFG1048547" s="0"/>
      <c r="RFH1048547" s="0"/>
      <c r="RFI1048547" s="0"/>
      <c r="RFJ1048547" s="0"/>
      <c r="RFK1048547" s="0"/>
      <c r="RFL1048547" s="0"/>
      <c r="RFM1048547" s="0"/>
      <c r="RFN1048547" s="0"/>
      <c r="RFO1048547" s="0"/>
      <c r="RFP1048547" s="0"/>
      <c r="RFQ1048547" s="0"/>
      <c r="RFR1048547" s="0"/>
      <c r="RFS1048547" s="0"/>
      <c r="RFT1048547" s="0"/>
      <c r="RFU1048547" s="0"/>
      <c r="RFV1048547" s="0"/>
      <c r="RFW1048547" s="0"/>
      <c r="RFX1048547" s="0"/>
      <c r="RFY1048547" s="0"/>
      <c r="RFZ1048547" s="0"/>
      <c r="RGA1048547" s="0"/>
      <c r="RGB1048547" s="0"/>
      <c r="RGC1048547" s="0"/>
      <c r="RGD1048547" s="0"/>
      <c r="RGE1048547" s="0"/>
      <c r="RGF1048547" s="0"/>
      <c r="RGG1048547" s="0"/>
      <c r="RGH1048547" s="0"/>
      <c r="RGI1048547" s="0"/>
      <c r="RGJ1048547" s="0"/>
      <c r="RGK1048547" s="0"/>
      <c r="RGL1048547" s="0"/>
      <c r="RGM1048547" s="0"/>
      <c r="RGN1048547" s="0"/>
      <c r="RGO1048547" s="0"/>
      <c r="RGP1048547" s="0"/>
      <c r="RGQ1048547" s="0"/>
      <c r="RGR1048547" s="0"/>
      <c r="RGS1048547" s="0"/>
      <c r="RGT1048547" s="0"/>
      <c r="RGU1048547" s="0"/>
      <c r="RGV1048547" s="0"/>
      <c r="RGW1048547" s="0"/>
      <c r="RGX1048547" s="0"/>
      <c r="RGY1048547" s="0"/>
      <c r="RGZ1048547" s="0"/>
      <c r="RHA1048547" s="0"/>
      <c r="RHB1048547" s="0"/>
      <c r="RHC1048547" s="0"/>
      <c r="RHD1048547" s="0"/>
      <c r="RHE1048547" s="0"/>
      <c r="RHF1048547" s="0"/>
      <c r="RHG1048547" s="0"/>
      <c r="RHH1048547" s="0"/>
      <c r="RHI1048547" s="0"/>
      <c r="RHJ1048547" s="0"/>
      <c r="RHK1048547" s="0"/>
      <c r="RHL1048547" s="0"/>
      <c r="RHM1048547" s="0"/>
      <c r="RHN1048547" s="0"/>
      <c r="RHO1048547" s="0"/>
      <c r="RHP1048547" s="0"/>
      <c r="RHQ1048547" s="0"/>
      <c r="RHR1048547" s="0"/>
      <c r="RHS1048547" s="0"/>
      <c r="RHT1048547" s="0"/>
      <c r="RHU1048547" s="0"/>
      <c r="RHV1048547" s="0"/>
      <c r="RHW1048547" s="0"/>
      <c r="RHX1048547" s="0"/>
      <c r="RHY1048547" s="0"/>
      <c r="RHZ1048547" s="0"/>
      <c r="RIA1048547" s="0"/>
      <c r="RIB1048547" s="0"/>
      <c r="RIC1048547" s="0"/>
      <c r="RID1048547" s="0"/>
      <c r="RIE1048547" s="0"/>
      <c r="RIF1048547" s="0"/>
      <c r="RIG1048547" s="0"/>
      <c r="RIH1048547" s="0"/>
      <c r="RII1048547" s="0"/>
      <c r="RIJ1048547" s="0"/>
      <c r="RIK1048547" s="0"/>
      <c r="RIL1048547" s="0"/>
      <c r="RIM1048547" s="0"/>
      <c r="RIN1048547" s="0"/>
      <c r="RIO1048547" s="0"/>
      <c r="RIP1048547" s="0"/>
      <c r="RIQ1048547" s="0"/>
      <c r="RIR1048547" s="0"/>
      <c r="RIS1048547" s="0"/>
      <c r="RIT1048547" s="0"/>
      <c r="RIU1048547" s="0"/>
      <c r="RIV1048547" s="0"/>
      <c r="RIW1048547" s="0"/>
      <c r="RIX1048547" s="0"/>
      <c r="RIY1048547" s="0"/>
      <c r="RIZ1048547" s="0"/>
      <c r="RJA1048547" s="0"/>
      <c r="RJB1048547" s="0"/>
      <c r="RJC1048547" s="0"/>
      <c r="RJD1048547" s="0"/>
      <c r="RJE1048547" s="0"/>
      <c r="RJF1048547" s="0"/>
      <c r="RJG1048547" s="0"/>
      <c r="RJH1048547" s="0"/>
      <c r="RJI1048547" s="0"/>
      <c r="RJJ1048547" s="0"/>
      <c r="RJK1048547" s="0"/>
      <c r="RJL1048547" s="0"/>
      <c r="RJM1048547" s="0"/>
      <c r="RJN1048547" s="0"/>
      <c r="RJO1048547" s="0"/>
      <c r="RJP1048547" s="0"/>
      <c r="RJQ1048547" s="0"/>
      <c r="RJR1048547" s="0"/>
      <c r="RJS1048547" s="0"/>
      <c r="RJT1048547" s="0"/>
      <c r="RJU1048547" s="0"/>
      <c r="RJV1048547" s="0"/>
      <c r="RJW1048547" s="0"/>
      <c r="RJX1048547" s="0"/>
      <c r="RJY1048547" s="0"/>
      <c r="RJZ1048547" s="0"/>
      <c r="RKA1048547" s="0"/>
      <c r="RKB1048547" s="0"/>
      <c r="RKC1048547" s="0"/>
      <c r="RKD1048547" s="0"/>
      <c r="RKE1048547" s="0"/>
      <c r="RKF1048547" s="0"/>
      <c r="RKG1048547" s="0"/>
      <c r="RKH1048547" s="0"/>
      <c r="RKI1048547" s="0"/>
      <c r="RKJ1048547" s="0"/>
      <c r="RKK1048547" s="0"/>
      <c r="RKL1048547" s="0"/>
      <c r="RKM1048547" s="0"/>
      <c r="RKN1048547" s="0"/>
      <c r="RKO1048547" s="0"/>
      <c r="RKP1048547" s="0"/>
      <c r="RKQ1048547" s="0"/>
      <c r="RKR1048547" s="0"/>
      <c r="RKS1048547" s="0"/>
      <c r="RKT1048547" s="0"/>
      <c r="RKU1048547" s="0"/>
      <c r="RKV1048547" s="0"/>
      <c r="RKW1048547" s="0"/>
      <c r="RKX1048547" s="0"/>
      <c r="RKY1048547" s="0"/>
      <c r="RKZ1048547" s="0"/>
      <c r="RLA1048547" s="0"/>
      <c r="RLB1048547" s="0"/>
      <c r="RLC1048547" s="0"/>
      <c r="RLD1048547" s="0"/>
      <c r="RLE1048547" s="0"/>
      <c r="RLF1048547" s="0"/>
      <c r="RLG1048547" s="0"/>
      <c r="RLH1048547" s="0"/>
      <c r="RLI1048547" s="0"/>
      <c r="RLJ1048547" s="0"/>
      <c r="RLK1048547" s="0"/>
      <c r="RLL1048547" s="0"/>
      <c r="RLM1048547" s="0"/>
      <c r="RLN1048547" s="0"/>
      <c r="RLO1048547" s="0"/>
      <c r="RLP1048547" s="0"/>
      <c r="RLQ1048547" s="0"/>
      <c r="RLR1048547" s="0"/>
      <c r="RLS1048547" s="0"/>
      <c r="RLT1048547" s="0"/>
      <c r="RLU1048547" s="0"/>
      <c r="RLV1048547" s="0"/>
      <c r="RLW1048547" s="0"/>
      <c r="RLX1048547" s="0"/>
      <c r="RLY1048547" s="0"/>
      <c r="RLZ1048547" s="0"/>
      <c r="RMA1048547" s="0"/>
      <c r="RMB1048547" s="0"/>
      <c r="RMC1048547" s="0"/>
      <c r="RMD1048547" s="0"/>
      <c r="RME1048547" s="0"/>
      <c r="RMF1048547" s="0"/>
      <c r="RMG1048547" s="0"/>
      <c r="RMH1048547" s="0"/>
      <c r="RMI1048547" s="0"/>
      <c r="RMJ1048547" s="0"/>
      <c r="RMK1048547" s="0"/>
      <c r="RML1048547" s="0"/>
      <c r="RMM1048547" s="0"/>
      <c r="RMN1048547" s="0"/>
      <c r="RMO1048547" s="0"/>
      <c r="RMP1048547" s="0"/>
      <c r="RMQ1048547" s="0"/>
      <c r="RMR1048547" s="0"/>
      <c r="RMS1048547" s="0"/>
      <c r="RMT1048547" s="0"/>
      <c r="RMU1048547" s="0"/>
      <c r="RMV1048547" s="0"/>
      <c r="RMW1048547" s="0"/>
      <c r="RMX1048547" s="0"/>
      <c r="RMY1048547" s="0"/>
      <c r="RMZ1048547" s="0"/>
      <c r="RNA1048547" s="0"/>
      <c r="RNB1048547" s="0"/>
      <c r="RNC1048547" s="0"/>
      <c r="RND1048547" s="0"/>
      <c r="RNE1048547" s="0"/>
      <c r="RNF1048547" s="0"/>
      <c r="RNG1048547" s="0"/>
      <c r="RNH1048547" s="0"/>
      <c r="RNI1048547" s="0"/>
      <c r="RNJ1048547" s="0"/>
      <c r="RNK1048547" s="0"/>
      <c r="RNL1048547" s="0"/>
      <c r="RNM1048547" s="0"/>
      <c r="RNN1048547" s="0"/>
      <c r="RNO1048547" s="0"/>
      <c r="RNP1048547" s="0"/>
      <c r="RNQ1048547" s="0"/>
      <c r="RNR1048547" s="0"/>
      <c r="RNS1048547" s="0"/>
      <c r="RNT1048547" s="0"/>
      <c r="RNU1048547" s="0"/>
      <c r="RNV1048547" s="0"/>
      <c r="RNW1048547" s="0"/>
      <c r="RNX1048547" s="0"/>
      <c r="RNY1048547" s="0"/>
      <c r="RNZ1048547" s="0"/>
      <c r="ROA1048547" s="0"/>
      <c r="ROB1048547" s="0"/>
      <c r="ROC1048547" s="0"/>
      <c r="ROD1048547" s="0"/>
      <c r="ROE1048547" s="0"/>
      <c r="ROF1048547" s="0"/>
      <c r="ROG1048547" s="0"/>
      <c r="ROH1048547" s="0"/>
      <c r="ROI1048547" s="0"/>
      <c r="ROJ1048547" s="0"/>
      <c r="ROK1048547" s="0"/>
      <c r="ROL1048547" s="0"/>
      <c r="ROM1048547" s="0"/>
      <c r="RON1048547" s="0"/>
      <c r="ROO1048547" s="0"/>
      <c r="ROP1048547" s="0"/>
      <c r="ROQ1048547" s="0"/>
      <c r="ROR1048547" s="0"/>
      <c r="ROS1048547" s="0"/>
      <c r="ROT1048547" s="0"/>
      <c r="ROU1048547" s="0"/>
      <c r="ROV1048547" s="0"/>
      <c r="ROW1048547" s="0"/>
      <c r="ROX1048547" s="0"/>
      <c r="ROY1048547" s="0"/>
      <c r="ROZ1048547" s="0"/>
      <c r="RPA1048547" s="0"/>
      <c r="RPB1048547" s="0"/>
      <c r="RPC1048547" s="0"/>
      <c r="RPD1048547" s="0"/>
      <c r="RPE1048547" s="0"/>
      <c r="RPF1048547" s="0"/>
      <c r="RPG1048547" s="0"/>
      <c r="RPH1048547" s="0"/>
      <c r="RPI1048547" s="0"/>
      <c r="RPJ1048547" s="0"/>
      <c r="RPK1048547" s="0"/>
      <c r="RPL1048547" s="0"/>
      <c r="RPM1048547" s="0"/>
      <c r="RPN1048547" s="0"/>
      <c r="RPO1048547" s="0"/>
      <c r="RPP1048547" s="0"/>
      <c r="RPQ1048547" s="0"/>
      <c r="RPR1048547" s="0"/>
      <c r="RPS1048547" s="0"/>
      <c r="RPT1048547" s="0"/>
      <c r="RPU1048547" s="0"/>
      <c r="RPV1048547" s="0"/>
      <c r="RPW1048547" s="0"/>
      <c r="RPX1048547" s="0"/>
      <c r="RPY1048547" s="0"/>
      <c r="RPZ1048547" s="0"/>
      <c r="RQA1048547" s="0"/>
      <c r="RQB1048547" s="0"/>
      <c r="RQC1048547" s="0"/>
      <c r="RQD1048547" s="0"/>
      <c r="RQE1048547" s="0"/>
      <c r="RQF1048547" s="0"/>
      <c r="RQG1048547" s="0"/>
      <c r="RQH1048547" s="0"/>
      <c r="RQI1048547" s="0"/>
      <c r="RQJ1048547" s="0"/>
      <c r="RQK1048547" s="0"/>
      <c r="RQL1048547" s="0"/>
      <c r="RQM1048547" s="0"/>
      <c r="RQN1048547" s="0"/>
      <c r="RQO1048547" s="0"/>
      <c r="RQP1048547" s="0"/>
      <c r="RQQ1048547" s="0"/>
      <c r="RQR1048547" s="0"/>
      <c r="RQS1048547" s="0"/>
      <c r="RQT1048547" s="0"/>
      <c r="RQU1048547" s="0"/>
      <c r="RQV1048547" s="0"/>
      <c r="RQW1048547" s="0"/>
      <c r="RQX1048547" s="0"/>
      <c r="RQY1048547" s="0"/>
      <c r="RQZ1048547" s="0"/>
      <c r="RRA1048547" s="0"/>
      <c r="RRB1048547" s="0"/>
      <c r="RRC1048547" s="0"/>
      <c r="RRD1048547" s="0"/>
      <c r="RRE1048547" s="0"/>
      <c r="RRF1048547" s="0"/>
      <c r="RRG1048547" s="0"/>
      <c r="RRH1048547" s="0"/>
      <c r="RRI1048547" s="0"/>
      <c r="RRJ1048547" s="0"/>
      <c r="RRK1048547" s="0"/>
      <c r="RRL1048547" s="0"/>
      <c r="RRM1048547" s="0"/>
      <c r="RRN1048547" s="0"/>
      <c r="RRO1048547" s="0"/>
      <c r="RRP1048547" s="0"/>
      <c r="RRQ1048547" s="0"/>
      <c r="RRR1048547" s="0"/>
      <c r="RRS1048547" s="0"/>
      <c r="RRT1048547" s="0"/>
      <c r="RRU1048547" s="0"/>
      <c r="RRV1048547" s="0"/>
      <c r="RRW1048547" s="0"/>
      <c r="RRX1048547" s="0"/>
      <c r="RRY1048547" s="0"/>
      <c r="RRZ1048547" s="0"/>
      <c r="RSA1048547" s="0"/>
      <c r="RSB1048547" s="0"/>
      <c r="RSC1048547" s="0"/>
      <c r="RSD1048547" s="0"/>
      <c r="RSE1048547" s="0"/>
      <c r="RSF1048547" s="0"/>
      <c r="RSG1048547" s="0"/>
      <c r="RSH1048547" s="0"/>
      <c r="RSI1048547" s="0"/>
      <c r="RSJ1048547" s="0"/>
      <c r="RSK1048547" s="0"/>
      <c r="RSL1048547" s="0"/>
      <c r="RSM1048547" s="0"/>
      <c r="RSN1048547" s="0"/>
      <c r="RSO1048547" s="0"/>
      <c r="RSP1048547" s="0"/>
      <c r="RSQ1048547" s="0"/>
      <c r="RSR1048547" s="0"/>
      <c r="RSS1048547" s="0"/>
      <c r="RST1048547" s="0"/>
      <c r="RSU1048547" s="0"/>
      <c r="RSV1048547" s="0"/>
      <c r="RSW1048547" s="0"/>
      <c r="RSX1048547" s="0"/>
      <c r="RSY1048547" s="0"/>
      <c r="RSZ1048547" s="0"/>
      <c r="RTA1048547" s="0"/>
      <c r="RTB1048547" s="0"/>
      <c r="RTC1048547" s="0"/>
      <c r="RTD1048547" s="0"/>
      <c r="RTE1048547" s="0"/>
      <c r="RTF1048547" s="0"/>
      <c r="RTG1048547" s="0"/>
      <c r="RTH1048547" s="0"/>
      <c r="RTI1048547" s="0"/>
      <c r="RTJ1048547" s="0"/>
      <c r="RTK1048547" s="0"/>
      <c r="RTL1048547" s="0"/>
      <c r="RTM1048547" s="0"/>
      <c r="RTN1048547" s="0"/>
      <c r="RTO1048547" s="0"/>
      <c r="RTP1048547" s="0"/>
      <c r="RTQ1048547" s="0"/>
      <c r="RTR1048547" s="0"/>
      <c r="RTS1048547" s="0"/>
      <c r="RTT1048547" s="0"/>
      <c r="RTU1048547" s="0"/>
      <c r="RTV1048547" s="0"/>
      <c r="RTW1048547" s="0"/>
      <c r="RTX1048547" s="0"/>
      <c r="RTY1048547" s="0"/>
      <c r="RTZ1048547" s="0"/>
      <c r="RUA1048547" s="0"/>
      <c r="RUB1048547" s="0"/>
      <c r="RUC1048547" s="0"/>
      <c r="RUD1048547" s="0"/>
      <c r="RUE1048547" s="0"/>
      <c r="RUF1048547" s="0"/>
      <c r="RUG1048547" s="0"/>
      <c r="RUH1048547" s="0"/>
      <c r="RUI1048547" s="0"/>
      <c r="RUJ1048547" s="0"/>
      <c r="RUK1048547" s="0"/>
      <c r="RUL1048547" s="0"/>
      <c r="RUM1048547" s="0"/>
      <c r="RUN1048547" s="0"/>
      <c r="RUO1048547" s="0"/>
      <c r="RUP1048547" s="0"/>
      <c r="RUQ1048547" s="0"/>
      <c r="RUR1048547" s="0"/>
      <c r="RUS1048547" s="0"/>
      <c r="RUT1048547" s="0"/>
      <c r="RUU1048547" s="0"/>
      <c r="RUV1048547" s="0"/>
      <c r="RUW1048547" s="0"/>
      <c r="RUX1048547" s="0"/>
      <c r="RUY1048547" s="0"/>
      <c r="RUZ1048547" s="0"/>
      <c r="RVA1048547" s="0"/>
      <c r="RVB1048547" s="0"/>
      <c r="RVC1048547" s="0"/>
      <c r="RVD1048547" s="0"/>
      <c r="RVE1048547" s="0"/>
      <c r="RVF1048547" s="0"/>
      <c r="RVG1048547" s="0"/>
      <c r="RVH1048547" s="0"/>
      <c r="RVI1048547" s="0"/>
      <c r="RVJ1048547" s="0"/>
      <c r="RVK1048547" s="0"/>
      <c r="RVL1048547" s="0"/>
      <c r="RVM1048547" s="0"/>
      <c r="RVN1048547" s="0"/>
      <c r="RVO1048547" s="0"/>
      <c r="RVP1048547" s="0"/>
      <c r="RVQ1048547" s="0"/>
      <c r="RVR1048547" s="0"/>
      <c r="RVS1048547" s="0"/>
      <c r="RVT1048547" s="0"/>
      <c r="RVU1048547" s="0"/>
      <c r="RVV1048547" s="0"/>
      <c r="RVW1048547" s="0"/>
      <c r="RVX1048547" s="0"/>
      <c r="RVY1048547" s="0"/>
      <c r="RVZ1048547" s="0"/>
      <c r="RWA1048547" s="0"/>
      <c r="RWB1048547" s="0"/>
      <c r="RWC1048547" s="0"/>
      <c r="RWD1048547" s="0"/>
      <c r="RWE1048547" s="0"/>
      <c r="RWF1048547" s="0"/>
      <c r="RWG1048547" s="0"/>
      <c r="RWH1048547" s="0"/>
      <c r="RWI1048547" s="0"/>
      <c r="RWJ1048547" s="0"/>
      <c r="RWK1048547" s="0"/>
      <c r="RWL1048547" s="0"/>
      <c r="RWM1048547" s="0"/>
      <c r="RWN1048547" s="0"/>
      <c r="RWO1048547" s="0"/>
      <c r="RWP1048547" s="0"/>
      <c r="RWQ1048547" s="0"/>
      <c r="RWR1048547" s="0"/>
      <c r="RWS1048547" s="0"/>
      <c r="RWT1048547" s="0"/>
      <c r="RWU1048547" s="0"/>
      <c r="RWV1048547" s="0"/>
      <c r="RWW1048547" s="0"/>
      <c r="RWX1048547" s="0"/>
      <c r="RWY1048547" s="0"/>
      <c r="RWZ1048547" s="0"/>
      <c r="RXA1048547" s="0"/>
      <c r="RXB1048547" s="0"/>
      <c r="RXC1048547" s="0"/>
      <c r="RXD1048547" s="0"/>
      <c r="RXE1048547" s="0"/>
      <c r="RXF1048547" s="0"/>
      <c r="RXG1048547" s="0"/>
      <c r="RXH1048547" s="0"/>
      <c r="RXI1048547" s="0"/>
      <c r="RXJ1048547" s="0"/>
      <c r="RXK1048547" s="0"/>
      <c r="RXL1048547" s="0"/>
      <c r="RXM1048547" s="0"/>
      <c r="RXN1048547" s="0"/>
      <c r="RXO1048547" s="0"/>
      <c r="RXP1048547" s="0"/>
      <c r="RXQ1048547" s="0"/>
      <c r="RXR1048547" s="0"/>
      <c r="RXS1048547" s="0"/>
      <c r="RXT1048547" s="0"/>
      <c r="RXU1048547" s="0"/>
      <c r="RXV1048547" s="0"/>
      <c r="RXW1048547" s="0"/>
      <c r="RXX1048547" s="0"/>
      <c r="RXY1048547" s="0"/>
      <c r="RXZ1048547" s="0"/>
      <c r="RYA1048547" s="0"/>
      <c r="RYB1048547" s="0"/>
      <c r="RYC1048547" s="0"/>
      <c r="RYD1048547" s="0"/>
      <c r="RYE1048547" s="0"/>
      <c r="RYF1048547" s="0"/>
      <c r="RYG1048547" s="0"/>
      <c r="RYH1048547" s="0"/>
      <c r="RYI1048547" s="0"/>
      <c r="RYJ1048547" s="0"/>
      <c r="RYK1048547" s="0"/>
      <c r="RYL1048547" s="0"/>
      <c r="RYM1048547" s="0"/>
      <c r="RYN1048547" s="0"/>
      <c r="RYO1048547" s="0"/>
      <c r="RYP1048547" s="0"/>
      <c r="RYQ1048547" s="0"/>
      <c r="RYR1048547" s="0"/>
      <c r="RYS1048547" s="0"/>
      <c r="RYT1048547" s="0"/>
      <c r="RYU1048547" s="0"/>
      <c r="RYV1048547" s="0"/>
      <c r="RYW1048547" s="0"/>
      <c r="RYX1048547" s="0"/>
      <c r="RYY1048547" s="0"/>
      <c r="RYZ1048547" s="0"/>
      <c r="RZA1048547" s="0"/>
      <c r="RZB1048547" s="0"/>
      <c r="RZC1048547" s="0"/>
      <c r="RZD1048547" s="0"/>
      <c r="RZE1048547" s="0"/>
      <c r="RZF1048547" s="0"/>
      <c r="RZG1048547" s="0"/>
      <c r="RZH1048547" s="0"/>
      <c r="RZI1048547" s="0"/>
      <c r="RZJ1048547" s="0"/>
      <c r="RZK1048547" s="0"/>
      <c r="RZL1048547" s="0"/>
      <c r="RZM1048547" s="0"/>
      <c r="RZN1048547" s="0"/>
      <c r="RZO1048547" s="0"/>
      <c r="RZP1048547" s="0"/>
      <c r="RZQ1048547" s="0"/>
      <c r="RZR1048547" s="0"/>
      <c r="RZS1048547" s="0"/>
      <c r="RZT1048547" s="0"/>
      <c r="RZU1048547" s="0"/>
      <c r="RZV1048547" s="0"/>
      <c r="RZW1048547" s="0"/>
      <c r="RZX1048547" s="0"/>
      <c r="RZY1048547" s="0"/>
      <c r="RZZ1048547" s="0"/>
      <c r="SAA1048547" s="0"/>
      <c r="SAB1048547" s="0"/>
      <c r="SAC1048547" s="0"/>
      <c r="SAD1048547" s="0"/>
      <c r="SAE1048547" s="0"/>
      <c r="SAF1048547" s="0"/>
      <c r="SAG1048547" s="0"/>
      <c r="SAH1048547" s="0"/>
      <c r="SAI1048547" s="0"/>
      <c r="SAJ1048547" s="0"/>
      <c r="SAK1048547" s="0"/>
      <c r="SAL1048547" s="0"/>
      <c r="SAM1048547" s="0"/>
      <c r="SAN1048547" s="0"/>
      <c r="SAO1048547" s="0"/>
      <c r="SAP1048547" s="0"/>
      <c r="SAQ1048547" s="0"/>
      <c r="SAR1048547" s="0"/>
      <c r="SAS1048547" s="0"/>
      <c r="SAT1048547" s="0"/>
      <c r="SAU1048547" s="0"/>
      <c r="SAV1048547" s="0"/>
      <c r="SAW1048547" s="0"/>
      <c r="SAX1048547" s="0"/>
      <c r="SAY1048547" s="0"/>
      <c r="SAZ1048547" s="0"/>
      <c r="SBA1048547" s="0"/>
      <c r="SBB1048547" s="0"/>
      <c r="SBC1048547" s="0"/>
      <c r="SBD1048547" s="0"/>
      <c r="SBE1048547" s="0"/>
      <c r="SBF1048547" s="0"/>
      <c r="SBG1048547" s="0"/>
      <c r="SBH1048547" s="0"/>
      <c r="SBI1048547" s="0"/>
      <c r="SBJ1048547" s="0"/>
      <c r="SBK1048547" s="0"/>
      <c r="SBL1048547" s="0"/>
      <c r="SBM1048547" s="0"/>
      <c r="SBN1048547" s="0"/>
      <c r="SBO1048547" s="0"/>
      <c r="SBP1048547" s="0"/>
      <c r="SBQ1048547" s="0"/>
      <c r="SBR1048547" s="0"/>
      <c r="SBS1048547" s="0"/>
      <c r="SBT1048547" s="0"/>
      <c r="SBU1048547" s="0"/>
      <c r="SBV1048547" s="0"/>
      <c r="SBW1048547" s="0"/>
      <c r="SBX1048547" s="0"/>
      <c r="SBY1048547" s="0"/>
      <c r="SBZ1048547" s="0"/>
      <c r="SCA1048547" s="0"/>
      <c r="SCB1048547" s="0"/>
      <c r="SCC1048547" s="0"/>
      <c r="SCD1048547" s="0"/>
      <c r="SCE1048547" s="0"/>
      <c r="SCF1048547" s="0"/>
      <c r="SCG1048547" s="0"/>
      <c r="SCH1048547" s="0"/>
      <c r="SCI1048547" s="0"/>
      <c r="SCJ1048547" s="0"/>
      <c r="SCK1048547" s="0"/>
      <c r="SCL1048547" s="0"/>
      <c r="SCM1048547" s="0"/>
      <c r="SCN1048547" s="0"/>
      <c r="SCO1048547" s="0"/>
      <c r="SCP1048547" s="0"/>
      <c r="SCQ1048547" s="0"/>
      <c r="SCR1048547" s="0"/>
      <c r="SCS1048547" s="0"/>
      <c r="SCT1048547" s="0"/>
      <c r="SCU1048547" s="0"/>
      <c r="SCV1048547" s="0"/>
      <c r="SCW1048547" s="0"/>
      <c r="SCX1048547" s="0"/>
      <c r="SCY1048547" s="0"/>
      <c r="SCZ1048547" s="0"/>
      <c r="SDA1048547" s="0"/>
      <c r="SDB1048547" s="0"/>
      <c r="SDC1048547" s="0"/>
      <c r="SDD1048547" s="0"/>
      <c r="SDE1048547" s="0"/>
      <c r="SDF1048547" s="0"/>
      <c r="SDG1048547" s="0"/>
      <c r="SDH1048547" s="0"/>
      <c r="SDI1048547" s="0"/>
      <c r="SDJ1048547" s="0"/>
      <c r="SDK1048547" s="0"/>
      <c r="SDL1048547" s="0"/>
      <c r="SDM1048547" s="0"/>
      <c r="SDN1048547" s="0"/>
      <c r="SDO1048547" s="0"/>
      <c r="SDP1048547" s="0"/>
      <c r="SDQ1048547" s="0"/>
      <c r="SDR1048547" s="0"/>
      <c r="SDS1048547" s="0"/>
      <c r="SDT1048547" s="0"/>
      <c r="SDU1048547" s="0"/>
      <c r="SDV1048547" s="0"/>
      <c r="SDW1048547" s="0"/>
      <c r="SDX1048547" s="0"/>
      <c r="SDY1048547" s="0"/>
      <c r="SDZ1048547" s="0"/>
      <c r="SEA1048547" s="0"/>
      <c r="SEB1048547" s="0"/>
      <c r="SEC1048547" s="0"/>
      <c r="SED1048547" s="0"/>
      <c r="SEE1048547" s="0"/>
      <c r="SEF1048547" s="0"/>
      <c r="SEG1048547" s="0"/>
      <c r="SEH1048547" s="0"/>
      <c r="SEI1048547" s="0"/>
      <c r="SEJ1048547" s="0"/>
      <c r="SEK1048547" s="0"/>
      <c r="SEL1048547" s="0"/>
      <c r="SEM1048547" s="0"/>
      <c r="SEN1048547" s="0"/>
      <c r="SEO1048547" s="0"/>
      <c r="SEP1048547" s="0"/>
      <c r="SEQ1048547" s="0"/>
      <c r="SER1048547" s="0"/>
      <c r="SES1048547" s="0"/>
      <c r="SET1048547" s="0"/>
      <c r="SEU1048547" s="0"/>
      <c r="SEV1048547" s="0"/>
      <c r="SEW1048547" s="0"/>
      <c r="SEX1048547" s="0"/>
      <c r="SEY1048547" s="0"/>
      <c r="SEZ1048547" s="0"/>
      <c r="SFA1048547" s="0"/>
      <c r="SFB1048547" s="0"/>
      <c r="SFC1048547" s="0"/>
      <c r="SFD1048547" s="0"/>
      <c r="SFE1048547" s="0"/>
      <c r="SFF1048547" s="0"/>
      <c r="SFG1048547" s="0"/>
      <c r="SFH1048547" s="0"/>
      <c r="SFI1048547" s="0"/>
      <c r="SFJ1048547" s="0"/>
      <c r="SFK1048547" s="0"/>
      <c r="SFL1048547" s="0"/>
      <c r="SFM1048547" s="0"/>
      <c r="SFN1048547" s="0"/>
      <c r="SFO1048547" s="0"/>
      <c r="SFP1048547" s="0"/>
      <c r="SFQ1048547" s="0"/>
      <c r="SFR1048547" s="0"/>
      <c r="SFS1048547" s="0"/>
      <c r="SFT1048547" s="0"/>
      <c r="SFU1048547" s="0"/>
      <c r="SFV1048547" s="0"/>
      <c r="SFW1048547" s="0"/>
      <c r="SFX1048547" s="0"/>
      <c r="SFY1048547" s="0"/>
      <c r="SFZ1048547" s="0"/>
      <c r="SGA1048547" s="0"/>
      <c r="SGB1048547" s="0"/>
      <c r="SGC1048547" s="0"/>
      <c r="SGD1048547" s="0"/>
      <c r="SGE1048547" s="0"/>
      <c r="SGF1048547" s="0"/>
      <c r="SGG1048547" s="0"/>
      <c r="SGH1048547" s="0"/>
      <c r="SGI1048547" s="0"/>
      <c r="SGJ1048547" s="0"/>
      <c r="SGK1048547" s="0"/>
      <c r="SGL1048547" s="0"/>
      <c r="SGM1048547" s="0"/>
      <c r="SGN1048547" s="0"/>
      <c r="SGO1048547" s="0"/>
      <c r="SGP1048547" s="0"/>
      <c r="SGQ1048547" s="0"/>
      <c r="SGR1048547" s="0"/>
      <c r="SGS1048547" s="0"/>
      <c r="SGT1048547" s="0"/>
      <c r="SGU1048547" s="0"/>
      <c r="SGV1048547" s="0"/>
      <c r="SGW1048547" s="0"/>
      <c r="SGX1048547" s="0"/>
      <c r="SGY1048547" s="0"/>
      <c r="SGZ1048547" s="0"/>
      <c r="SHA1048547" s="0"/>
      <c r="SHB1048547" s="0"/>
      <c r="SHC1048547" s="0"/>
      <c r="SHD1048547" s="0"/>
      <c r="SHE1048547" s="0"/>
      <c r="SHF1048547" s="0"/>
      <c r="SHG1048547" s="0"/>
      <c r="SHH1048547" s="0"/>
      <c r="SHI1048547" s="0"/>
      <c r="SHJ1048547" s="0"/>
      <c r="SHK1048547" s="0"/>
      <c r="SHL1048547" s="0"/>
      <c r="SHM1048547" s="0"/>
      <c r="SHN1048547" s="0"/>
      <c r="SHO1048547" s="0"/>
      <c r="SHP1048547" s="0"/>
      <c r="SHQ1048547" s="0"/>
      <c r="SHR1048547" s="0"/>
      <c r="SHS1048547" s="0"/>
      <c r="SHT1048547" s="0"/>
      <c r="SHU1048547" s="0"/>
      <c r="SHV1048547" s="0"/>
      <c r="SHW1048547" s="0"/>
      <c r="SHX1048547" s="0"/>
      <c r="SHY1048547" s="0"/>
      <c r="SHZ1048547" s="0"/>
      <c r="SIA1048547" s="0"/>
      <c r="SIB1048547" s="0"/>
      <c r="SIC1048547" s="0"/>
      <c r="SID1048547" s="0"/>
      <c r="SIE1048547" s="0"/>
      <c r="SIF1048547" s="0"/>
      <c r="SIG1048547" s="0"/>
      <c r="SIH1048547" s="0"/>
      <c r="SII1048547" s="0"/>
      <c r="SIJ1048547" s="0"/>
      <c r="SIK1048547" s="0"/>
      <c r="SIL1048547" s="0"/>
      <c r="SIM1048547" s="0"/>
      <c r="SIN1048547" s="0"/>
      <c r="SIO1048547" s="0"/>
      <c r="SIP1048547" s="0"/>
      <c r="SIQ1048547" s="0"/>
      <c r="SIR1048547" s="0"/>
      <c r="SIS1048547" s="0"/>
      <c r="SIT1048547" s="0"/>
      <c r="SIU1048547" s="0"/>
      <c r="SIV1048547" s="0"/>
      <c r="SIW1048547" s="0"/>
      <c r="SIX1048547" s="0"/>
      <c r="SIY1048547" s="0"/>
      <c r="SIZ1048547" s="0"/>
      <c r="SJA1048547" s="0"/>
      <c r="SJB1048547" s="0"/>
      <c r="SJC1048547" s="0"/>
      <c r="SJD1048547" s="0"/>
      <c r="SJE1048547" s="0"/>
      <c r="SJF1048547" s="0"/>
      <c r="SJG1048547" s="0"/>
      <c r="SJH1048547" s="0"/>
      <c r="SJI1048547" s="0"/>
      <c r="SJJ1048547" s="0"/>
      <c r="SJK1048547" s="0"/>
      <c r="SJL1048547" s="0"/>
      <c r="SJM1048547" s="0"/>
      <c r="SJN1048547" s="0"/>
      <c r="SJO1048547" s="0"/>
      <c r="SJP1048547" s="0"/>
      <c r="SJQ1048547" s="0"/>
      <c r="SJR1048547" s="0"/>
      <c r="SJS1048547" s="0"/>
      <c r="SJT1048547" s="0"/>
      <c r="SJU1048547" s="0"/>
      <c r="SJV1048547" s="0"/>
      <c r="SJW1048547" s="0"/>
      <c r="SJX1048547" s="0"/>
      <c r="SJY1048547" s="0"/>
      <c r="SJZ1048547" s="0"/>
      <c r="SKA1048547" s="0"/>
      <c r="SKB1048547" s="0"/>
      <c r="SKC1048547" s="0"/>
      <c r="SKD1048547" s="0"/>
      <c r="SKE1048547" s="0"/>
      <c r="SKF1048547" s="0"/>
      <c r="SKG1048547" s="0"/>
      <c r="SKH1048547" s="0"/>
      <c r="SKI1048547" s="0"/>
      <c r="SKJ1048547" s="0"/>
      <c r="SKK1048547" s="0"/>
      <c r="SKL1048547" s="0"/>
      <c r="SKM1048547" s="0"/>
      <c r="SKN1048547" s="0"/>
      <c r="SKO1048547" s="0"/>
      <c r="SKP1048547" s="0"/>
      <c r="SKQ1048547" s="0"/>
      <c r="SKR1048547" s="0"/>
      <c r="SKS1048547" s="0"/>
      <c r="SKT1048547" s="0"/>
      <c r="SKU1048547" s="0"/>
      <c r="SKV1048547" s="0"/>
      <c r="SKW1048547" s="0"/>
      <c r="SKX1048547" s="0"/>
      <c r="SKY1048547" s="0"/>
      <c r="SKZ1048547" s="0"/>
      <c r="SLA1048547" s="0"/>
      <c r="SLB1048547" s="0"/>
      <c r="SLC1048547" s="0"/>
      <c r="SLD1048547" s="0"/>
      <c r="SLE1048547" s="0"/>
      <c r="SLF1048547" s="0"/>
      <c r="SLG1048547" s="0"/>
      <c r="SLH1048547" s="0"/>
      <c r="SLI1048547" s="0"/>
      <c r="SLJ1048547" s="0"/>
      <c r="SLK1048547" s="0"/>
      <c r="SLL1048547" s="0"/>
      <c r="SLM1048547" s="0"/>
      <c r="SLN1048547" s="0"/>
      <c r="SLO1048547" s="0"/>
      <c r="SLP1048547" s="0"/>
      <c r="SLQ1048547" s="0"/>
      <c r="SLR1048547" s="0"/>
      <c r="SLS1048547" s="0"/>
      <c r="SLT1048547" s="0"/>
      <c r="SLU1048547" s="0"/>
      <c r="SLV1048547" s="0"/>
      <c r="SLW1048547" s="0"/>
      <c r="SLX1048547" s="0"/>
      <c r="SLY1048547" s="0"/>
      <c r="SLZ1048547" s="0"/>
      <c r="SMA1048547" s="0"/>
      <c r="SMB1048547" s="0"/>
      <c r="SMC1048547" s="0"/>
      <c r="SMD1048547" s="0"/>
      <c r="SME1048547" s="0"/>
      <c r="SMF1048547" s="0"/>
      <c r="SMG1048547" s="0"/>
      <c r="SMH1048547" s="0"/>
      <c r="SMI1048547" s="0"/>
      <c r="SMJ1048547" s="0"/>
      <c r="SMK1048547" s="0"/>
      <c r="SML1048547" s="0"/>
      <c r="SMM1048547" s="0"/>
      <c r="SMN1048547" s="0"/>
      <c r="SMO1048547" s="0"/>
      <c r="SMP1048547" s="0"/>
      <c r="SMQ1048547" s="0"/>
      <c r="SMR1048547" s="0"/>
      <c r="SMS1048547" s="0"/>
      <c r="SMT1048547" s="0"/>
      <c r="SMU1048547" s="0"/>
      <c r="SMV1048547" s="0"/>
      <c r="SMW1048547" s="0"/>
      <c r="SMX1048547" s="0"/>
      <c r="SMY1048547" s="0"/>
      <c r="SMZ1048547" s="0"/>
      <c r="SNA1048547" s="0"/>
      <c r="SNB1048547" s="0"/>
      <c r="SNC1048547" s="0"/>
      <c r="SND1048547" s="0"/>
      <c r="SNE1048547" s="0"/>
      <c r="SNF1048547" s="0"/>
      <c r="SNG1048547" s="0"/>
      <c r="SNH1048547" s="0"/>
      <c r="SNI1048547" s="0"/>
      <c r="SNJ1048547" s="0"/>
      <c r="SNK1048547" s="0"/>
      <c r="SNL1048547" s="0"/>
      <c r="SNM1048547" s="0"/>
      <c r="SNN1048547" s="0"/>
      <c r="SNO1048547" s="0"/>
      <c r="SNP1048547" s="0"/>
      <c r="SNQ1048547" s="0"/>
      <c r="SNR1048547" s="0"/>
      <c r="SNS1048547" s="0"/>
      <c r="SNT1048547" s="0"/>
      <c r="SNU1048547" s="0"/>
      <c r="SNV1048547" s="0"/>
      <c r="SNW1048547" s="0"/>
      <c r="SNX1048547" s="0"/>
      <c r="SNY1048547" s="0"/>
      <c r="SNZ1048547" s="0"/>
      <c r="SOA1048547" s="0"/>
      <c r="SOB1048547" s="0"/>
      <c r="SOC1048547" s="0"/>
      <c r="SOD1048547" s="0"/>
      <c r="SOE1048547" s="0"/>
      <c r="SOF1048547" s="0"/>
      <c r="SOG1048547" s="0"/>
      <c r="SOH1048547" s="0"/>
      <c r="SOI1048547" s="0"/>
      <c r="SOJ1048547" s="0"/>
      <c r="SOK1048547" s="0"/>
      <c r="SOL1048547" s="0"/>
      <c r="SOM1048547" s="0"/>
      <c r="SON1048547" s="0"/>
      <c r="SOO1048547" s="0"/>
      <c r="SOP1048547" s="0"/>
      <c r="SOQ1048547" s="0"/>
      <c r="SOR1048547" s="0"/>
      <c r="SOS1048547" s="0"/>
      <c r="SOT1048547" s="0"/>
      <c r="SOU1048547" s="0"/>
      <c r="SOV1048547" s="0"/>
      <c r="SOW1048547" s="0"/>
      <c r="SOX1048547" s="0"/>
      <c r="SOY1048547" s="0"/>
      <c r="SOZ1048547" s="0"/>
      <c r="SPA1048547" s="0"/>
      <c r="SPB1048547" s="0"/>
      <c r="SPC1048547" s="0"/>
      <c r="SPD1048547" s="0"/>
      <c r="SPE1048547" s="0"/>
      <c r="SPF1048547" s="0"/>
      <c r="SPG1048547" s="0"/>
      <c r="SPH1048547" s="0"/>
      <c r="SPI1048547" s="0"/>
      <c r="SPJ1048547" s="0"/>
      <c r="SPK1048547" s="0"/>
      <c r="SPL1048547" s="0"/>
      <c r="SPM1048547" s="0"/>
      <c r="SPN1048547" s="0"/>
      <c r="SPO1048547" s="0"/>
      <c r="SPP1048547" s="0"/>
      <c r="SPQ1048547" s="0"/>
      <c r="SPR1048547" s="0"/>
      <c r="SPS1048547" s="0"/>
      <c r="SPT1048547" s="0"/>
      <c r="SPU1048547" s="0"/>
      <c r="SPV1048547" s="0"/>
      <c r="SPW1048547" s="0"/>
      <c r="SPX1048547" s="0"/>
      <c r="SPY1048547" s="0"/>
      <c r="SPZ1048547" s="0"/>
      <c r="SQA1048547" s="0"/>
      <c r="SQB1048547" s="0"/>
      <c r="SQC1048547" s="0"/>
      <c r="SQD1048547" s="0"/>
      <c r="SQE1048547" s="0"/>
      <c r="SQF1048547" s="0"/>
      <c r="SQG1048547" s="0"/>
      <c r="SQH1048547" s="0"/>
      <c r="SQI1048547" s="0"/>
      <c r="SQJ1048547" s="0"/>
      <c r="SQK1048547" s="0"/>
      <c r="SQL1048547" s="0"/>
      <c r="SQM1048547" s="0"/>
      <c r="SQN1048547" s="0"/>
      <c r="SQO1048547" s="0"/>
      <c r="SQP1048547" s="0"/>
      <c r="SQQ1048547" s="0"/>
      <c r="SQR1048547" s="0"/>
      <c r="SQS1048547" s="0"/>
      <c r="SQT1048547" s="0"/>
      <c r="SQU1048547" s="0"/>
      <c r="SQV1048547" s="0"/>
      <c r="SQW1048547" s="0"/>
      <c r="SQX1048547" s="0"/>
      <c r="SQY1048547" s="0"/>
      <c r="SQZ1048547" s="0"/>
      <c r="SRA1048547" s="0"/>
      <c r="SRB1048547" s="0"/>
      <c r="SRC1048547" s="0"/>
      <c r="SRD1048547" s="0"/>
      <c r="SRE1048547" s="0"/>
      <c r="SRF1048547" s="0"/>
      <c r="SRG1048547" s="0"/>
      <c r="SRH1048547" s="0"/>
      <c r="SRI1048547" s="0"/>
      <c r="SRJ1048547" s="0"/>
      <c r="SRK1048547" s="0"/>
      <c r="SRL1048547" s="0"/>
      <c r="SRM1048547" s="0"/>
      <c r="SRN1048547" s="0"/>
      <c r="SRO1048547" s="0"/>
      <c r="SRP1048547" s="0"/>
      <c r="SRQ1048547" s="0"/>
      <c r="SRR1048547" s="0"/>
      <c r="SRS1048547" s="0"/>
      <c r="SRT1048547" s="0"/>
      <c r="SRU1048547" s="0"/>
      <c r="SRV1048547" s="0"/>
      <c r="SRW1048547" s="0"/>
      <c r="SRX1048547" s="0"/>
      <c r="SRY1048547" s="0"/>
      <c r="SRZ1048547" s="0"/>
      <c r="SSA1048547" s="0"/>
      <c r="SSB1048547" s="0"/>
      <c r="SSC1048547" s="0"/>
      <c r="SSD1048547" s="0"/>
      <c r="SSE1048547" s="0"/>
      <c r="SSF1048547" s="0"/>
      <c r="SSG1048547" s="0"/>
      <c r="SSH1048547" s="0"/>
      <c r="SSI1048547" s="0"/>
      <c r="SSJ1048547" s="0"/>
      <c r="SSK1048547" s="0"/>
      <c r="SSL1048547" s="0"/>
      <c r="SSM1048547" s="0"/>
      <c r="SSN1048547" s="0"/>
      <c r="SSO1048547" s="0"/>
      <c r="SSP1048547" s="0"/>
      <c r="SSQ1048547" s="0"/>
      <c r="SSR1048547" s="0"/>
      <c r="SSS1048547" s="0"/>
      <c r="SST1048547" s="0"/>
      <c r="SSU1048547" s="0"/>
      <c r="SSV1048547" s="0"/>
      <c r="SSW1048547" s="0"/>
      <c r="SSX1048547" s="0"/>
      <c r="SSY1048547" s="0"/>
      <c r="SSZ1048547" s="0"/>
      <c r="STA1048547" s="0"/>
      <c r="STB1048547" s="0"/>
      <c r="STC1048547" s="0"/>
      <c r="STD1048547" s="0"/>
      <c r="STE1048547" s="0"/>
      <c r="STF1048547" s="0"/>
      <c r="STG1048547" s="0"/>
      <c r="STH1048547" s="0"/>
      <c r="STI1048547" s="0"/>
      <c r="STJ1048547" s="0"/>
      <c r="STK1048547" s="0"/>
      <c r="STL1048547" s="0"/>
      <c r="STM1048547" s="0"/>
      <c r="STN1048547" s="0"/>
      <c r="STO1048547" s="0"/>
      <c r="STP1048547" s="0"/>
      <c r="STQ1048547" s="0"/>
      <c r="STR1048547" s="0"/>
      <c r="STS1048547" s="0"/>
      <c r="STT1048547" s="0"/>
      <c r="STU1048547" s="0"/>
      <c r="STV1048547" s="0"/>
      <c r="STW1048547" s="0"/>
      <c r="STX1048547" s="0"/>
      <c r="STY1048547" s="0"/>
      <c r="STZ1048547" s="0"/>
      <c r="SUA1048547" s="0"/>
      <c r="SUB1048547" s="0"/>
      <c r="SUC1048547" s="0"/>
      <c r="SUD1048547" s="0"/>
      <c r="SUE1048547" s="0"/>
      <c r="SUF1048547" s="0"/>
      <c r="SUG1048547" s="0"/>
      <c r="SUH1048547" s="0"/>
      <c r="SUI1048547" s="0"/>
      <c r="SUJ1048547" s="0"/>
      <c r="SUK1048547" s="0"/>
      <c r="SUL1048547" s="0"/>
      <c r="SUM1048547" s="0"/>
      <c r="SUN1048547" s="0"/>
      <c r="SUO1048547" s="0"/>
      <c r="SUP1048547" s="0"/>
      <c r="SUQ1048547" s="0"/>
      <c r="SUR1048547" s="0"/>
      <c r="SUS1048547" s="0"/>
      <c r="SUT1048547" s="0"/>
      <c r="SUU1048547" s="0"/>
      <c r="SUV1048547" s="0"/>
      <c r="SUW1048547" s="0"/>
      <c r="SUX1048547" s="0"/>
      <c r="SUY1048547" s="0"/>
      <c r="SUZ1048547" s="0"/>
      <c r="SVA1048547" s="0"/>
      <c r="SVB1048547" s="0"/>
      <c r="SVC1048547" s="0"/>
      <c r="SVD1048547" s="0"/>
      <c r="SVE1048547" s="0"/>
      <c r="SVF1048547" s="0"/>
      <c r="SVG1048547" s="0"/>
      <c r="SVH1048547" s="0"/>
      <c r="SVI1048547" s="0"/>
      <c r="SVJ1048547" s="0"/>
      <c r="SVK1048547" s="0"/>
      <c r="SVL1048547" s="0"/>
      <c r="SVM1048547" s="0"/>
      <c r="SVN1048547" s="0"/>
      <c r="SVO1048547" s="0"/>
      <c r="SVP1048547" s="0"/>
      <c r="SVQ1048547" s="0"/>
      <c r="SVR1048547" s="0"/>
      <c r="SVS1048547" s="0"/>
      <c r="SVT1048547" s="0"/>
      <c r="SVU1048547" s="0"/>
      <c r="SVV1048547" s="0"/>
      <c r="SVW1048547" s="0"/>
      <c r="SVX1048547" s="0"/>
      <c r="SVY1048547" s="0"/>
      <c r="SVZ1048547" s="0"/>
      <c r="SWA1048547" s="0"/>
      <c r="SWB1048547" s="0"/>
      <c r="SWC1048547" s="0"/>
      <c r="SWD1048547" s="0"/>
      <c r="SWE1048547" s="0"/>
      <c r="SWF1048547" s="0"/>
      <c r="SWG1048547" s="0"/>
      <c r="SWH1048547" s="0"/>
      <c r="SWI1048547" s="0"/>
      <c r="SWJ1048547" s="0"/>
      <c r="SWK1048547" s="0"/>
      <c r="SWL1048547" s="0"/>
      <c r="SWM1048547" s="0"/>
      <c r="SWN1048547" s="0"/>
      <c r="SWO1048547" s="0"/>
      <c r="SWP1048547" s="0"/>
      <c r="SWQ1048547" s="0"/>
      <c r="SWR1048547" s="0"/>
      <c r="SWS1048547" s="0"/>
      <c r="SWT1048547" s="0"/>
      <c r="SWU1048547" s="0"/>
      <c r="SWV1048547" s="0"/>
      <c r="SWW1048547" s="0"/>
      <c r="SWX1048547" s="0"/>
      <c r="SWY1048547" s="0"/>
      <c r="SWZ1048547" s="0"/>
      <c r="SXA1048547" s="0"/>
      <c r="SXB1048547" s="0"/>
      <c r="SXC1048547" s="0"/>
      <c r="SXD1048547" s="0"/>
      <c r="SXE1048547" s="0"/>
      <c r="SXF1048547" s="0"/>
      <c r="SXG1048547" s="0"/>
      <c r="SXH1048547" s="0"/>
      <c r="SXI1048547" s="0"/>
      <c r="SXJ1048547" s="0"/>
      <c r="SXK1048547" s="0"/>
      <c r="SXL1048547" s="0"/>
      <c r="SXM1048547" s="0"/>
      <c r="SXN1048547" s="0"/>
      <c r="SXO1048547" s="0"/>
      <c r="SXP1048547" s="0"/>
      <c r="SXQ1048547" s="0"/>
      <c r="SXR1048547" s="0"/>
      <c r="SXS1048547" s="0"/>
      <c r="SXT1048547" s="0"/>
      <c r="SXU1048547" s="0"/>
      <c r="SXV1048547" s="0"/>
      <c r="SXW1048547" s="0"/>
      <c r="SXX1048547" s="0"/>
      <c r="SXY1048547" s="0"/>
      <c r="SXZ1048547" s="0"/>
      <c r="SYA1048547" s="0"/>
      <c r="SYB1048547" s="0"/>
      <c r="SYC1048547" s="0"/>
      <c r="SYD1048547" s="0"/>
      <c r="SYE1048547" s="0"/>
      <c r="SYF1048547" s="0"/>
      <c r="SYG1048547" s="0"/>
      <c r="SYH1048547" s="0"/>
      <c r="SYI1048547" s="0"/>
      <c r="SYJ1048547" s="0"/>
      <c r="SYK1048547" s="0"/>
      <c r="SYL1048547" s="0"/>
      <c r="SYM1048547" s="0"/>
      <c r="SYN1048547" s="0"/>
      <c r="SYO1048547" s="0"/>
      <c r="SYP1048547" s="0"/>
      <c r="SYQ1048547" s="0"/>
      <c r="SYR1048547" s="0"/>
      <c r="SYS1048547" s="0"/>
      <c r="SYT1048547" s="0"/>
      <c r="SYU1048547" s="0"/>
      <c r="SYV1048547" s="0"/>
      <c r="SYW1048547" s="0"/>
      <c r="SYX1048547" s="0"/>
      <c r="SYY1048547" s="0"/>
      <c r="SYZ1048547" s="0"/>
      <c r="SZA1048547" s="0"/>
      <c r="SZB1048547" s="0"/>
      <c r="SZC1048547" s="0"/>
      <c r="SZD1048547" s="0"/>
      <c r="SZE1048547" s="0"/>
      <c r="SZF1048547" s="0"/>
      <c r="SZG1048547" s="0"/>
      <c r="SZH1048547" s="0"/>
      <c r="SZI1048547" s="0"/>
      <c r="SZJ1048547" s="0"/>
      <c r="SZK1048547" s="0"/>
      <c r="SZL1048547" s="0"/>
      <c r="SZM1048547" s="0"/>
      <c r="SZN1048547" s="0"/>
      <c r="SZO1048547" s="0"/>
      <c r="SZP1048547" s="0"/>
      <c r="SZQ1048547" s="0"/>
      <c r="SZR1048547" s="0"/>
      <c r="SZS1048547" s="0"/>
      <c r="SZT1048547" s="0"/>
      <c r="SZU1048547" s="0"/>
      <c r="SZV1048547" s="0"/>
      <c r="SZW1048547" s="0"/>
      <c r="SZX1048547" s="0"/>
      <c r="SZY1048547" s="0"/>
      <c r="SZZ1048547" s="0"/>
      <c r="TAA1048547" s="0"/>
      <c r="TAB1048547" s="0"/>
      <c r="TAC1048547" s="0"/>
      <c r="TAD1048547" s="0"/>
      <c r="TAE1048547" s="0"/>
      <c r="TAF1048547" s="0"/>
      <c r="TAG1048547" s="0"/>
      <c r="TAH1048547" s="0"/>
      <c r="TAI1048547" s="0"/>
      <c r="TAJ1048547" s="0"/>
      <c r="TAK1048547" s="0"/>
      <c r="TAL1048547" s="0"/>
      <c r="TAM1048547" s="0"/>
      <c r="TAN1048547" s="0"/>
      <c r="TAO1048547" s="0"/>
      <c r="TAP1048547" s="0"/>
      <c r="TAQ1048547" s="0"/>
      <c r="TAR1048547" s="0"/>
      <c r="TAS1048547" s="0"/>
      <c r="TAT1048547" s="0"/>
      <c r="TAU1048547" s="0"/>
      <c r="TAV1048547" s="0"/>
      <c r="TAW1048547" s="0"/>
      <c r="TAX1048547" s="0"/>
      <c r="TAY1048547" s="0"/>
      <c r="TAZ1048547" s="0"/>
      <c r="TBA1048547" s="0"/>
      <c r="TBB1048547" s="0"/>
      <c r="TBC1048547" s="0"/>
      <c r="TBD1048547" s="0"/>
      <c r="TBE1048547" s="0"/>
      <c r="TBF1048547" s="0"/>
      <c r="TBG1048547" s="0"/>
      <c r="TBH1048547" s="0"/>
      <c r="TBI1048547" s="0"/>
      <c r="TBJ1048547" s="0"/>
      <c r="TBK1048547" s="0"/>
      <c r="TBL1048547" s="0"/>
      <c r="TBM1048547" s="0"/>
      <c r="TBN1048547" s="0"/>
      <c r="TBO1048547" s="0"/>
      <c r="TBP1048547" s="0"/>
      <c r="TBQ1048547" s="0"/>
      <c r="TBR1048547" s="0"/>
      <c r="TBS1048547" s="0"/>
      <c r="TBT1048547" s="0"/>
      <c r="TBU1048547" s="0"/>
      <c r="TBV1048547" s="0"/>
      <c r="TBW1048547" s="0"/>
      <c r="TBX1048547" s="0"/>
      <c r="TBY1048547" s="0"/>
      <c r="TBZ1048547" s="0"/>
      <c r="TCA1048547" s="0"/>
      <c r="TCB1048547" s="0"/>
      <c r="TCC1048547" s="0"/>
      <c r="TCD1048547" s="0"/>
      <c r="TCE1048547" s="0"/>
      <c r="TCF1048547" s="0"/>
      <c r="TCG1048547" s="0"/>
      <c r="TCH1048547" s="0"/>
      <c r="TCI1048547" s="0"/>
      <c r="TCJ1048547" s="0"/>
      <c r="TCK1048547" s="0"/>
      <c r="TCL1048547" s="0"/>
      <c r="TCM1048547" s="0"/>
      <c r="TCN1048547" s="0"/>
      <c r="TCO1048547" s="0"/>
      <c r="TCP1048547" s="0"/>
      <c r="TCQ1048547" s="0"/>
      <c r="TCR1048547" s="0"/>
      <c r="TCS1048547" s="0"/>
      <c r="TCT1048547" s="0"/>
      <c r="TCU1048547" s="0"/>
      <c r="TCV1048547" s="0"/>
      <c r="TCW1048547" s="0"/>
      <c r="TCX1048547" s="0"/>
      <c r="TCY1048547" s="0"/>
      <c r="TCZ1048547" s="0"/>
      <c r="TDA1048547" s="0"/>
      <c r="TDB1048547" s="0"/>
      <c r="TDC1048547" s="0"/>
      <c r="TDD1048547" s="0"/>
      <c r="TDE1048547" s="0"/>
      <c r="TDF1048547" s="0"/>
      <c r="TDG1048547" s="0"/>
      <c r="TDH1048547" s="0"/>
      <c r="TDI1048547" s="0"/>
      <c r="TDJ1048547" s="0"/>
      <c r="TDK1048547" s="0"/>
      <c r="TDL1048547" s="0"/>
      <c r="TDM1048547" s="0"/>
      <c r="TDN1048547" s="0"/>
      <c r="TDO1048547" s="0"/>
      <c r="TDP1048547" s="0"/>
      <c r="TDQ1048547" s="0"/>
      <c r="TDR1048547" s="0"/>
      <c r="TDS1048547" s="0"/>
      <c r="TDT1048547" s="0"/>
      <c r="TDU1048547" s="0"/>
      <c r="TDV1048547" s="0"/>
      <c r="TDW1048547" s="0"/>
      <c r="TDX1048547" s="0"/>
      <c r="TDY1048547" s="0"/>
      <c r="TDZ1048547" s="0"/>
      <c r="TEA1048547" s="0"/>
      <c r="TEB1048547" s="0"/>
      <c r="TEC1048547" s="0"/>
      <c r="TED1048547" s="0"/>
      <c r="TEE1048547" s="0"/>
      <c r="TEF1048547" s="0"/>
      <c r="TEG1048547" s="0"/>
      <c r="TEH1048547" s="0"/>
      <c r="TEI1048547" s="0"/>
      <c r="TEJ1048547" s="0"/>
      <c r="TEK1048547" s="0"/>
      <c r="TEL1048547" s="0"/>
      <c r="TEM1048547" s="0"/>
      <c r="TEN1048547" s="0"/>
      <c r="TEO1048547" s="0"/>
      <c r="TEP1048547" s="0"/>
      <c r="TEQ1048547" s="0"/>
      <c r="TER1048547" s="0"/>
      <c r="TES1048547" s="0"/>
      <c r="TET1048547" s="0"/>
      <c r="TEU1048547" s="0"/>
      <c r="TEV1048547" s="0"/>
      <c r="TEW1048547" s="0"/>
      <c r="TEX1048547" s="0"/>
      <c r="TEY1048547" s="0"/>
      <c r="TEZ1048547" s="0"/>
      <c r="TFA1048547" s="0"/>
      <c r="TFB1048547" s="0"/>
      <c r="TFC1048547" s="0"/>
      <c r="TFD1048547" s="0"/>
      <c r="TFE1048547" s="0"/>
      <c r="TFF1048547" s="0"/>
      <c r="TFG1048547" s="0"/>
      <c r="TFH1048547" s="0"/>
      <c r="TFI1048547" s="0"/>
      <c r="TFJ1048547" s="0"/>
      <c r="TFK1048547" s="0"/>
      <c r="TFL1048547" s="0"/>
      <c r="TFM1048547" s="0"/>
      <c r="TFN1048547" s="0"/>
      <c r="TFO1048547" s="0"/>
      <c r="TFP1048547" s="0"/>
      <c r="TFQ1048547" s="0"/>
      <c r="TFR1048547" s="0"/>
      <c r="TFS1048547" s="0"/>
      <c r="TFT1048547" s="0"/>
      <c r="TFU1048547" s="0"/>
      <c r="TFV1048547" s="0"/>
      <c r="TFW1048547" s="0"/>
      <c r="TFX1048547" s="0"/>
      <c r="TFY1048547" s="0"/>
      <c r="TFZ1048547" s="0"/>
      <c r="TGA1048547" s="0"/>
      <c r="TGB1048547" s="0"/>
      <c r="TGC1048547" s="0"/>
      <c r="TGD1048547" s="0"/>
      <c r="TGE1048547" s="0"/>
      <c r="TGF1048547" s="0"/>
      <c r="TGG1048547" s="0"/>
      <c r="TGH1048547" s="0"/>
      <c r="TGI1048547" s="0"/>
      <c r="TGJ1048547" s="0"/>
      <c r="TGK1048547" s="0"/>
      <c r="TGL1048547" s="0"/>
      <c r="TGM1048547" s="0"/>
      <c r="TGN1048547" s="0"/>
      <c r="TGO1048547" s="0"/>
      <c r="TGP1048547" s="0"/>
      <c r="TGQ1048547" s="0"/>
      <c r="TGR1048547" s="0"/>
      <c r="TGS1048547" s="0"/>
      <c r="TGT1048547" s="0"/>
      <c r="TGU1048547" s="0"/>
      <c r="TGV1048547" s="0"/>
      <c r="TGW1048547" s="0"/>
      <c r="TGX1048547" s="0"/>
      <c r="TGY1048547" s="0"/>
      <c r="TGZ1048547" s="0"/>
      <c r="THA1048547" s="0"/>
      <c r="THB1048547" s="0"/>
      <c r="THC1048547" s="0"/>
      <c r="THD1048547" s="0"/>
      <c r="THE1048547" s="0"/>
      <c r="THF1048547" s="0"/>
      <c r="THG1048547" s="0"/>
      <c r="THH1048547" s="0"/>
      <c r="THI1048547" s="0"/>
      <c r="THJ1048547" s="0"/>
      <c r="THK1048547" s="0"/>
      <c r="THL1048547" s="0"/>
      <c r="THM1048547" s="0"/>
      <c r="THN1048547" s="0"/>
      <c r="THO1048547" s="0"/>
      <c r="THP1048547" s="0"/>
      <c r="THQ1048547" s="0"/>
      <c r="THR1048547" s="0"/>
      <c r="THS1048547" s="0"/>
      <c r="THT1048547" s="0"/>
      <c r="THU1048547" s="0"/>
      <c r="THV1048547" s="0"/>
      <c r="THW1048547" s="0"/>
      <c r="THX1048547" s="0"/>
      <c r="THY1048547" s="0"/>
      <c r="THZ1048547" s="0"/>
      <c r="TIA1048547" s="0"/>
      <c r="TIB1048547" s="0"/>
      <c r="TIC1048547" s="0"/>
      <c r="TID1048547" s="0"/>
      <c r="TIE1048547" s="0"/>
      <c r="TIF1048547" s="0"/>
      <c r="TIG1048547" s="0"/>
      <c r="TIH1048547" s="0"/>
      <c r="TII1048547" s="0"/>
      <c r="TIJ1048547" s="0"/>
      <c r="TIK1048547" s="0"/>
      <c r="TIL1048547" s="0"/>
      <c r="TIM1048547" s="0"/>
      <c r="TIN1048547" s="0"/>
      <c r="TIO1048547" s="0"/>
      <c r="TIP1048547" s="0"/>
      <c r="TIQ1048547" s="0"/>
      <c r="TIR1048547" s="0"/>
      <c r="TIS1048547" s="0"/>
      <c r="TIT1048547" s="0"/>
      <c r="TIU1048547" s="0"/>
      <c r="TIV1048547" s="0"/>
      <c r="TIW1048547" s="0"/>
      <c r="TIX1048547" s="0"/>
      <c r="TIY1048547" s="0"/>
      <c r="TIZ1048547" s="0"/>
      <c r="TJA1048547" s="0"/>
      <c r="TJB1048547" s="0"/>
      <c r="TJC1048547" s="0"/>
      <c r="TJD1048547" s="0"/>
      <c r="TJE1048547" s="0"/>
      <c r="TJF1048547" s="0"/>
      <c r="TJG1048547" s="0"/>
      <c r="TJH1048547" s="0"/>
      <c r="TJI1048547" s="0"/>
      <c r="TJJ1048547" s="0"/>
      <c r="TJK1048547" s="0"/>
      <c r="TJL1048547" s="0"/>
      <c r="TJM1048547" s="0"/>
      <c r="TJN1048547" s="0"/>
      <c r="TJO1048547" s="0"/>
      <c r="TJP1048547" s="0"/>
      <c r="TJQ1048547" s="0"/>
      <c r="TJR1048547" s="0"/>
      <c r="TJS1048547" s="0"/>
      <c r="TJT1048547" s="0"/>
      <c r="TJU1048547" s="0"/>
      <c r="TJV1048547" s="0"/>
      <c r="TJW1048547" s="0"/>
      <c r="TJX1048547" s="0"/>
      <c r="TJY1048547" s="0"/>
      <c r="TJZ1048547" s="0"/>
      <c r="TKA1048547" s="0"/>
      <c r="TKB1048547" s="0"/>
      <c r="TKC1048547" s="0"/>
      <c r="TKD1048547" s="0"/>
      <c r="TKE1048547" s="0"/>
      <c r="TKF1048547" s="0"/>
      <c r="TKG1048547" s="0"/>
      <c r="TKH1048547" s="0"/>
      <c r="TKI1048547" s="0"/>
      <c r="TKJ1048547" s="0"/>
      <c r="TKK1048547" s="0"/>
      <c r="TKL1048547" s="0"/>
      <c r="TKM1048547" s="0"/>
      <c r="TKN1048547" s="0"/>
      <c r="TKO1048547" s="0"/>
      <c r="TKP1048547" s="0"/>
      <c r="TKQ1048547" s="0"/>
      <c r="TKR1048547" s="0"/>
      <c r="TKS1048547" s="0"/>
      <c r="TKT1048547" s="0"/>
      <c r="TKU1048547" s="0"/>
      <c r="TKV1048547" s="0"/>
      <c r="TKW1048547" s="0"/>
      <c r="TKX1048547" s="0"/>
      <c r="TKY1048547" s="0"/>
      <c r="TKZ1048547" s="0"/>
      <c r="TLA1048547" s="0"/>
      <c r="TLB1048547" s="0"/>
      <c r="TLC1048547" s="0"/>
      <c r="TLD1048547" s="0"/>
      <c r="TLE1048547" s="0"/>
      <c r="TLF1048547" s="0"/>
      <c r="TLG1048547" s="0"/>
      <c r="TLH1048547" s="0"/>
      <c r="TLI1048547" s="0"/>
      <c r="TLJ1048547" s="0"/>
      <c r="TLK1048547" s="0"/>
      <c r="TLL1048547" s="0"/>
      <c r="TLM1048547" s="0"/>
      <c r="TLN1048547" s="0"/>
      <c r="TLO1048547" s="0"/>
      <c r="TLP1048547" s="0"/>
      <c r="TLQ1048547" s="0"/>
      <c r="TLR1048547" s="0"/>
      <c r="TLS1048547" s="0"/>
      <c r="TLT1048547" s="0"/>
      <c r="TLU1048547" s="0"/>
      <c r="TLV1048547" s="0"/>
      <c r="TLW1048547" s="0"/>
      <c r="TLX1048547" s="0"/>
      <c r="TLY1048547" s="0"/>
      <c r="TLZ1048547" s="0"/>
      <c r="TMA1048547" s="0"/>
      <c r="TMB1048547" s="0"/>
      <c r="TMC1048547" s="0"/>
      <c r="TMD1048547" s="0"/>
      <c r="TME1048547" s="0"/>
      <c r="TMF1048547" s="0"/>
      <c r="TMG1048547" s="0"/>
      <c r="TMH1048547" s="0"/>
      <c r="TMI1048547" s="0"/>
      <c r="TMJ1048547" s="0"/>
      <c r="TMK1048547" s="0"/>
      <c r="TML1048547" s="0"/>
      <c r="TMM1048547" s="0"/>
      <c r="TMN1048547" s="0"/>
      <c r="TMO1048547" s="0"/>
      <c r="TMP1048547" s="0"/>
      <c r="TMQ1048547" s="0"/>
      <c r="TMR1048547" s="0"/>
      <c r="TMS1048547" s="0"/>
      <c r="TMT1048547" s="0"/>
      <c r="TMU1048547" s="0"/>
      <c r="TMV1048547" s="0"/>
      <c r="TMW1048547" s="0"/>
      <c r="TMX1048547" s="0"/>
      <c r="TMY1048547" s="0"/>
      <c r="TMZ1048547" s="0"/>
      <c r="TNA1048547" s="0"/>
      <c r="TNB1048547" s="0"/>
      <c r="TNC1048547" s="0"/>
      <c r="TND1048547" s="0"/>
      <c r="TNE1048547" s="0"/>
      <c r="TNF1048547" s="0"/>
      <c r="TNG1048547" s="0"/>
      <c r="TNH1048547" s="0"/>
      <c r="TNI1048547" s="0"/>
      <c r="TNJ1048547" s="0"/>
      <c r="TNK1048547" s="0"/>
      <c r="TNL1048547" s="0"/>
      <c r="TNM1048547" s="0"/>
      <c r="TNN1048547" s="0"/>
      <c r="TNO1048547" s="0"/>
      <c r="TNP1048547" s="0"/>
      <c r="TNQ1048547" s="0"/>
      <c r="TNR1048547" s="0"/>
      <c r="TNS1048547" s="0"/>
      <c r="TNT1048547" s="0"/>
      <c r="TNU1048547" s="0"/>
      <c r="TNV1048547" s="0"/>
      <c r="TNW1048547" s="0"/>
      <c r="TNX1048547" s="0"/>
      <c r="TNY1048547" s="0"/>
      <c r="TNZ1048547" s="0"/>
      <c r="TOA1048547" s="0"/>
      <c r="TOB1048547" s="0"/>
      <c r="TOC1048547" s="0"/>
      <c r="TOD1048547" s="0"/>
      <c r="TOE1048547" s="0"/>
      <c r="TOF1048547" s="0"/>
      <c r="TOG1048547" s="0"/>
      <c r="TOH1048547" s="0"/>
      <c r="TOI1048547" s="0"/>
      <c r="TOJ1048547" s="0"/>
      <c r="TOK1048547" s="0"/>
      <c r="TOL1048547" s="0"/>
      <c r="TOM1048547" s="0"/>
      <c r="TON1048547" s="0"/>
      <c r="TOO1048547" s="0"/>
      <c r="TOP1048547" s="0"/>
      <c r="TOQ1048547" s="0"/>
      <c r="TOR1048547" s="0"/>
      <c r="TOS1048547" s="0"/>
      <c r="TOT1048547" s="0"/>
      <c r="TOU1048547" s="0"/>
      <c r="TOV1048547" s="0"/>
      <c r="TOW1048547" s="0"/>
      <c r="TOX1048547" s="0"/>
      <c r="TOY1048547" s="0"/>
      <c r="TOZ1048547" s="0"/>
      <c r="TPA1048547" s="0"/>
      <c r="TPB1048547" s="0"/>
      <c r="TPC1048547" s="0"/>
      <c r="TPD1048547" s="0"/>
      <c r="TPE1048547" s="0"/>
      <c r="TPF1048547" s="0"/>
      <c r="TPG1048547" s="0"/>
      <c r="TPH1048547" s="0"/>
      <c r="TPI1048547" s="0"/>
      <c r="TPJ1048547" s="0"/>
      <c r="TPK1048547" s="0"/>
      <c r="TPL1048547" s="0"/>
      <c r="TPM1048547" s="0"/>
      <c r="TPN1048547" s="0"/>
      <c r="TPO1048547" s="0"/>
      <c r="TPP1048547" s="0"/>
      <c r="TPQ1048547" s="0"/>
      <c r="TPR1048547" s="0"/>
      <c r="TPS1048547" s="0"/>
      <c r="TPT1048547" s="0"/>
      <c r="TPU1048547" s="0"/>
      <c r="TPV1048547" s="0"/>
      <c r="TPW1048547" s="0"/>
      <c r="TPX1048547" s="0"/>
      <c r="TPY1048547" s="0"/>
      <c r="TPZ1048547" s="0"/>
      <c r="TQA1048547" s="0"/>
      <c r="TQB1048547" s="0"/>
      <c r="TQC1048547" s="0"/>
      <c r="TQD1048547" s="0"/>
      <c r="TQE1048547" s="0"/>
      <c r="TQF1048547" s="0"/>
      <c r="TQG1048547" s="0"/>
      <c r="TQH1048547" s="0"/>
      <c r="TQI1048547" s="0"/>
      <c r="TQJ1048547" s="0"/>
      <c r="TQK1048547" s="0"/>
      <c r="TQL1048547" s="0"/>
      <c r="TQM1048547" s="0"/>
      <c r="TQN1048547" s="0"/>
      <c r="TQO1048547" s="0"/>
      <c r="TQP1048547" s="0"/>
      <c r="TQQ1048547" s="0"/>
      <c r="TQR1048547" s="0"/>
      <c r="TQS1048547" s="0"/>
      <c r="TQT1048547" s="0"/>
      <c r="TQU1048547" s="0"/>
      <c r="TQV1048547" s="0"/>
      <c r="TQW1048547" s="0"/>
      <c r="TQX1048547" s="0"/>
      <c r="TQY1048547" s="0"/>
      <c r="TQZ1048547" s="0"/>
      <c r="TRA1048547" s="0"/>
      <c r="TRB1048547" s="0"/>
      <c r="TRC1048547" s="0"/>
      <c r="TRD1048547" s="0"/>
      <c r="TRE1048547" s="0"/>
      <c r="TRF1048547" s="0"/>
      <c r="TRG1048547" s="0"/>
      <c r="TRH1048547" s="0"/>
      <c r="TRI1048547" s="0"/>
      <c r="TRJ1048547" s="0"/>
      <c r="TRK1048547" s="0"/>
      <c r="TRL1048547" s="0"/>
      <c r="TRM1048547" s="0"/>
      <c r="TRN1048547" s="0"/>
      <c r="TRO1048547" s="0"/>
      <c r="TRP1048547" s="0"/>
      <c r="TRQ1048547" s="0"/>
      <c r="TRR1048547" s="0"/>
      <c r="TRS1048547" s="0"/>
      <c r="TRT1048547" s="0"/>
      <c r="TRU1048547" s="0"/>
      <c r="TRV1048547" s="0"/>
      <c r="TRW1048547" s="0"/>
      <c r="TRX1048547" s="0"/>
      <c r="TRY1048547" s="0"/>
      <c r="TRZ1048547" s="0"/>
      <c r="TSA1048547" s="0"/>
      <c r="TSB1048547" s="0"/>
      <c r="TSC1048547" s="0"/>
      <c r="TSD1048547" s="0"/>
      <c r="TSE1048547" s="0"/>
      <c r="TSF1048547" s="0"/>
      <c r="TSG1048547" s="0"/>
      <c r="TSH1048547" s="0"/>
      <c r="TSI1048547" s="0"/>
      <c r="TSJ1048547" s="0"/>
      <c r="TSK1048547" s="0"/>
      <c r="TSL1048547" s="0"/>
      <c r="TSM1048547" s="0"/>
      <c r="TSN1048547" s="0"/>
      <c r="TSO1048547" s="0"/>
      <c r="TSP1048547" s="0"/>
      <c r="TSQ1048547" s="0"/>
      <c r="TSR1048547" s="0"/>
      <c r="TSS1048547" s="0"/>
      <c r="TST1048547" s="0"/>
      <c r="TSU1048547" s="0"/>
      <c r="TSV1048547" s="0"/>
      <c r="TSW1048547" s="0"/>
      <c r="TSX1048547" s="0"/>
      <c r="TSY1048547" s="0"/>
      <c r="TSZ1048547" s="0"/>
      <c r="TTA1048547" s="0"/>
      <c r="TTB1048547" s="0"/>
      <c r="TTC1048547" s="0"/>
      <c r="TTD1048547" s="0"/>
      <c r="TTE1048547" s="0"/>
      <c r="TTF1048547" s="0"/>
      <c r="TTG1048547" s="0"/>
      <c r="TTH1048547" s="0"/>
      <c r="TTI1048547" s="0"/>
      <c r="TTJ1048547" s="0"/>
      <c r="TTK1048547" s="0"/>
      <c r="TTL1048547" s="0"/>
      <c r="TTM1048547" s="0"/>
      <c r="TTN1048547" s="0"/>
      <c r="TTO1048547" s="0"/>
      <c r="TTP1048547" s="0"/>
      <c r="TTQ1048547" s="0"/>
      <c r="TTR1048547" s="0"/>
      <c r="TTS1048547" s="0"/>
      <c r="TTT1048547" s="0"/>
      <c r="TTU1048547" s="0"/>
      <c r="TTV1048547" s="0"/>
      <c r="TTW1048547" s="0"/>
      <c r="TTX1048547" s="0"/>
      <c r="TTY1048547" s="0"/>
      <c r="TTZ1048547" s="0"/>
      <c r="TUA1048547" s="0"/>
      <c r="TUB1048547" s="0"/>
      <c r="TUC1048547" s="0"/>
      <c r="TUD1048547" s="0"/>
      <c r="TUE1048547" s="0"/>
      <c r="TUF1048547" s="0"/>
      <c r="TUG1048547" s="0"/>
      <c r="TUH1048547" s="0"/>
      <c r="TUI1048547" s="0"/>
      <c r="TUJ1048547" s="0"/>
      <c r="TUK1048547" s="0"/>
      <c r="TUL1048547" s="0"/>
      <c r="TUM1048547" s="0"/>
      <c r="TUN1048547" s="0"/>
      <c r="TUO1048547" s="0"/>
      <c r="TUP1048547" s="0"/>
      <c r="TUQ1048547" s="0"/>
      <c r="TUR1048547" s="0"/>
      <c r="TUS1048547" s="0"/>
      <c r="TUT1048547" s="0"/>
      <c r="TUU1048547" s="0"/>
      <c r="TUV1048547" s="0"/>
      <c r="TUW1048547" s="0"/>
      <c r="TUX1048547" s="0"/>
      <c r="TUY1048547" s="0"/>
      <c r="TUZ1048547" s="0"/>
      <c r="TVA1048547" s="0"/>
      <c r="TVB1048547" s="0"/>
      <c r="TVC1048547" s="0"/>
      <c r="TVD1048547" s="0"/>
      <c r="TVE1048547" s="0"/>
      <c r="TVF1048547" s="0"/>
      <c r="TVG1048547" s="0"/>
      <c r="TVH1048547" s="0"/>
      <c r="TVI1048547" s="0"/>
      <c r="TVJ1048547" s="0"/>
      <c r="TVK1048547" s="0"/>
      <c r="TVL1048547" s="0"/>
      <c r="TVM1048547" s="0"/>
      <c r="TVN1048547" s="0"/>
      <c r="TVO1048547" s="0"/>
      <c r="TVP1048547" s="0"/>
      <c r="TVQ1048547" s="0"/>
      <c r="TVR1048547" s="0"/>
      <c r="TVS1048547" s="0"/>
      <c r="TVT1048547" s="0"/>
      <c r="TVU1048547" s="0"/>
      <c r="TVV1048547" s="0"/>
      <c r="TVW1048547" s="0"/>
      <c r="TVX1048547" s="0"/>
      <c r="TVY1048547" s="0"/>
      <c r="TVZ1048547" s="0"/>
      <c r="TWA1048547" s="0"/>
      <c r="TWB1048547" s="0"/>
      <c r="TWC1048547" s="0"/>
      <c r="TWD1048547" s="0"/>
      <c r="TWE1048547" s="0"/>
      <c r="TWF1048547" s="0"/>
      <c r="TWG1048547" s="0"/>
      <c r="TWH1048547" s="0"/>
      <c r="TWI1048547" s="0"/>
      <c r="TWJ1048547" s="0"/>
      <c r="TWK1048547" s="0"/>
      <c r="TWL1048547" s="0"/>
      <c r="TWM1048547" s="0"/>
      <c r="TWN1048547" s="0"/>
      <c r="TWO1048547" s="0"/>
      <c r="TWP1048547" s="0"/>
      <c r="TWQ1048547" s="0"/>
      <c r="TWR1048547" s="0"/>
      <c r="TWS1048547" s="0"/>
      <c r="TWT1048547" s="0"/>
      <c r="TWU1048547" s="0"/>
      <c r="TWV1048547" s="0"/>
      <c r="TWW1048547" s="0"/>
      <c r="TWX1048547" s="0"/>
      <c r="TWY1048547" s="0"/>
      <c r="TWZ1048547" s="0"/>
      <c r="TXA1048547" s="0"/>
      <c r="TXB1048547" s="0"/>
      <c r="TXC1048547" s="0"/>
      <c r="TXD1048547" s="0"/>
      <c r="TXE1048547" s="0"/>
      <c r="TXF1048547" s="0"/>
      <c r="TXG1048547" s="0"/>
      <c r="TXH1048547" s="0"/>
      <c r="TXI1048547" s="0"/>
      <c r="TXJ1048547" s="0"/>
      <c r="TXK1048547" s="0"/>
      <c r="TXL1048547" s="0"/>
      <c r="TXM1048547" s="0"/>
      <c r="TXN1048547" s="0"/>
      <c r="TXO1048547" s="0"/>
      <c r="TXP1048547" s="0"/>
      <c r="TXQ1048547" s="0"/>
      <c r="TXR1048547" s="0"/>
      <c r="TXS1048547" s="0"/>
      <c r="TXT1048547" s="0"/>
      <c r="TXU1048547" s="0"/>
      <c r="TXV1048547" s="0"/>
      <c r="TXW1048547" s="0"/>
      <c r="TXX1048547" s="0"/>
      <c r="TXY1048547" s="0"/>
      <c r="TXZ1048547" s="0"/>
      <c r="TYA1048547" s="0"/>
      <c r="TYB1048547" s="0"/>
      <c r="TYC1048547" s="0"/>
      <c r="TYD1048547" s="0"/>
      <c r="TYE1048547" s="0"/>
      <c r="TYF1048547" s="0"/>
      <c r="TYG1048547" s="0"/>
      <c r="TYH1048547" s="0"/>
      <c r="TYI1048547" s="0"/>
      <c r="TYJ1048547" s="0"/>
      <c r="TYK1048547" s="0"/>
      <c r="TYL1048547" s="0"/>
      <c r="TYM1048547" s="0"/>
      <c r="TYN1048547" s="0"/>
      <c r="TYO1048547" s="0"/>
      <c r="TYP1048547" s="0"/>
      <c r="TYQ1048547" s="0"/>
      <c r="TYR1048547" s="0"/>
      <c r="TYS1048547" s="0"/>
      <c r="TYT1048547" s="0"/>
      <c r="TYU1048547" s="0"/>
      <c r="TYV1048547" s="0"/>
      <c r="TYW1048547" s="0"/>
      <c r="TYX1048547" s="0"/>
      <c r="TYY1048547" s="0"/>
      <c r="TYZ1048547" s="0"/>
      <c r="TZA1048547" s="0"/>
      <c r="TZB1048547" s="0"/>
      <c r="TZC1048547" s="0"/>
      <c r="TZD1048547" s="0"/>
      <c r="TZE1048547" s="0"/>
      <c r="TZF1048547" s="0"/>
      <c r="TZG1048547" s="0"/>
      <c r="TZH1048547" s="0"/>
      <c r="TZI1048547" s="0"/>
      <c r="TZJ1048547" s="0"/>
      <c r="TZK1048547" s="0"/>
      <c r="TZL1048547" s="0"/>
      <c r="TZM1048547" s="0"/>
      <c r="TZN1048547" s="0"/>
      <c r="TZO1048547" s="0"/>
      <c r="TZP1048547" s="0"/>
      <c r="TZQ1048547" s="0"/>
      <c r="TZR1048547" s="0"/>
      <c r="TZS1048547" s="0"/>
      <c r="TZT1048547" s="0"/>
      <c r="TZU1048547" s="0"/>
      <c r="TZV1048547" s="0"/>
      <c r="TZW1048547" s="0"/>
      <c r="TZX1048547" s="0"/>
      <c r="TZY1048547" s="0"/>
      <c r="TZZ1048547" s="0"/>
      <c r="UAA1048547" s="0"/>
      <c r="UAB1048547" s="0"/>
      <c r="UAC1048547" s="0"/>
      <c r="UAD1048547" s="0"/>
      <c r="UAE1048547" s="0"/>
      <c r="UAF1048547" s="0"/>
      <c r="UAG1048547" s="0"/>
      <c r="UAH1048547" s="0"/>
      <c r="UAI1048547" s="0"/>
      <c r="UAJ1048547" s="0"/>
      <c r="UAK1048547" s="0"/>
      <c r="UAL1048547" s="0"/>
      <c r="UAM1048547" s="0"/>
      <c r="UAN1048547" s="0"/>
      <c r="UAO1048547" s="0"/>
      <c r="UAP1048547" s="0"/>
      <c r="UAQ1048547" s="0"/>
      <c r="UAR1048547" s="0"/>
      <c r="UAS1048547" s="0"/>
      <c r="UAT1048547" s="0"/>
      <c r="UAU1048547" s="0"/>
      <c r="UAV1048547" s="0"/>
      <c r="UAW1048547" s="0"/>
      <c r="UAX1048547" s="0"/>
      <c r="UAY1048547" s="0"/>
      <c r="UAZ1048547" s="0"/>
      <c r="UBA1048547" s="0"/>
      <c r="UBB1048547" s="0"/>
      <c r="UBC1048547" s="0"/>
      <c r="UBD1048547" s="0"/>
      <c r="UBE1048547" s="0"/>
      <c r="UBF1048547" s="0"/>
      <c r="UBG1048547" s="0"/>
      <c r="UBH1048547" s="0"/>
      <c r="UBI1048547" s="0"/>
      <c r="UBJ1048547" s="0"/>
      <c r="UBK1048547" s="0"/>
      <c r="UBL1048547" s="0"/>
      <c r="UBM1048547" s="0"/>
      <c r="UBN1048547" s="0"/>
      <c r="UBO1048547" s="0"/>
      <c r="UBP1048547" s="0"/>
      <c r="UBQ1048547" s="0"/>
      <c r="UBR1048547" s="0"/>
      <c r="UBS1048547" s="0"/>
      <c r="UBT1048547" s="0"/>
      <c r="UBU1048547" s="0"/>
      <c r="UBV1048547" s="0"/>
      <c r="UBW1048547" s="0"/>
      <c r="UBX1048547" s="0"/>
      <c r="UBY1048547" s="0"/>
      <c r="UBZ1048547" s="0"/>
      <c r="UCA1048547" s="0"/>
      <c r="UCB1048547" s="0"/>
      <c r="UCC1048547" s="0"/>
      <c r="UCD1048547" s="0"/>
      <c r="UCE1048547" s="0"/>
      <c r="UCF1048547" s="0"/>
      <c r="UCG1048547" s="0"/>
      <c r="UCH1048547" s="0"/>
      <c r="UCI1048547" s="0"/>
      <c r="UCJ1048547" s="0"/>
      <c r="UCK1048547" s="0"/>
      <c r="UCL1048547" s="0"/>
      <c r="UCM1048547" s="0"/>
      <c r="UCN1048547" s="0"/>
      <c r="UCO1048547" s="0"/>
      <c r="UCP1048547" s="0"/>
      <c r="UCQ1048547" s="0"/>
      <c r="UCR1048547" s="0"/>
      <c r="UCS1048547" s="0"/>
      <c r="UCT1048547" s="0"/>
      <c r="UCU1048547" s="0"/>
      <c r="UCV1048547" s="0"/>
      <c r="UCW1048547" s="0"/>
      <c r="UCX1048547" s="0"/>
      <c r="UCY1048547" s="0"/>
      <c r="UCZ1048547" s="0"/>
      <c r="UDA1048547" s="0"/>
      <c r="UDB1048547" s="0"/>
      <c r="UDC1048547" s="0"/>
      <c r="UDD1048547" s="0"/>
      <c r="UDE1048547" s="0"/>
      <c r="UDF1048547" s="0"/>
      <c r="UDG1048547" s="0"/>
      <c r="UDH1048547" s="0"/>
      <c r="UDI1048547" s="0"/>
      <c r="UDJ1048547" s="0"/>
      <c r="UDK1048547" s="0"/>
      <c r="UDL1048547" s="0"/>
      <c r="UDM1048547" s="0"/>
      <c r="UDN1048547" s="0"/>
      <c r="UDO1048547" s="0"/>
      <c r="UDP1048547" s="0"/>
      <c r="UDQ1048547" s="0"/>
      <c r="UDR1048547" s="0"/>
      <c r="UDS1048547" s="0"/>
      <c r="UDT1048547" s="0"/>
      <c r="UDU1048547" s="0"/>
      <c r="UDV1048547" s="0"/>
      <c r="UDW1048547" s="0"/>
      <c r="UDX1048547" s="0"/>
      <c r="UDY1048547" s="0"/>
      <c r="UDZ1048547" s="0"/>
      <c r="UEA1048547" s="0"/>
      <c r="UEB1048547" s="0"/>
      <c r="UEC1048547" s="0"/>
      <c r="UED1048547" s="0"/>
      <c r="UEE1048547" s="0"/>
      <c r="UEF1048547" s="0"/>
      <c r="UEG1048547" s="0"/>
      <c r="UEH1048547" s="0"/>
      <c r="UEI1048547" s="0"/>
      <c r="UEJ1048547" s="0"/>
      <c r="UEK1048547" s="0"/>
      <c r="UEL1048547" s="0"/>
      <c r="UEM1048547" s="0"/>
      <c r="UEN1048547" s="0"/>
      <c r="UEO1048547" s="0"/>
      <c r="UEP1048547" s="0"/>
      <c r="UEQ1048547" s="0"/>
      <c r="UER1048547" s="0"/>
      <c r="UES1048547" s="0"/>
      <c r="UET1048547" s="0"/>
      <c r="UEU1048547" s="0"/>
      <c r="UEV1048547" s="0"/>
      <c r="UEW1048547" s="0"/>
      <c r="UEX1048547" s="0"/>
      <c r="UEY1048547" s="0"/>
      <c r="UEZ1048547" s="0"/>
      <c r="UFA1048547" s="0"/>
      <c r="UFB1048547" s="0"/>
      <c r="UFC1048547" s="0"/>
      <c r="UFD1048547" s="0"/>
      <c r="UFE1048547" s="0"/>
      <c r="UFF1048547" s="0"/>
      <c r="UFG1048547" s="0"/>
      <c r="UFH1048547" s="0"/>
      <c r="UFI1048547" s="0"/>
      <c r="UFJ1048547" s="0"/>
      <c r="UFK1048547" s="0"/>
      <c r="UFL1048547" s="0"/>
      <c r="UFM1048547" s="0"/>
      <c r="UFN1048547" s="0"/>
      <c r="UFO1048547" s="0"/>
      <c r="UFP1048547" s="0"/>
      <c r="UFQ1048547" s="0"/>
      <c r="UFR1048547" s="0"/>
      <c r="UFS1048547" s="0"/>
      <c r="UFT1048547" s="0"/>
      <c r="UFU1048547" s="0"/>
      <c r="UFV1048547" s="0"/>
      <c r="UFW1048547" s="0"/>
      <c r="UFX1048547" s="0"/>
      <c r="UFY1048547" s="0"/>
      <c r="UFZ1048547" s="0"/>
      <c r="UGA1048547" s="0"/>
      <c r="UGB1048547" s="0"/>
      <c r="UGC1048547" s="0"/>
      <c r="UGD1048547" s="0"/>
      <c r="UGE1048547" s="0"/>
      <c r="UGF1048547" s="0"/>
      <c r="UGG1048547" s="0"/>
      <c r="UGH1048547" s="0"/>
      <c r="UGI1048547" s="0"/>
      <c r="UGJ1048547" s="0"/>
      <c r="UGK1048547" s="0"/>
      <c r="UGL1048547" s="0"/>
      <c r="UGM1048547" s="0"/>
      <c r="UGN1048547" s="0"/>
      <c r="UGO1048547" s="0"/>
      <c r="UGP1048547" s="0"/>
      <c r="UGQ1048547" s="0"/>
      <c r="UGR1048547" s="0"/>
      <c r="UGS1048547" s="0"/>
      <c r="UGT1048547" s="0"/>
      <c r="UGU1048547" s="0"/>
      <c r="UGV1048547" s="0"/>
      <c r="UGW1048547" s="0"/>
      <c r="UGX1048547" s="0"/>
      <c r="UGY1048547" s="0"/>
      <c r="UGZ1048547" s="0"/>
      <c r="UHA1048547" s="0"/>
      <c r="UHB1048547" s="0"/>
      <c r="UHC1048547" s="0"/>
      <c r="UHD1048547" s="0"/>
      <c r="UHE1048547" s="0"/>
      <c r="UHF1048547" s="0"/>
      <c r="UHG1048547" s="0"/>
      <c r="UHH1048547" s="0"/>
      <c r="UHI1048547" s="0"/>
      <c r="UHJ1048547" s="0"/>
      <c r="UHK1048547" s="0"/>
      <c r="UHL1048547" s="0"/>
      <c r="UHM1048547" s="0"/>
      <c r="UHN1048547" s="0"/>
      <c r="UHO1048547" s="0"/>
      <c r="UHP1048547" s="0"/>
      <c r="UHQ1048547" s="0"/>
      <c r="UHR1048547" s="0"/>
      <c r="UHS1048547" s="0"/>
      <c r="UHT1048547" s="0"/>
      <c r="UHU1048547" s="0"/>
      <c r="UHV1048547" s="0"/>
      <c r="UHW1048547" s="0"/>
      <c r="UHX1048547" s="0"/>
      <c r="UHY1048547" s="0"/>
      <c r="UHZ1048547" s="0"/>
      <c r="UIA1048547" s="0"/>
      <c r="UIB1048547" s="0"/>
      <c r="UIC1048547" s="0"/>
      <c r="UID1048547" s="0"/>
      <c r="UIE1048547" s="0"/>
      <c r="UIF1048547" s="0"/>
      <c r="UIG1048547" s="0"/>
      <c r="UIH1048547" s="0"/>
      <c r="UII1048547" s="0"/>
      <c r="UIJ1048547" s="0"/>
      <c r="UIK1048547" s="0"/>
      <c r="UIL1048547" s="0"/>
      <c r="UIM1048547" s="0"/>
      <c r="UIN1048547" s="0"/>
      <c r="UIO1048547" s="0"/>
      <c r="UIP1048547" s="0"/>
      <c r="UIQ1048547" s="0"/>
      <c r="UIR1048547" s="0"/>
      <c r="UIS1048547" s="0"/>
      <c r="UIT1048547" s="0"/>
      <c r="UIU1048547" s="0"/>
      <c r="UIV1048547" s="0"/>
      <c r="UIW1048547" s="0"/>
      <c r="UIX1048547" s="0"/>
      <c r="UIY1048547" s="0"/>
      <c r="UIZ1048547" s="0"/>
      <c r="UJA1048547" s="0"/>
      <c r="UJB1048547" s="0"/>
      <c r="UJC1048547" s="0"/>
      <c r="UJD1048547" s="0"/>
      <c r="UJE1048547" s="0"/>
      <c r="UJF1048547" s="0"/>
      <c r="UJG1048547" s="0"/>
      <c r="UJH1048547" s="0"/>
      <c r="UJI1048547" s="0"/>
      <c r="UJJ1048547" s="0"/>
      <c r="UJK1048547" s="0"/>
      <c r="UJL1048547" s="0"/>
      <c r="UJM1048547" s="0"/>
      <c r="UJN1048547" s="0"/>
      <c r="UJO1048547" s="0"/>
      <c r="UJP1048547" s="0"/>
      <c r="UJQ1048547" s="0"/>
      <c r="UJR1048547" s="0"/>
      <c r="UJS1048547" s="0"/>
      <c r="UJT1048547" s="0"/>
      <c r="UJU1048547" s="0"/>
      <c r="UJV1048547" s="0"/>
      <c r="UJW1048547" s="0"/>
      <c r="UJX1048547" s="0"/>
      <c r="UJY1048547" s="0"/>
      <c r="UJZ1048547" s="0"/>
      <c r="UKA1048547" s="0"/>
      <c r="UKB1048547" s="0"/>
      <c r="UKC1048547" s="0"/>
      <c r="UKD1048547" s="0"/>
      <c r="UKE1048547" s="0"/>
      <c r="UKF1048547" s="0"/>
      <c r="UKG1048547" s="0"/>
      <c r="UKH1048547" s="0"/>
      <c r="UKI1048547" s="0"/>
      <c r="UKJ1048547" s="0"/>
      <c r="UKK1048547" s="0"/>
      <c r="UKL1048547" s="0"/>
      <c r="UKM1048547" s="0"/>
      <c r="UKN1048547" s="0"/>
      <c r="UKO1048547" s="0"/>
      <c r="UKP1048547" s="0"/>
      <c r="UKQ1048547" s="0"/>
      <c r="UKR1048547" s="0"/>
      <c r="UKS1048547" s="0"/>
      <c r="UKT1048547" s="0"/>
      <c r="UKU1048547" s="0"/>
      <c r="UKV1048547" s="0"/>
      <c r="UKW1048547" s="0"/>
      <c r="UKX1048547" s="0"/>
      <c r="UKY1048547" s="0"/>
      <c r="UKZ1048547" s="0"/>
      <c r="ULA1048547" s="0"/>
      <c r="ULB1048547" s="0"/>
      <c r="ULC1048547" s="0"/>
      <c r="ULD1048547" s="0"/>
      <c r="ULE1048547" s="0"/>
      <c r="ULF1048547" s="0"/>
      <c r="ULG1048547" s="0"/>
      <c r="ULH1048547" s="0"/>
      <c r="ULI1048547" s="0"/>
      <c r="ULJ1048547" s="0"/>
      <c r="ULK1048547" s="0"/>
      <c r="ULL1048547" s="0"/>
      <c r="ULM1048547" s="0"/>
      <c r="ULN1048547" s="0"/>
      <c r="ULO1048547" s="0"/>
      <c r="ULP1048547" s="0"/>
      <c r="ULQ1048547" s="0"/>
      <c r="ULR1048547" s="0"/>
      <c r="ULS1048547" s="0"/>
      <c r="ULT1048547" s="0"/>
      <c r="ULU1048547" s="0"/>
      <c r="ULV1048547" s="0"/>
      <c r="ULW1048547" s="0"/>
      <c r="ULX1048547" s="0"/>
      <c r="ULY1048547" s="0"/>
      <c r="ULZ1048547" s="0"/>
      <c r="UMA1048547" s="0"/>
      <c r="UMB1048547" s="0"/>
      <c r="UMC1048547" s="0"/>
      <c r="UMD1048547" s="0"/>
      <c r="UME1048547" s="0"/>
      <c r="UMF1048547" s="0"/>
      <c r="UMG1048547" s="0"/>
      <c r="UMH1048547" s="0"/>
      <c r="UMI1048547" s="0"/>
      <c r="UMJ1048547" s="0"/>
      <c r="UMK1048547" s="0"/>
      <c r="UML1048547" s="0"/>
      <c r="UMM1048547" s="0"/>
      <c r="UMN1048547" s="0"/>
      <c r="UMO1048547" s="0"/>
      <c r="UMP1048547" s="0"/>
      <c r="UMQ1048547" s="0"/>
      <c r="UMR1048547" s="0"/>
      <c r="UMS1048547" s="0"/>
      <c r="UMT1048547" s="0"/>
      <c r="UMU1048547" s="0"/>
      <c r="UMV1048547" s="0"/>
      <c r="UMW1048547" s="0"/>
      <c r="UMX1048547" s="0"/>
      <c r="UMY1048547" s="0"/>
      <c r="UMZ1048547" s="0"/>
      <c r="UNA1048547" s="0"/>
      <c r="UNB1048547" s="0"/>
      <c r="UNC1048547" s="0"/>
      <c r="UND1048547" s="0"/>
      <c r="UNE1048547" s="0"/>
      <c r="UNF1048547" s="0"/>
      <c r="UNG1048547" s="0"/>
      <c r="UNH1048547" s="0"/>
      <c r="UNI1048547" s="0"/>
      <c r="UNJ1048547" s="0"/>
      <c r="UNK1048547" s="0"/>
      <c r="UNL1048547" s="0"/>
      <c r="UNM1048547" s="0"/>
      <c r="UNN1048547" s="0"/>
      <c r="UNO1048547" s="0"/>
      <c r="UNP1048547" s="0"/>
      <c r="UNQ1048547" s="0"/>
      <c r="UNR1048547" s="0"/>
      <c r="UNS1048547" s="0"/>
      <c r="UNT1048547" s="0"/>
      <c r="UNU1048547" s="0"/>
      <c r="UNV1048547" s="0"/>
      <c r="UNW1048547" s="0"/>
      <c r="UNX1048547" s="0"/>
      <c r="UNY1048547" s="0"/>
      <c r="UNZ1048547" s="0"/>
      <c r="UOA1048547" s="0"/>
      <c r="UOB1048547" s="0"/>
      <c r="UOC1048547" s="0"/>
      <c r="UOD1048547" s="0"/>
      <c r="UOE1048547" s="0"/>
      <c r="UOF1048547" s="0"/>
      <c r="UOG1048547" s="0"/>
      <c r="UOH1048547" s="0"/>
      <c r="UOI1048547" s="0"/>
      <c r="UOJ1048547" s="0"/>
      <c r="UOK1048547" s="0"/>
      <c r="UOL1048547" s="0"/>
      <c r="UOM1048547" s="0"/>
      <c r="UON1048547" s="0"/>
      <c r="UOO1048547" s="0"/>
      <c r="UOP1048547" s="0"/>
      <c r="UOQ1048547" s="0"/>
      <c r="UOR1048547" s="0"/>
      <c r="UOS1048547" s="0"/>
      <c r="UOT1048547" s="0"/>
      <c r="UOU1048547" s="0"/>
      <c r="UOV1048547" s="0"/>
      <c r="UOW1048547" s="0"/>
      <c r="UOX1048547" s="0"/>
      <c r="UOY1048547" s="0"/>
      <c r="UOZ1048547" s="0"/>
      <c r="UPA1048547" s="0"/>
      <c r="UPB1048547" s="0"/>
      <c r="UPC1048547" s="0"/>
      <c r="UPD1048547" s="0"/>
      <c r="UPE1048547" s="0"/>
      <c r="UPF1048547" s="0"/>
      <c r="UPG1048547" s="0"/>
      <c r="UPH1048547" s="0"/>
      <c r="UPI1048547" s="0"/>
      <c r="UPJ1048547" s="0"/>
      <c r="UPK1048547" s="0"/>
      <c r="UPL1048547" s="0"/>
      <c r="UPM1048547" s="0"/>
      <c r="UPN1048547" s="0"/>
      <c r="UPO1048547" s="0"/>
      <c r="UPP1048547" s="0"/>
      <c r="UPQ1048547" s="0"/>
      <c r="UPR1048547" s="0"/>
      <c r="UPS1048547" s="0"/>
      <c r="UPT1048547" s="0"/>
      <c r="UPU1048547" s="0"/>
      <c r="UPV1048547" s="0"/>
      <c r="UPW1048547" s="0"/>
      <c r="UPX1048547" s="0"/>
      <c r="UPY1048547" s="0"/>
      <c r="UPZ1048547" s="0"/>
      <c r="UQA1048547" s="0"/>
      <c r="UQB1048547" s="0"/>
      <c r="UQC1048547" s="0"/>
      <c r="UQD1048547" s="0"/>
      <c r="UQE1048547" s="0"/>
      <c r="UQF1048547" s="0"/>
      <c r="UQG1048547" s="0"/>
      <c r="UQH1048547" s="0"/>
      <c r="UQI1048547" s="0"/>
      <c r="UQJ1048547" s="0"/>
      <c r="UQK1048547" s="0"/>
      <c r="UQL1048547" s="0"/>
      <c r="UQM1048547" s="0"/>
      <c r="UQN1048547" s="0"/>
      <c r="UQO1048547" s="0"/>
      <c r="UQP1048547" s="0"/>
      <c r="UQQ1048547" s="0"/>
      <c r="UQR1048547" s="0"/>
      <c r="UQS1048547" s="0"/>
      <c r="UQT1048547" s="0"/>
      <c r="UQU1048547" s="0"/>
      <c r="UQV1048547" s="0"/>
      <c r="UQW1048547" s="0"/>
      <c r="UQX1048547" s="0"/>
      <c r="UQY1048547" s="0"/>
      <c r="UQZ1048547" s="0"/>
      <c r="URA1048547" s="0"/>
      <c r="URB1048547" s="0"/>
      <c r="URC1048547" s="0"/>
      <c r="URD1048547" s="0"/>
      <c r="URE1048547" s="0"/>
      <c r="URF1048547" s="0"/>
      <c r="URG1048547" s="0"/>
      <c r="URH1048547" s="0"/>
      <c r="URI1048547" s="0"/>
      <c r="URJ1048547" s="0"/>
      <c r="URK1048547" s="0"/>
      <c r="URL1048547" s="0"/>
      <c r="URM1048547" s="0"/>
      <c r="URN1048547" s="0"/>
      <c r="URO1048547" s="0"/>
      <c r="URP1048547" s="0"/>
      <c r="URQ1048547" s="0"/>
      <c r="URR1048547" s="0"/>
      <c r="URS1048547" s="0"/>
      <c r="URT1048547" s="0"/>
      <c r="URU1048547" s="0"/>
      <c r="URV1048547" s="0"/>
      <c r="URW1048547" s="0"/>
      <c r="URX1048547" s="0"/>
      <c r="URY1048547" s="0"/>
      <c r="URZ1048547" s="0"/>
      <c r="USA1048547" s="0"/>
      <c r="USB1048547" s="0"/>
      <c r="USC1048547" s="0"/>
      <c r="USD1048547" s="0"/>
      <c r="USE1048547" s="0"/>
      <c r="USF1048547" s="0"/>
      <c r="USG1048547" s="0"/>
      <c r="USH1048547" s="0"/>
      <c r="USI1048547" s="0"/>
      <c r="USJ1048547" s="0"/>
      <c r="USK1048547" s="0"/>
      <c r="USL1048547" s="0"/>
      <c r="USM1048547" s="0"/>
      <c r="USN1048547" s="0"/>
      <c r="USO1048547" s="0"/>
      <c r="USP1048547" s="0"/>
      <c r="USQ1048547" s="0"/>
      <c r="USR1048547" s="0"/>
      <c r="USS1048547" s="0"/>
      <c r="UST1048547" s="0"/>
      <c r="USU1048547" s="0"/>
      <c r="USV1048547" s="0"/>
      <c r="USW1048547" s="0"/>
      <c r="USX1048547" s="0"/>
      <c r="USY1048547" s="0"/>
      <c r="USZ1048547" s="0"/>
      <c r="UTA1048547" s="0"/>
      <c r="UTB1048547" s="0"/>
      <c r="UTC1048547" s="0"/>
      <c r="UTD1048547" s="0"/>
      <c r="UTE1048547" s="0"/>
      <c r="UTF1048547" s="0"/>
      <c r="UTG1048547" s="0"/>
      <c r="UTH1048547" s="0"/>
      <c r="UTI1048547" s="0"/>
      <c r="UTJ1048547" s="0"/>
      <c r="UTK1048547" s="0"/>
      <c r="UTL1048547" s="0"/>
      <c r="UTM1048547" s="0"/>
      <c r="UTN1048547" s="0"/>
      <c r="UTO1048547" s="0"/>
      <c r="UTP1048547" s="0"/>
      <c r="UTQ1048547" s="0"/>
      <c r="UTR1048547" s="0"/>
      <c r="UTS1048547" s="0"/>
      <c r="UTT1048547" s="0"/>
      <c r="UTU1048547" s="0"/>
      <c r="UTV1048547" s="0"/>
      <c r="UTW1048547" s="0"/>
      <c r="UTX1048547" s="0"/>
      <c r="UTY1048547" s="0"/>
      <c r="UTZ1048547" s="0"/>
      <c r="UUA1048547" s="0"/>
      <c r="UUB1048547" s="0"/>
      <c r="UUC1048547" s="0"/>
      <c r="UUD1048547" s="0"/>
      <c r="UUE1048547" s="0"/>
      <c r="UUF1048547" s="0"/>
      <c r="UUG1048547" s="0"/>
      <c r="UUH1048547" s="0"/>
      <c r="UUI1048547" s="0"/>
      <c r="UUJ1048547" s="0"/>
      <c r="UUK1048547" s="0"/>
      <c r="UUL1048547" s="0"/>
      <c r="UUM1048547" s="0"/>
      <c r="UUN1048547" s="0"/>
      <c r="UUO1048547" s="0"/>
      <c r="UUP1048547" s="0"/>
      <c r="UUQ1048547" s="0"/>
      <c r="UUR1048547" s="0"/>
      <c r="UUS1048547" s="0"/>
      <c r="UUT1048547" s="0"/>
      <c r="UUU1048547" s="0"/>
      <c r="UUV1048547" s="0"/>
      <c r="UUW1048547" s="0"/>
      <c r="UUX1048547" s="0"/>
      <c r="UUY1048547" s="0"/>
      <c r="UUZ1048547" s="0"/>
      <c r="UVA1048547" s="0"/>
      <c r="UVB1048547" s="0"/>
      <c r="UVC1048547" s="0"/>
      <c r="UVD1048547" s="0"/>
      <c r="UVE1048547" s="0"/>
      <c r="UVF1048547" s="0"/>
      <c r="UVG1048547" s="0"/>
      <c r="UVH1048547" s="0"/>
      <c r="UVI1048547" s="0"/>
      <c r="UVJ1048547" s="0"/>
      <c r="UVK1048547" s="0"/>
      <c r="UVL1048547" s="0"/>
      <c r="UVM1048547" s="0"/>
      <c r="UVN1048547" s="0"/>
      <c r="UVO1048547" s="0"/>
      <c r="UVP1048547" s="0"/>
      <c r="UVQ1048547" s="0"/>
      <c r="UVR1048547" s="0"/>
      <c r="UVS1048547" s="0"/>
      <c r="UVT1048547" s="0"/>
      <c r="UVU1048547" s="0"/>
      <c r="UVV1048547" s="0"/>
      <c r="UVW1048547" s="0"/>
      <c r="UVX1048547" s="0"/>
      <c r="UVY1048547" s="0"/>
      <c r="UVZ1048547" s="0"/>
      <c r="UWA1048547" s="0"/>
      <c r="UWB1048547" s="0"/>
      <c r="UWC1048547" s="0"/>
      <c r="UWD1048547" s="0"/>
      <c r="UWE1048547" s="0"/>
      <c r="UWF1048547" s="0"/>
      <c r="UWG1048547" s="0"/>
      <c r="UWH1048547" s="0"/>
      <c r="UWI1048547" s="0"/>
      <c r="UWJ1048547" s="0"/>
      <c r="UWK1048547" s="0"/>
      <c r="UWL1048547" s="0"/>
      <c r="UWM1048547" s="0"/>
      <c r="UWN1048547" s="0"/>
      <c r="UWO1048547" s="0"/>
      <c r="UWP1048547" s="0"/>
      <c r="UWQ1048547" s="0"/>
      <c r="UWR1048547" s="0"/>
      <c r="UWS1048547" s="0"/>
      <c r="UWT1048547" s="0"/>
      <c r="UWU1048547" s="0"/>
      <c r="UWV1048547" s="0"/>
      <c r="UWW1048547" s="0"/>
      <c r="UWX1048547" s="0"/>
      <c r="UWY1048547" s="0"/>
      <c r="UWZ1048547" s="0"/>
      <c r="UXA1048547" s="0"/>
      <c r="UXB1048547" s="0"/>
      <c r="UXC1048547" s="0"/>
      <c r="UXD1048547" s="0"/>
      <c r="UXE1048547" s="0"/>
      <c r="UXF1048547" s="0"/>
      <c r="UXG1048547" s="0"/>
      <c r="UXH1048547" s="0"/>
      <c r="UXI1048547" s="0"/>
      <c r="UXJ1048547" s="0"/>
      <c r="UXK1048547" s="0"/>
      <c r="UXL1048547" s="0"/>
      <c r="UXM1048547" s="0"/>
      <c r="UXN1048547" s="0"/>
      <c r="UXO1048547" s="0"/>
      <c r="UXP1048547" s="0"/>
      <c r="UXQ1048547" s="0"/>
      <c r="UXR1048547" s="0"/>
      <c r="UXS1048547" s="0"/>
      <c r="UXT1048547" s="0"/>
      <c r="UXU1048547" s="0"/>
      <c r="UXV1048547" s="0"/>
      <c r="UXW1048547" s="0"/>
      <c r="UXX1048547" s="0"/>
      <c r="UXY1048547" s="0"/>
      <c r="UXZ1048547" s="0"/>
      <c r="UYA1048547" s="0"/>
      <c r="UYB1048547" s="0"/>
      <c r="UYC1048547" s="0"/>
      <c r="UYD1048547" s="0"/>
      <c r="UYE1048547" s="0"/>
      <c r="UYF1048547" s="0"/>
      <c r="UYG1048547" s="0"/>
      <c r="UYH1048547" s="0"/>
      <c r="UYI1048547" s="0"/>
      <c r="UYJ1048547" s="0"/>
      <c r="UYK1048547" s="0"/>
      <c r="UYL1048547" s="0"/>
      <c r="UYM1048547" s="0"/>
      <c r="UYN1048547" s="0"/>
      <c r="UYO1048547" s="0"/>
      <c r="UYP1048547" s="0"/>
      <c r="UYQ1048547" s="0"/>
      <c r="UYR1048547" s="0"/>
      <c r="UYS1048547" s="0"/>
      <c r="UYT1048547" s="0"/>
      <c r="UYU1048547" s="0"/>
      <c r="UYV1048547" s="0"/>
      <c r="UYW1048547" s="0"/>
      <c r="UYX1048547" s="0"/>
      <c r="UYY1048547" s="0"/>
      <c r="UYZ1048547" s="0"/>
      <c r="UZA1048547" s="0"/>
      <c r="UZB1048547" s="0"/>
      <c r="UZC1048547" s="0"/>
      <c r="UZD1048547" s="0"/>
      <c r="UZE1048547" s="0"/>
      <c r="UZF1048547" s="0"/>
      <c r="UZG1048547" s="0"/>
      <c r="UZH1048547" s="0"/>
      <c r="UZI1048547" s="0"/>
      <c r="UZJ1048547" s="0"/>
      <c r="UZK1048547" s="0"/>
      <c r="UZL1048547" s="0"/>
      <c r="UZM1048547" s="0"/>
      <c r="UZN1048547" s="0"/>
      <c r="UZO1048547" s="0"/>
      <c r="UZP1048547" s="0"/>
      <c r="UZQ1048547" s="0"/>
      <c r="UZR1048547" s="0"/>
      <c r="UZS1048547" s="0"/>
      <c r="UZT1048547" s="0"/>
      <c r="UZU1048547" s="0"/>
      <c r="UZV1048547" s="0"/>
      <c r="UZW1048547" s="0"/>
      <c r="UZX1048547" s="0"/>
      <c r="UZY1048547" s="0"/>
      <c r="UZZ1048547" s="0"/>
      <c r="VAA1048547" s="0"/>
      <c r="VAB1048547" s="0"/>
      <c r="VAC1048547" s="0"/>
      <c r="VAD1048547" s="0"/>
      <c r="VAE1048547" s="0"/>
      <c r="VAF1048547" s="0"/>
      <c r="VAG1048547" s="0"/>
      <c r="VAH1048547" s="0"/>
      <c r="VAI1048547" s="0"/>
      <c r="VAJ1048547" s="0"/>
      <c r="VAK1048547" s="0"/>
      <c r="VAL1048547" s="0"/>
      <c r="VAM1048547" s="0"/>
      <c r="VAN1048547" s="0"/>
      <c r="VAO1048547" s="0"/>
      <c r="VAP1048547" s="0"/>
      <c r="VAQ1048547" s="0"/>
      <c r="VAR1048547" s="0"/>
      <c r="VAS1048547" s="0"/>
      <c r="VAT1048547" s="0"/>
      <c r="VAU1048547" s="0"/>
      <c r="VAV1048547" s="0"/>
      <c r="VAW1048547" s="0"/>
      <c r="VAX1048547" s="0"/>
      <c r="VAY1048547" s="0"/>
      <c r="VAZ1048547" s="0"/>
      <c r="VBA1048547" s="0"/>
      <c r="VBB1048547" s="0"/>
      <c r="VBC1048547" s="0"/>
      <c r="VBD1048547" s="0"/>
      <c r="VBE1048547" s="0"/>
      <c r="VBF1048547" s="0"/>
      <c r="VBG1048547" s="0"/>
      <c r="VBH1048547" s="0"/>
      <c r="VBI1048547" s="0"/>
      <c r="VBJ1048547" s="0"/>
      <c r="VBK1048547" s="0"/>
      <c r="VBL1048547" s="0"/>
      <c r="VBM1048547" s="0"/>
      <c r="VBN1048547" s="0"/>
      <c r="VBO1048547" s="0"/>
      <c r="VBP1048547" s="0"/>
      <c r="VBQ1048547" s="0"/>
      <c r="VBR1048547" s="0"/>
      <c r="VBS1048547" s="0"/>
      <c r="VBT1048547" s="0"/>
      <c r="VBU1048547" s="0"/>
      <c r="VBV1048547" s="0"/>
      <c r="VBW1048547" s="0"/>
      <c r="VBX1048547" s="0"/>
      <c r="VBY1048547" s="0"/>
      <c r="VBZ1048547" s="0"/>
      <c r="VCA1048547" s="0"/>
      <c r="VCB1048547" s="0"/>
      <c r="VCC1048547" s="0"/>
      <c r="VCD1048547" s="0"/>
      <c r="VCE1048547" s="0"/>
      <c r="VCF1048547" s="0"/>
      <c r="VCG1048547" s="0"/>
      <c r="VCH1048547" s="0"/>
      <c r="VCI1048547" s="0"/>
      <c r="VCJ1048547" s="0"/>
      <c r="VCK1048547" s="0"/>
      <c r="VCL1048547" s="0"/>
      <c r="VCM1048547" s="0"/>
      <c r="VCN1048547" s="0"/>
      <c r="VCO1048547" s="0"/>
      <c r="VCP1048547" s="0"/>
      <c r="VCQ1048547" s="0"/>
      <c r="VCR1048547" s="0"/>
      <c r="VCS1048547" s="0"/>
      <c r="VCT1048547" s="0"/>
      <c r="VCU1048547" s="0"/>
      <c r="VCV1048547" s="0"/>
      <c r="VCW1048547" s="0"/>
      <c r="VCX1048547" s="0"/>
      <c r="VCY1048547" s="0"/>
      <c r="VCZ1048547" s="0"/>
      <c r="VDA1048547" s="0"/>
      <c r="VDB1048547" s="0"/>
      <c r="VDC1048547" s="0"/>
      <c r="VDD1048547" s="0"/>
      <c r="VDE1048547" s="0"/>
      <c r="VDF1048547" s="0"/>
      <c r="VDG1048547" s="0"/>
      <c r="VDH1048547" s="0"/>
      <c r="VDI1048547" s="0"/>
      <c r="VDJ1048547" s="0"/>
      <c r="VDK1048547" s="0"/>
      <c r="VDL1048547" s="0"/>
      <c r="VDM1048547" s="0"/>
      <c r="VDN1048547" s="0"/>
      <c r="VDO1048547" s="0"/>
      <c r="VDP1048547" s="0"/>
      <c r="VDQ1048547" s="0"/>
      <c r="VDR1048547" s="0"/>
      <c r="VDS1048547" s="0"/>
      <c r="VDT1048547" s="0"/>
      <c r="VDU1048547" s="0"/>
      <c r="VDV1048547" s="0"/>
      <c r="VDW1048547" s="0"/>
      <c r="VDX1048547" s="0"/>
      <c r="VDY1048547" s="0"/>
      <c r="VDZ1048547" s="0"/>
      <c r="VEA1048547" s="0"/>
      <c r="VEB1048547" s="0"/>
      <c r="VEC1048547" s="0"/>
      <c r="VED1048547" s="0"/>
      <c r="VEE1048547" s="0"/>
      <c r="VEF1048547" s="0"/>
      <c r="VEG1048547" s="0"/>
      <c r="VEH1048547" s="0"/>
      <c r="VEI1048547" s="0"/>
      <c r="VEJ1048547" s="0"/>
      <c r="VEK1048547" s="0"/>
      <c r="VEL1048547" s="0"/>
      <c r="VEM1048547" s="0"/>
      <c r="VEN1048547" s="0"/>
      <c r="VEO1048547" s="0"/>
      <c r="VEP1048547" s="0"/>
      <c r="VEQ1048547" s="0"/>
      <c r="VER1048547" s="0"/>
      <c r="VES1048547" s="0"/>
      <c r="VET1048547" s="0"/>
      <c r="VEU1048547" s="0"/>
      <c r="VEV1048547" s="0"/>
      <c r="VEW1048547" s="0"/>
      <c r="VEX1048547" s="0"/>
      <c r="VEY1048547" s="0"/>
      <c r="VEZ1048547" s="0"/>
      <c r="VFA1048547" s="0"/>
      <c r="VFB1048547" s="0"/>
      <c r="VFC1048547" s="0"/>
      <c r="VFD1048547" s="0"/>
      <c r="VFE1048547" s="0"/>
      <c r="VFF1048547" s="0"/>
      <c r="VFG1048547" s="0"/>
      <c r="VFH1048547" s="0"/>
      <c r="VFI1048547" s="0"/>
      <c r="VFJ1048547" s="0"/>
      <c r="VFK1048547" s="0"/>
      <c r="VFL1048547" s="0"/>
      <c r="VFM1048547" s="0"/>
      <c r="VFN1048547" s="0"/>
      <c r="VFO1048547" s="0"/>
      <c r="VFP1048547" s="0"/>
      <c r="VFQ1048547" s="0"/>
      <c r="VFR1048547" s="0"/>
      <c r="VFS1048547" s="0"/>
      <c r="VFT1048547" s="0"/>
      <c r="VFU1048547" s="0"/>
      <c r="VFV1048547" s="0"/>
      <c r="VFW1048547" s="0"/>
      <c r="VFX1048547" s="0"/>
      <c r="VFY1048547" s="0"/>
      <c r="VFZ1048547" s="0"/>
      <c r="VGA1048547" s="0"/>
      <c r="VGB1048547" s="0"/>
      <c r="VGC1048547" s="0"/>
      <c r="VGD1048547" s="0"/>
      <c r="VGE1048547" s="0"/>
      <c r="VGF1048547" s="0"/>
      <c r="VGG1048547" s="0"/>
      <c r="VGH1048547" s="0"/>
      <c r="VGI1048547" s="0"/>
      <c r="VGJ1048547" s="0"/>
      <c r="VGK1048547" s="0"/>
      <c r="VGL1048547" s="0"/>
      <c r="VGM1048547" s="0"/>
      <c r="VGN1048547" s="0"/>
      <c r="VGO1048547" s="0"/>
      <c r="VGP1048547" s="0"/>
      <c r="VGQ1048547" s="0"/>
      <c r="VGR1048547" s="0"/>
      <c r="VGS1048547" s="0"/>
      <c r="VGT1048547" s="0"/>
      <c r="VGU1048547" s="0"/>
      <c r="VGV1048547" s="0"/>
      <c r="VGW1048547" s="0"/>
      <c r="VGX1048547" s="0"/>
      <c r="VGY1048547" s="0"/>
      <c r="VGZ1048547" s="0"/>
      <c r="VHA1048547" s="0"/>
      <c r="VHB1048547" s="0"/>
      <c r="VHC1048547" s="0"/>
      <c r="VHD1048547" s="0"/>
      <c r="VHE1048547" s="0"/>
      <c r="VHF1048547" s="0"/>
      <c r="VHG1048547" s="0"/>
      <c r="VHH1048547" s="0"/>
      <c r="VHI1048547" s="0"/>
      <c r="VHJ1048547" s="0"/>
      <c r="VHK1048547" s="0"/>
      <c r="VHL1048547" s="0"/>
      <c r="VHM1048547" s="0"/>
      <c r="VHN1048547" s="0"/>
      <c r="VHO1048547" s="0"/>
      <c r="VHP1048547" s="0"/>
      <c r="VHQ1048547" s="0"/>
      <c r="VHR1048547" s="0"/>
      <c r="VHS1048547" s="0"/>
      <c r="VHT1048547" s="0"/>
      <c r="VHU1048547" s="0"/>
      <c r="VHV1048547" s="0"/>
      <c r="VHW1048547" s="0"/>
      <c r="VHX1048547" s="0"/>
      <c r="VHY1048547" s="0"/>
      <c r="VHZ1048547" s="0"/>
      <c r="VIA1048547" s="0"/>
      <c r="VIB1048547" s="0"/>
      <c r="VIC1048547" s="0"/>
      <c r="VID1048547" s="0"/>
      <c r="VIE1048547" s="0"/>
      <c r="VIF1048547" s="0"/>
      <c r="VIG1048547" s="0"/>
      <c r="VIH1048547" s="0"/>
      <c r="VII1048547" s="0"/>
      <c r="VIJ1048547" s="0"/>
      <c r="VIK1048547" s="0"/>
      <c r="VIL1048547" s="0"/>
      <c r="VIM1048547" s="0"/>
      <c r="VIN1048547" s="0"/>
      <c r="VIO1048547" s="0"/>
      <c r="VIP1048547" s="0"/>
      <c r="VIQ1048547" s="0"/>
      <c r="VIR1048547" s="0"/>
      <c r="VIS1048547" s="0"/>
      <c r="VIT1048547" s="0"/>
      <c r="VIU1048547" s="0"/>
      <c r="VIV1048547" s="0"/>
      <c r="VIW1048547" s="0"/>
      <c r="VIX1048547" s="0"/>
      <c r="VIY1048547" s="0"/>
      <c r="VIZ1048547" s="0"/>
      <c r="VJA1048547" s="0"/>
      <c r="VJB1048547" s="0"/>
      <c r="VJC1048547" s="0"/>
      <c r="VJD1048547" s="0"/>
      <c r="VJE1048547" s="0"/>
      <c r="VJF1048547" s="0"/>
      <c r="VJG1048547" s="0"/>
      <c r="VJH1048547" s="0"/>
      <c r="VJI1048547" s="0"/>
      <c r="VJJ1048547" s="0"/>
      <c r="VJK1048547" s="0"/>
      <c r="VJL1048547" s="0"/>
      <c r="VJM1048547" s="0"/>
      <c r="VJN1048547" s="0"/>
      <c r="VJO1048547" s="0"/>
      <c r="VJP1048547" s="0"/>
      <c r="VJQ1048547" s="0"/>
      <c r="VJR1048547" s="0"/>
      <c r="VJS1048547" s="0"/>
      <c r="VJT1048547" s="0"/>
      <c r="VJU1048547" s="0"/>
      <c r="VJV1048547" s="0"/>
      <c r="VJW1048547" s="0"/>
      <c r="VJX1048547" s="0"/>
      <c r="VJY1048547" s="0"/>
      <c r="VJZ1048547" s="0"/>
      <c r="VKA1048547" s="0"/>
      <c r="VKB1048547" s="0"/>
      <c r="VKC1048547" s="0"/>
      <c r="VKD1048547" s="0"/>
      <c r="VKE1048547" s="0"/>
      <c r="VKF1048547" s="0"/>
      <c r="VKG1048547" s="0"/>
      <c r="VKH1048547" s="0"/>
      <c r="VKI1048547" s="0"/>
      <c r="VKJ1048547" s="0"/>
      <c r="VKK1048547" s="0"/>
      <c r="VKL1048547" s="0"/>
      <c r="VKM1048547" s="0"/>
      <c r="VKN1048547" s="0"/>
      <c r="VKO1048547" s="0"/>
      <c r="VKP1048547" s="0"/>
      <c r="VKQ1048547" s="0"/>
      <c r="VKR1048547" s="0"/>
      <c r="VKS1048547" s="0"/>
      <c r="VKT1048547" s="0"/>
      <c r="VKU1048547" s="0"/>
      <c r="VKV1048547" s="0"/>
      <c r="VKW1048547" s="0"/>
      <c r="VKX1048547" s="0"/>
      <c r="VKY1048547" s="0"/>
      <c r="VKZ1048547" s="0"/>
      <c r="VLA1048547" s="0"/>
      <c r="VLB1048547" s="0"/>
      <c r="VLC1048547" s="0"/>
      <c r="VLD1048547" s="0"/>
      <c r="VLE1048547" s="0"/>
      <c r="VLF1048547" s="0"/>
      <c r="VLG1048547" s="0"/>
      <c r="VLH1048547" s="0"/>
      <c r="VLI1048547" s="0"/>
      <c r="VLJ1048547" s="0"/>
      <c r="VLK1048547" s="0"/>
      <c r="VLL1048547" s="0"/>
      <c r="VLM1048547" s="0"/>
      <c r="VLN1048547" s="0"/>
      <c r="VLO1048547" s="0"/>
      <c r="VLP1048547" s="0"/>
      <c r="VLQ1048547" s="0"/>
      <c r="VLR1048547" s="0"/>
      <c r="VLS1048547" s="0"/>
      <c r="VLT1048547" s="0"/>
      <c r="VLU1048547" s="0"/>
      <c r="VLV1048547" s="0"/>
      <c r="VLW1048547" s="0"/>
      <c r="VLX1048547" s="0"/>
      <c r="VLY1048547" s="0"/>
      <c r="VLZ1048547" s="0"/>
      <c r="VMA1048547" s="0"/>
      <c r="VMB1048547" s="0"/>
      <c r="VMC1048547" s="0"/>
      <c r="VMD1048547" s="0"/>
      <c r="VME1048547" s="0"/>
      <c r="VMF1048547" s="0"/>
      <c r="VMG1048547" s="0"/>
      <c r="VMH1048547" s="0"/>
      <c r="VMI1048547" s="0"/>
      <c r="VMJ1048547" s="0"/>
      <c r="VMK1048547" s="0"/>
      <c r="VML1048547" s="0"/>
      <c r="VMM1048547" s="0"/>
      <c r="VMN1048547" s="0"/>
      <c r="VMO1048547" s="0"/>
      <c r="VMP1048547" s="0"/>
      <c r="VMQ1048547" s="0"/>
      <c r="VMR1048547" s="0"/>
      <c r="VMS1048547" s="0"/>
      <c r="VMT1048547" s="0"/>
      <c r="VMU1048547" s="0"/>
      <c r="VMV1048547" s="0"/>
      <c r="VMW1048547" s="0"/>
      <c r="VMX1048547" s="0"/>
      <c r="VMY1048547" s="0"/>
      <c r="VMZ1048547" s="0"/>
      <c r="VNA1048547" s="0"/>
      <c r="VNB1048547" s="0"/>
      <c r="VNC1048547" s="0"/>
      <c r="VND1048547" s="0"/>
      <c r="VNE1048547" s="0"/>
      <c r="VNF1048547" s="0"/>
      <c r="VNG1048547" s="0"/>
      <c r="VNH1048547" s="0"/>
      <c r="VNI1048547" s="0"/>
      <c r="VNJ1048547" s="0"/>
      <c r="VNK1048547" s="0"/>
      <c r="VNL1048547" s="0"/>
      <c r="VNM1048547" s="0"/>
      <c r="VNN1048547" s="0"/>
      <c r="VNO1048547" s="0"/>
      <c r="VNP1048547" s="0"/>
      <c r="VNQ1048547" s="0"/>
      <c r="VNR1048547" s="0"/>
      <c r="VNS1048547" s="0"/>
      <c r="VNT1048547" s="0"/>
      <c r="VNU1048547" s="0"/>
      <c r="VNV1048547" s="0"/>
      <c r="VNW1048547" s="0"/>
      <c r="VNX1048547" s="0"/>
      <c r="VNY1048547" s="0"/>
      <c r="VNZ1048547" s="0"/>
      <c r="VOA1048547" s="0"/>
      <c r="VOB1048547" s="0"/>
      <c r="VOC1048547" s="0"/>
      <c r="VOD1048547" s="0"/>
      <c r="VOE1048547" s="0"/>
      <c r="VOF1048547" s="0"/>
      <c r="VOG1048547" s="0"/>
      <c r="VOH1048547" s="0"/>
      <c r="VOI1048547" s="0"/>
      <c r="VOJ1048547" s="0"/>
      <c r="VOK1048547" s="0"/>
      <c r="VOL1048547" s="0"/>
      <c r="VOM1048547" s="0"/>
      <c r="VON1048547" s="0"/>
      <c r="VOO1048547" s="0"/>
      <c r="VOP1048547" s="0"/>
      <c r="VOQ1048547" s="0"/>
      <c r="VOR1048547" s="0"/>
      <c r="VOS1048547" s="0"/>
      <c r="VOT1048547" s="0"/>
      <c r="VOU1048547" s="0"/>
      <c r="VOV1048547" s="0"/>
      <c r="VOW1048547" s="0"/>
      <c r="VOX1048547" s="0"/>
      <c r="VOY1048547" s="0"/>
      <c r="VOZ1048547" s="0"/>
      <c r="VPA1048547" s="0"/>
      <c r="VPB1048547" s="0"/>
      <c r="VPC1048547" s="0"/>
      <c r="VPD1048547" s="0"/>
      <c r="VPE1048547" s="0"/>
      <c r="VPF1048547" s="0"/>
      <c r="VPG1048547" s="0"/>
      <c r="VPH1048547" s="0"/>
      <c r="VPI1048547" s="0"/>
      <c r="VPJ1048547" s="0"/>
      <c r="VPK1048547" s="0"/>
      <c r="VPL1048547" s="0"/>
      <c r="VPM1048547" s="0"/>
      <c r="VPN1048547" s="0"/>
      <c r="VPO1048547" s="0"/>
      <c r="VPP1048547" s="0"/>
      <c r="VPQ1048547" s="0"/>
      <c r="VPR1048547" s="0"/>
      <c r="VPS1048547" s="0"/>
      <c r="VPT1048547" s="0"/>
      <c r="VPU1048547" s="0"/>
      <c r="VPV1048547" s="0"/>
      <c r="VPW1048547" s="0"/>
      <c r="VPX1048547" s="0"/>
      <c r="VPY1048547" s="0"/>
      <c r="VPZ1048547" s="0"/>
      <c r="VQA1048547" s="0"/>
      <c r="VQB1048547" s="0"/>
      <c r="VQC1048547" s="0"/>
      <c r="VQD1048547" s="0"/>
      <c r="VQE1048547" s="0"/>
      <c r="VQF1048547" s="0"/>
      <c r="VQG1048547" s="0"/>
      <c r="VQH1048547" s="0"/>
      <c r="VQI1048547" s="0"/>
      <c r="VQJ1048547" s="0"/>
      <c r="VQK1048547" s="0"/>
      <c r="VQL1048547" s="0"/>
      <c r="VQM1048547" s="0"/>
      <c r="VQN1048547" s="0"/>
      <c r="VQO1048547" s="0"/>
      <c r="VQP1048547" s="0"/>
      <c r="VQQ1048547" s="0"/>
      <c r="VQR1048547" s="0"/>
      <c r="VQS1048547" s="0"/>
      <c r="VQT1048547" s="0"/>
      <c r="VQU1048547" s="0"/>
      <c r="VQV1048547" s="0"/>
      <c r="VQW1048547" s="0"/>
      <c r="VQX1048547" s="0"/>
      <c r="VQY1048547" s="0"/>
      <c r="VQZ1048547" s="0"/>
      <c r="VRA1048547" s="0"/>
      <c r="VRB1048547" s="0"/>
      <c r="VRC1048547" s="0"/>
      <c r="VRD1048547" s="0"/>
      <c r="VRE1048547" s="0"/>
      <c r="VRF1048547" s="0"/>
      <c r="VRG1048547" s="0"/>
      <c r="VRH1048547" s="0"/>
      <c r="VRI1048547" s="0"/>
      <c r="VRJ1048547" s="0"/>
      <c r="VRK1048547" s="0"/>
      <c r="VRL1048547" s="0"/>
      <c r="VRM1048547" s="0"/>
      <c r="VRN1048547" s="0"/>
      <c r="VRO1048547" s="0"/>
      <c r="VRP1048547" s="0"/>
      <c r="VRQ1048547" s="0"/>
      <c r="VRR1048547" s="0"/>
      <c r="VRS1048547" s="0"/>
      <c r="VRT1048547" s="0"/>
      <c r="VRU1048547" s="0"/>
      <c r="VRV1048547" s="0"/>
      <c r="VRW1048547" s="0"/>
      <c r="VRX1048547" s="0"/>
      <c r="VRY1048547" s="0"/>
      <c r="VRZ1048547" s="0"/>
      <c r="VSA1048547" s="0"/>
      <c r="VSB1048547" s="0"/>
      <c r="VSC1048547" s="0"/>
      <c r="VSD1048547" s="0"/>
      <c r="VSE1048547" s="0"/>
      <c r="VSF1048547" s="0"/>
      <c r="VSG1048547" s="0"/>
      <c r="VSH1048547" s="0"/>
      <c r="VSI1048547" s="0"/>
      <c r="VSJ1048547" s="0"/>
      <c r="VSK1048547" s="0"/>
      <c r="VSL1048547" s="0"/>
      <c r="VSM1048547" s="0"/>
      <c r="VSN1048547" s="0"/>
      <c r="VSO1048547" s="0"/>
      <c r="VSP1048547" s="0"/>
      <c r="VSQ1048547" s="0"/>
      <c r="VSR1048547" s="0"/>
      <c r="VSS1048547" s="0"/>
      <c r="VST1048547" s="0"/>
      <c r="VSU1048547" s="0"/>
      <c r="VSV1048547" s="0"/>
      <c r="VSW1048547" s="0"/>
      <c r="VSX1048547" s="0"/>
      <c r="VSY1048547" s="0"/>
      <c r="VSZ1048547" s="0"/>
      <c r="VTA1048547" s="0"/>
      <c r="VTB1048547" s="0"/>
      <c r="VTC1048547" s="0"/>
      <c r="VTD1048547" s="0"/>
      <c r="VTE1048547" s="0"/>
      <c r="VTF1048547" s="0"/>
      <c r="VTG1048547" s="0"/>
      <c r="VTH1048547" s="0"/>
      <c r="VTI1048547" s="0"/>
      <c r="VTJ1048547" s="0"/>
      <c r="VTK1048547" s="0"/>
      <c r="VTL1048547" s="0"/>
      <c r="VTM1048547" s="0"/>
      <c r="VTN1048547" s="0"/>
      <c r="VTO1048547" s="0"/>
      <c r="VTP1048547" s="0"/>
      <c r="VTQ1048547" s="0"/>
      <c r="VTR1048547" s="0"/>
      <c r="VTS1048547" s="0"/>
      <c r="VTT1048547" s="0"/>
      <c r="VTU1048547" s="0"/>
      <c r="VTV1048547" s="0"/>
      <c r="VTW1048547" s="0"/>
      <c r="VTX1048547" s="0"/>
      <c r="VTY1048547" s="0"/>
      <c r="VTZ1048547" s="0"/>
      <c r="VUA1048547" s="0"/>
      <c r="VUB1048547" s="0"/>
      <c r="VUC1048547" s="0"/>
      <c r="VUD1048547" s="0"/>
      <c r="VUE1048547" s="0"/>
      <c r="VUF1048547" s="0"/>
      <c r="VUG1048547" s="0"/>
      <c r="VUH1048547" s="0"/>
      <c r="VUI1048547" s="0"/>
      <c r="VUJ1048547" s="0"/>
      <c r="VUK1048547" s="0"/>
      <c r="VUL1048547" s="0"/>
      <c r="VUM1048547" s="0"/>
      <c r="VUN1048547" s="0"/>
      <c r="VUO1048547" s="0"/>
      <c r="VUP1048547" s="0"/>
      <c r="VUQ1048547" s="0"/>
      <c r="VUR1048547" s="0"/>
      <c r="VUS1048547" s="0"/>
      <c r="VUT1048547" s="0"/>
      <c r="VUU1048547" s="0"/>
      <c r="VUV1048547" s="0"/>
      <c r="VUW1048547" s="0"/>
      <c r="VUX1048547" s="0"/>
      <c r="VUY1048547" s="0"/>
      <c r="VUZ1048547" s="0"/>
      <c r="VVA1048547" s="0"/>
      <c r="VVB1048547" s="0"/>
      <c r="VVC1048547" s="0"/>
      <c r="VVD1048547" s="0"/>
      <c r="VVE1048547" s="0"/>
      <c r="VVF1048547" s="0"/>
      <c r="VVG1048547" s="0"/>
      <c r="VVH1048547" s="0"/>
      <c r="VVI1048547" s="0"/>
      <c r="VVJ1048547" s="0"/>
      <c r="VVK1048547" s="0"/>
      <c r="VVL1048547" s="0"/>
      <c r="VVM1048547" s="0"/>
      <c r="VVN1048547" s="0"/>
      <c r="VVO1048547" s="0"/>
      <c r="VVP1048547" s="0"/>
      <c r="VVQ1048547" s="0"/>
      <c r="VVR1048547" s="0"/>
      <c r="VVS1048547" s="0"/>
      <c r="VVT1048547" s="0"/>
      <c r="VVU1048547" s="0"/>
      <c r="VVV1048547" s="0"/>
      <c r="VVW1048547" s="0"/>
      <c r="VVX1048547" s="0"/>
      <c r="VVY1048547" s="0"/>
      <c r="VVZ1048547" s="0"/>
      <c r="VWA1048547" s="0"/>
      <c r="VWB1048547" s="0"/>
      <c r="VWC1048547" s="0"/>
      <c r="VWD1048547" s="0"/>
      <c r="VWE1048547" s="0"/>
      <c r="VWF1048547" s="0"/>
      <c r="VWG1048547" s="0"/>
      <c r="VWH1048547" s="0"/>
      <c r="VWI1048547" s="0"/>
      <c r="VWJ1048547" s="0"/>
      <c r="VWK1048547" s="0"/>
      <c r="VWL1048547" s="0"/>
      <c r="VWM1048547" s="0"/>
      <c r="VWN1048547" s="0"/>
      <c r="VWO1048547" s="0"/>
      <c r="VWP1048547" s="0"/>
      <c r="VWQ1048547" s="0"/>
      <c r="VWR1048547" s="0"/>
      <c r="VWS1048547" s="0"/>
      <c r="VWT1048547" s="0"/>
      <c r="VWU1048547" s="0"/>
      <c r="VWV1048547" s="0"/>
      <c r="VWW1048547" s="0"/>
      <c r="VWX1048547" s="0"/>
      <c r="VWY1048547" s="0"/>
      <c r="VWZ1048547" s="0"/>
      <c r="VXA1048547" s="0"/>
      <c r="VXB1048547" s="0"/>
      <c r="VXC1048547" s="0"/>
      <c r="VXD1048547" s="0"/>
      <c r="VXE1048547" s="0"/>
      <c r="VXF1048547" s="0"/>
      <c r="VXG1048547" s="0"/>
      <c r="VXH1048547" s="0"/>
      <c r="VXI1048547" s="0"/>
      <c r="VXJ1048547" s="0"/>
      <c r="VXK1048547" s="0"/>
      <c r="VXL1048547" s="0"/>
      <c r="VXM1048547" s="0"/>
      <c r="VXN1048547" s="0"/>
      <c r="VXO1048547" s="0"/>
      <c r="VXP1048547" s="0"/>
      <c r="VXQ1048547" s="0"/>
      <c r="VXR1048547" s="0"/>
      <c r="VXS1048547" s="0"/>
      <c r="VXT1048547" s="0"/>
      <c r="VXU1048547" s="0"/>
      <c r="VXV1048547" s="0"/>
      <c r="VXW1048547" s="0"/>
      <c r="VXX1048547" s="0"/>
      <c r="VXY1048547" s="0"/>
      <c r="VXZ1048547" s="0"/>
      <c r="VYA1048547" s="0"/>
      <c r="VYB1048547" s="0"/>
      <c r="VYC1048547" s="0"/>
      <c r="VYD1048547" s="0"/>
      <c r="VYE1048547" s="0"/>
      <c r="VYF1048547" s="0"/>
      <c r="VYG1048547" s="0"/>
      <c r="VYH1048547" s="0"/>
      <c r="VYI1048547" s="0"/>
      <c r="VYJ1048547" s="0"/>
      <c r="VYK1048547" s="0"/>
      <c r="VYL1048547" s="0"/>
      <c r="VYM1048547" s="0"/>
      <c r="VYN1048547" s="0"/>
      <c r="VYO1048547" s="0"/>
      <c r="VYP1048547" s="0"/>
      <c r="VYQ1048547" s="0"/>
      <c r="VYR1048547" s="0"/>
      <c r="VYS1048547" s="0"/>
      <c r="VYT1048547" s="0"/>
      <c r="VYU1048547" s="0"/>
      <c r="VYV1048547" s="0"/>
      <c r="VYW1048547" s="0"/>
      <c r="VYX1048547" s="0"/>
      <c r="VYY1048547" s="0"/>
      <c r="VYZ1048547" s="0"/>
      <c r="VZA1048547" s="0"/>
      <c r="VZB1048547" s="0"/>
      <c r="VZC1048547" s="0"/>
      <c r="VZD1048547" s="0"/>
      <c r="VZE1048547" s="0"/>
      <c r="VZF1048547" s="0"/>
      <c r="VZG1048547" s="0"/>
      <c r="VZH1048547" s="0"/>
      <c r="VZI1048547" s="0"/>
      <c r="VZJ1048547" s="0"/>
      <c r="VZK1048547" s="0"/>
      <c r="VZL1048547" s="0"/>
      <c r="VZM1048547" s="0"/>
      <c r="VZN1048547" s="0"/>
      <c r="VZO1048547" s="0"/>
      <c r="VZP1048547" s="0"/>
      <c r="VZQ1048547" s="0"/>
      <c r="VZR1048547" s="0"/>
      <c r="VZS1048547" s="0"/>
      <c r="VZT1048547" s="0"/>
      <c r="VZU1048547" s="0"/>
      <c r="VZV1048547" s="0"/>
      <c r="VZW1048547" s="0"/>
      <c r="VZX1048547" s="0"/>
      <c r="VZY1048547" s="0"/>
      <c r="VZZ1048547" s="0"/>
      <c r="WAA1048547" s="0"/>
      <c r="WAB1048547" s="0"/>
      <c r="WAC1048547" s="0"/>
      <c r="WAD1048547" s="0"/>
      <c r="WAE1048547" s="0"/>
      <c r="WAF1048547" s="0"/>
      <c r="WAG1048547" s="0"/>
      <c r="WAH1048547" s="0"/>
      <c r="WAI1048547" s="0"/>
      <c r="WAJ1048547" s="0"/>
      <c r="WAK1048547" s="0"/>
      <c r="WAL1048547" s="0"/>
      <c r="WAM1048547" s="0"/>
      <c r="WAN1048547" s="0"/>
      <c r="WAO1048547" s="0"/>
      <c r="WAP1048547" s="0"/>
      <c r="WAQ1048547" s="0"/>
      <c r="WAR1048547" s="0"/>
      <c r="WAS1048547" s="0"/>
      <c r="WAT1048547" s="0"/>
      <c r="WAU1048547" s="0"/>
      <c r="WAV1048547" s="0"/>
      <c r="WAW1048547" s="0"/>
      <c r="WAX1048547" s="0"/>
      <c r="WAY1048547" s="0"/>
      <c r="WAZ1048547" s="0"/>
      <c r="WBA1048547" s="0"/>
      <c r="WBB1048547" s="0"/>
      <c r="WBC1048547" s="0"/>
      <c r="WBD1048547" s="0"/>
      <c r="WBE1048547" s="0"/>
      <c r="WBF1048547" s="0"/>
      <c r="WBG1048547" s="0"/>
      <c r="WBH1048547" s="0"/>
      <c r="WBI1048547" s="0"/>
      <c r="WBJ1048547" s="0"/>
      <c r="WBK1048547" s="0"/>
      <c r="WBL1048547" s="0"/>
      <c r="WBM1048547" s="0"/>
      <c r="WBN1048547" s="0"/>
      <c r="WBO1048547" s="0"/>
      <c r="WBP1048547" s="0"/>
      <c r="WBQ1048547" s="0"/>
      <c r="WBR1048547" s="0"/>
      <c r="WBS1048547" s="0"/>
      <c r="WBT1048547" s="0"/>
      <c r="WBU1048547" s="0"/>
      <c r="WBV1048547" s="0"/>
      <c r="WBW1048547" s="0"/>
      <c r="WBX1048547" s="0"/>
      <c r="WBY1048547" s="0"/>
      <c r="WBZ1048547" s="0"/>
      <c r="WCA1048547" s="0"/>
      <c r="WCB1048547" s="0"/>
      <c r="WCC1048547" s="0"/>
      <c r="WCD1048547" s="0"/>
      <c r="WCE1048547" s="0"/>
      <c r="WCF1048547" s="0"/>
      <c r="WCG1048547" s="0"/>
      <c r="WCH1048547" s="0"/>
      <c r="WCI1048547" s="0"/>
      <c r="WCJ1048547" s="0"/>
      <c r="WCK1048547" s="0"/>
      <c r="WCL1048547" s="0"/>
      <c r="WCM1048547" s="0"/>
      <c r="WCN1048547" s="0"/>
      <c r="WCO1048547" s="0"/>
      <c r="WCP1048547" s="0"/>
      <c r="WCQ1048547" s="0"/>
      <c r="WCR1048547" s="0"/>
      <c r="WCS1048547" s="0"/>
      <c r="WCT1048547" s="0"/>
      <c r="WCU1048547" s="0"/>
      <c r="WCV1048547" s="0"/>
      <c r="WCW1048547" s="0"/>
      <c r="WCX1048547" s="0"/>
      <c r="WCY1048547" s="0"/>
      <c r="WCZ1048547" s="0"/>
      <c r="WDA1048547" s="0"/>
      <c r="WDB1048547" s="0"/>
      <c r="WDC1048547" s="0"/>
      <c r="WDD1048547" s="0"/>
      <c r="WDE1048547" s="0"/>
      <c r="WDF1048547" s="0"/>
      <c r="WDG1048547" s="0"/>
      <c r="WDH1048547" s="0"/>
      <c r="WDI1048547" s="0"/>
      <c r="WDJ1048547" s="0"/>
      <c r="WDK1048547" s="0"/>
      <c r="WDL1048547" s="0"/>
      <c r="WDM1048547" s="0"/>
      <c r="WDN1048547" s="0"/>
      <c r="WDO1048547" s="0"/>
      <c r="WDP1048547" s="0"/>
      <c r="WDQ1048547" s="0"/>
      <c r="WDR1048547" s="0"/>
      <c r="WDS1048547" s="0"/>
      <c r="WDT1048547" s="0"/>
      <c r="WDU1048547" s="0"/>
      <c r="WDV1048547" s="0"/>
      <c r="WDW1048547" s="0"/>
      <c r="WDX1048547" s="0"/>
      <c r="WDY1048547" s="0"/>
      <c r="WDZ1048547" s="0"/>
      <c r="WEA1048547" s="0"/>
      <c r="WEB1048547" s="0"/>
      <c r="WEC1048547" s="0"/>
      <c r="WED1048547" s="0"/>
      <c r="WEE1048547" s="0"/>
      <c r="WEF1048547" s="0"/>
      <c r="WEG1048547" s="0"/>
      <c r="WEH1048547" s="0"/>
      <c r="WEI1048547" s="0"/>
      <c r="WEJ1048547" s="0"/>
      <c r="WEK1048547" s="0"/>
      <c r="WEL1048547" s="0"/>
      <c r="WEM1048547" s="0"/>
      <c r="WEN1048547" s="0"/>
      <c r="WEO1048547" s="0"/>
      <c r="WEP1048547" s="0"/>
      <c r="WEQ1048547" s="0"/>
      <c r="WER1048547" s="0"/>
      <c r="WES1048547" s="0"/>
      <c r="WET1048547" s="0"/>
      <c r="WEU1048547" s="0"/>
      <c r="WEV1048547" s="0"/>
      <c r="WEW1048547" s="0"/>
      <c r="WEX1048547" s="0"/>
      <c r="WEY1048547" s="0"/>
      <c r="WEZ1048547" s="0"/>
      <c r="WFA1048547" s="0"/>
      <c r="WFB1048547" s="0"/>
      <c r="WFC1048547" s="0"/>
      <c r="WFD1048547" s="0"/>
      <c r="WFE1048547" s="0"/>
      <c r="WFF1048547" s="0"/>
      <c r="WFG1048547" s="0"/>
      <c r="WFH1048547" s="0"/>
      <c r="WFI1048547" s="0"/>
      <c r="WFJ1048547" s="0"/>
      <c r="WFK1048547" s="0"/>
      <c r="WFL1048547" s="0"/>
      <c r="WFM1048547" s="0"/>
      <c r="WFN1048547" s="0"/>
      <c r="WFO1048547" s="0"/>
      <c r="WFP1048547" s="0"/>
      <c r="WFQ1048547" s="0"/>
      <c r="WFR1048547" s="0"/>
      <c r="WFS1048547" s="0"/>
      <c r="WFT1048547" s="0"/>
      <c r="WFU1048547" s="0"/>
      <c r="WFV1048547" s="0"/>
      <c r="WFW1048547" s="0"/>
      <c r="WFX1048547" s="0"/>
      <c r="WFY1048547" s="0"/>
      <c r="WFZ1048547" s="0"/>
      <c r="WGA1048547" s="0"/>
      <c r="WGB1048547" s="0"/>
      <c r="WGC1048547" s="0"/>
      <c r="WGD1048547" s="0"/>
      <c r="WGE1048547" s="0"/>
      <c r="WGF1048547" s="0"/>
      <c r="WGG1048547" s="0"/>
      <c r="WGH1048547" s="0"/>
      <c r="WGI1048547" s="0"/>
      <c r="WGJ1048547" s="0"/>
      <c r="WGK1048547" s="0"/>
      <c r="WGL1048547" s="0"/>
      <c r="WGM1048547" s="0"/>
      <c r="WGN1048547" s="0"/>
      <c r="WGO1048547" s="0"/>
      <c r="WGP1048547" s="0"/>
      <c r="WGQ1048547" s="0"/>
      <c r="WGR1048547" s="0"/>
      <c r="WGS1048547" s="0"/>
      <c r="WGT1048547" s="0"/>
      <c r="WGU1048547" s="0"/>
      <c r="WGV1048547" s="0"/>
      <c r="WGW1048547" s="0"/>
      <c r="WGX1048547" s="0"/>
      <c r="WGY1048547" s="0"/>
      <c r="WGZ1048547" s="0"/>
      <c r="WHA1048547" s="0"/>
      <c r="WHB1048547" s="0"/>
      <c r="WHC1048547" s="0"/>
      <c r="WHD1048547" s="0"/>
      <c r="WHE1048547" s="0"/>
      <c r="WHF1048547" s="0"/>
      <c r="WHG1048547" s="0"/>
      <c r="WHH1048547" s="0"/>
      <c r="WHI1048547" s="0"/>
      <c r="WHJ1048547" s="0"/>
      <c r="WHK1048547" s="0"/>
      <c r="WHL1048547" s="0"/>
      <c r="WHM1048547" s="0"/>
      <c r="WHN1048547" s="0"/>
      <c r="WHO1048547" s="0"/>
      <c r="WHP1048547" s="0"/>
      <c r="WHQ1048547" s="0"/>
      <c r="WHR1048547" s="0"/>
      <c r="WHS1048547" s="0"/>
      <c r="WHT1048547" s="0"/>
      <c r="WHU1048547" s="0"/>
      <c r="WHV1048547" s="0"/>
      <c r="WHW1048547" s="0"/>
      <c r="WHX1048547" s="0"/>
      <c r="WHY1048547" s="0"/>
      <c r="WHZ1048547" s="0"/>
      <c r="WIA1048547" s="0"/>
      <c r="WIB1048547" s="0"/>
      <c r="WIC1048547" s="0"/>
      <c r="WID1048547" s="0"/>
      <c r="WIE1048547" s="0"/>
      <c r="WIF1048547" s="0"/>
      <c r="WIG1048547" s="0"/>
      <c r="WIH1048547" s="0"/>
      <c r="WII1048547" s="0"/>
      <c r="WIJ1048547" s="0"/>
      <c r="WIK1048547" s="0"/>
      <c r="WIL1048547" s="0"/>
      <c r="WIM1048547" s="0"/>
      <c r="WIN1048547" s="0"/>
      <c r="WIO1048547" s="0"/>
      <c r="WIP1048547" s="0"/>
      <c r="WIQ1048547" s="0"/>
      <c r="WIR1048547" s="0"/>
      <c r="WIS1048547" s="0"/>
      <c r="WIT1048547" s="0"/>
      <c r="WIU1048547" s="0"/>
      <c r="WIV1048547" s="0"/>
      <c r="WIW1048547" s="0"/>
      <c r="WIX1048547" s="0"/>
      <c r="WIY1048547" s="0"/>
      <c r="WIZ1048547" s="0"/>
      <c r="WJA1048547" s="0"/>
      <c r="WJB1048547" s="0"/>
      <c r="WJC1048547" s="0"/>
      <c r="WJD1048547" s="0"/>
      <c r="WJE1048547" s="0"/>
      <c r="WJF1048547" s="0"/>
      <c r="WJG1048547" s="0"/>
      <c r="WJH1048547" s="0"/>
      <c r="WJI1048547" s="0"/>
      <c r="WJJ1048547" s="0"/>
      <c r="WJK1048547" s="0"/>
      <c r="WJL1048547" s="0"/>
      <c r="WJM1048547" s="0"/>
      <c r="WJN1048547" s="0"/>
      <c r="WJO1048547" s="0"/>
      <c r="WJP1048547" s="0"/>
      <c r="WJQ1048547" s="0"/>
      <c r="WJR1048547" s="0"/>
      <c r="WJS1048547" s="0"/>
      <c r="WJT1048547" s="0"/>
      <c r="WJU1048547" s="0"/>
      <c r="WJV1048547" s="0"/>
      <c r="WJW1048547" s="0"/>
      <c r="WJX1048547" s="0"/>
      <c r="WJY1048547" s="0"/>
      <c r="WJZ1048547" s="0"/>
      <c r="WKA1048547" s="0"/>
      <c r="WKB1048547" s="0"/>
      <c r="WKC1048547" s="0"/>
      <c r="WKD1048547" s="0"/>
      <c r="WKE1048547" s="0"/>
      <c r="WKF1048547" s="0"/>
      <c r="WKG1048547" s="0"/>
      <c r="WKH1048547" s="0"/>
      <c r="WKI1048547" s="0"/>
      <c r="WKJ1048547" s="0"/>
      <c r="WKK1048547" s="0"/>
      <c r="WKL1048547" s="0"/>
      <c r="WKM1048547" s="0"/>
      <c r="WKN1048547" s="0"/>
      <c r="WKO1048547" s="0"/>
      <c r="WKP1048547" s="0"/>
      <c r="WKQ1048547" s="0"/>
      <c r="WKR1048547" s="0"/>
      <c r="WKS1048547" s="0"/>
      <c r="WKT1048547" s="0"/>
      <c r="WKU1048547" s="0"/>
      <c r="WKV1048547" s="0"/>
      <c r="WKW1048547" s="0"/>
      <c r="WKX1048547" s="0"/>
      <c r="WKY1048547" s="0"/>
      <c r="WKZ1048547" s="0"/>
      <c r="WLA1048547" s="0"/>
      <c r="WLB1048547" s="0"/>
      <c r="WLC1048547" s="0"/>
      <c r="WLD1048547" s="0"/>
      <c r="WLE1048547" s="0"/>
      <c r="WLF1048547" s="0"/>
      <c r="WLG1048547" s="0"/>
      <c r="WLH1048547" s="0"/>
      <c r="WLI1048547" s="0"/>
      <c r="WLJ1048547" s="0"/>
      <c r="WLK1048547" s="0"/>
      <c r="WLL1048547" s="0"/>
      <c r="WLM1048547" s="0"/>
      <c r="WLN1048547" s="0"/>
      <c r="WLO1048547" s="0"/>
      <c r="WLP1048547" s="0"/>
      <c r="WLQ1048547" s="0"/>
      <c r="WLR1048547" s="0"/>
      <c r="WLS1048547" s="0"/>
      <c r="WLT1048547" s="0"/>
      <c r="WLU1048547" s="0"/>
      <c r="WLV1048547" s="0"/>
      <c r="WLW1048547" s="0"/>
      <c r="WLX1048547" s="0"/>
      <c r="WLY1048547" s="0"/>
      <c r="WLZ1048547" s="0"/>
      <c r="WMA1048547" s="0"/>
      <c r="WMB1048547" s="0"/>
      <c r="WMC1048547" s="0"/>
      <c r="WMD1048547" s="0"/>
      <c r="WME1048547" s="0"/>
      <c r="WMF1048547" s="0"/>
      <c r="WMG1048547" s="0"/>
      <c r="WMH1048547" s="0"/>
      <c r="WMI1048547" s="0"/>
      <c r="WMJ1048547" s="0"/>
      <c r="WMK1048547" s="0"/>
      <c r="WML1048547" s="0"/>
      <c r="WMM1048547" s="0"/>
      <c r="WMN1048547" s="0"/>
      <c r="WMO1048547" s="0"/>
      <c r="WMP1048547" s="0"/>
      <c r="WMQ1048547" s="0"/>
      <c r="WMR1048547" s="0"/>
      <c r="WMS1048547" s="0"/>
      <c r="WMT1048547" s="0"/>
      <c r="WMU1048547" s="0"/>
      <c r="WMV1048547" s="0"/>
      <c r="WMW1048547" s="0"/>
      <c r="WMX1048547" s="0"/>
      <c r="WMY1048547" s="0"/>
      <c r="WMZ1048547" s="0"/>
      <c r="WNA1048547" s="0"/>
      <c r="WNB1048547" s="0"/>
      <c r="WNC1048547" s="0"/>
      <c r="WND1048547" s="0"/>
      <c r="WNE1048547" s="0"/>
      <c r="WNF1048547" s="0"/>
      <c r="WNG1048547" s="0"/>
      <c r="WNH1048547" s="0"/>
      <c r="WNI1048547" s="0"/>
      <c r="WNJ1048547" s="0"/>
      <c r="WNK1048547" s="0"/>
      <c r="WNL1048547" s="0"/>
      <c r="WNM1048547" s="0"/>
      <c r="WNN1048547" s="0"/>
      <c r="WNO1048547" s="0"/>
      <c r="WNP1048547" s="0"/>
      <c r="WNQ1048547" s="0"/>
      <c r="WNR1048547" s="0"/>
      <c r="WNS1048547" s="0"/>
      <c r="WNT1048547" s="0"/>
      <c r="WNU1048547" s="0"/>
      <c r="WNV1048547" s="0"/>
      <c r="WNW1048547" s="0"/>
      <c r="WNX1048547" s="0"/>
      <c r="WNY1048547" s="0"/>
      <c r="WNZ1048547" s="0"/>
      <c r="WOA1048547" s="0"/>
      <c r="WOB1048547" s="0"/>
      <c r="WOC1048547" s="0"/>
      <c r="WOD1048547" s="0"/>
      <c r="WOE1048547" s="0"/>
      <c r="WOF1048547" s="0"/>
      <c r="WOG1048547" s="0"/>
      <c r="WOH1048547" s="0"/>
      <c r="WOI1048547" s="0"/>
      <c r="WOJ1048547" s="0"/>
      <c r="WOK1048547" s="0"/>
      <c r="WOL1048547" s="0"/>
      <c r="WOM1048547" s="0"/>
      <c r="WON1048547" s="0"/>
      <c r="WOO1048547" s="0"/>
      <c r="WOP1048547" s="0"/>
      <c r="WOQ1048547" s="0"/>
      <c r="WOR1048547" s="0"/>
      <c r="WOS1048547" s="0"/>
      <c r="WOT1048547" s="0"/>
      <c r="WOU1048547" s="0"/>
      <c r="WOV1048547" s="0"/>
      <c r="WOW1048547" s="0"/>
      <c r="WOX1048547" s="0"/>
      <c r="WOY1048547" s="0"/>
      <c r="WOZ1048547" s="0"/>
      <c r="WPA1048547" s="0"/>
      <c r="WPB1048547" s="0"/>
      <c r="WPC1048547" s="0"/>
      <c r="WPD1048547" s="0"/>
      <c r="WPE1048547" s="0"/>
      <c r="WPF1048547" s="0"/>
      <c r="WPG1048547" s="0"/>
      <c r="WPH1048547" s="0"/>
      <c r="WPI1048547" s="0"/>
      <c r="WPJ1048547" s="0"/>
      <c r="WPK1048547" s="0"/>
      <c r="WPL1048547" s="0"/>
      <c r="WPM1048547" s="0"/>
      <c r="WPN1048547" s="0"/>
      <c r="WPO1048547" s="0"/>
      <c r="WPP1048547" s="0"/>
      <c r="WPQ1048547" s="0"/>
      <c r="WPR1048547" s="0"/>
      <c r="WPS1048547" s="0"/>
      <c r="WPT1048547" s="0"/>
      <c r="WPU1048547" s="0"/>
      <c r="WPV1048547" s="0"/>
      <c r="WPW1048547" s="0"/>
      <c r="WPX1048547" s="0"/>
      <c r="WPY1048547" s="0"/>
      <c r="WPZ1048547" s="0"/>
      <c r="WQA1048547" s="0"/>
      <c r="WQB1048547" s="0"/>
      <c r="WQC1048547" s="0"/>
      <c r="WQD1048547" s="0"/>
      <c r="WQE1048547" s="0"/>
      <c r="WQF1048547" s="0"/>
      <c r="WQG1048547" s="0"/>
      <c r="WQH1048547" s="0"/>
      <c r="WQI1048547" s="0"/>
      <c r="WQJ1048547" s="0"/>
      <c r="WQK1048547" s="0"/>
      <c r="WQL1048547" s="0"/>
      <c r="WQM1048547" s="0"/>
      <c r="WQN1048547" s="0"/>
      <c r="WQO1048547" s="0"/>
      <c r="WQP1048547" s="0"/>
      <c r="WQQ1048547" s="0"/>
      <c r="WQR1048547" s="0"/>
      <c r="WQS1048547" s="0"/>
      <c r="WQT1048547" s="0"/>
      <c r="WQU1048547" s="0"/>
      <c r="WQV1048547" s="0"/>
      <c r="WQW1048547" s="0"/>
      <c r="WQX1048547" s="0"/>
      <c r="WQY1048547" s="0"/>
      <c r="WQZ1048547" s="0"/>
      <c r="WRA1048547" s="0"/>
      <c r="WRB1048547" s="0"/>
      <c r="WRC1048547" s="0"/>
      <c r="WRD1048547" s="0"/>
      <c r="WRE1048547" s="0"/>
      <c r="WRF1048547" s="0"/>
      <c r="WRG1048547" s="0"/>
      <c r="WRH1048547" s="0"/>
      <c r="WRI1048547" s="0"/>
      <c r="WRJ1048547" s="0"/>
      <c r="WRK1048547" s="0"/>
      <c r="WRL1048547" s="0"/>
      <c r="WRM1048547" s="0"/>
      <c r="WRN1048547" s="0"/>
      <c r="WRO1048547" s="0"/>
      <c r="WRP1048547" s="0"/>
      <c r="WRQ1048547" s="0"/>
      <c r="WRR1048547" s="0"/>
      <c r="WRS1048547" s="0"/>
      <c r="WRT1048547" s="0"/>
      <c r="WRU1048547" s="0"/>
      <c r="WRV1048547" s="0"/>
      <c r="WRW1048547" s="0"/>
      <c r="WRX1048547" s="0"/>
      <c r="WRY1048547" s="0"/>
      <c r="WRZ1048547" s="0"/>
      <c r="WSA1048547" s="0"/>
      <c r="WSB1048547" s="0"/>
      <c r="WSC1048547" s="0"/>
      <c r="WSD1048547" s="0"/>
      <c r="WSE1048547" s="0"/>
      <c r="WSF1048547" s="0"/>
      <c r="WSG1048547" s="0"/>
      <c r="WSH1048547" s="0"/>
      <c r="WSI1048547" s="0"/>
      <c r="WSJ1048547" s="0"/>
      <c r="WSK1048547" s="0"/>
      <c r="WSL1048547" s="0"/>
      <c r="WSM1048547" s="0"/>
      <c r="WSN1048547" s="0"/>
      <c r="WSO1048547" s="0"/>
      <c r="WSP1048547" s="0"/>
      <c r="WSQ1048547" s="0"/>
      <c r="WSR1048547" s="0"/>
      <c r="WSS1048547" s="0"/>
      <c r="WST1048547" s="0"/>
      <c r="WSU1048547" s="0"/>
      <c r="WSV1048547" s="0"/>
      <c r="WSW1048547" s="0"/>
      <c r="WSX1048547" s="0"/>
      <c r="WSY1048547" s="0"/>
      <c r="WSZ1048547" s="0"/>
      <c r="WTA1048547" s="0"/>
      <c r="WTB1048547" s="0"/>
      <c r="WTC1048547" s="0"/>
      <c r="WTD1048547" s="0"/>
      <c r="WTE1048547" s="0"/>
      <c r="WTF1048547" s="0"/>
      <c r="WTG1048547" s="0"/>
      <c r="WTH1048547" s="0"/>
      <c r="WTI1048547" s="0"/>
      <c r="WTJ1048547" s="0"/>
      <c r="WTK1048547" s="0"/>
      <c r="WTL1048547" s="0"/>
      <c r="WTM1048547" s="0"/>
      <c r="WTN1048547" s="0"/>
      <c r="WTO1048547" s="0"/>
      <c r="WTP1048547" s="0"/>
      <c r="WTQ1048547" s="0"/>
      <c r="WTR1048547" s="0"/>
      <c r="WTS1048547" s="0"/>
      <c r="WTT1048547" s="0"/>
      <c r="WTU1048547" s="0"/>
      <c r="WTV1048547" s="0"/>
      <c r="WTW1048547" s="0"/>
      <c r="WTX1048547" s="0"/>
      <c r="WTY1048547" s="0"/>
      <c r="WTZ1048547" s="0"/>
      <c r="WUA1048547" s="0"/>
      <c r="WUB1048547" s="0"/>
      <c r="WUC1048547" s="0"/>
      <c r="WUD1048547" s="0"/>
      <c r="WUE1048547" s="0"/>
      <c r="WUF1048547" s="0"/>
      <c r="WUG1048547" s="0"/>
      <c r="WUH1048547" s="0"/>
      <c r="WUI1048547" s="0"/>
      <c r="WUJ1048547" s="0"/>
      <c r="WUK1048547" s="0"/>
      <c r="WUL1048547" s="0"/>
      <c r="WUM1048547" s="0"/>
      <c r="WUN1048547" s="0"/>
      <c r="WUO1048547" s="0"/>
      <c r="WUP1048547" s="0"/>
      <c r="WUQ1048547" s="0"/>
      <c r="WUR1048547" s="0"/>
      <c r="WUS1048547" s="0"/>
      <c r="WUT1048547" s="0"/>
      <c r="WUU1048547" s="0"/>
      <c r="WUV1048547" s="0"/>
      <c r="WUW1048547" s="0"/>
      <c r="WUX1048547" s="0"/>
      <c r="WUY1048547" s="0"/>
      <c r="WUZ1048547" s="0"/>
      <c r="WVA1048547" s="0"/>
      <c r="WVB1048547" s="0"/>
      <c r="WVC1048547" s="0"/>
      <c r="WVD1048547" s="0"/>
      <c r="WVE1048547" s="0"/>
      <c r="WVF1048547" s="0"/>
      <c r="WVG1048547" s="0"/>
      <c r="WVH1048547" s="0"/>
      <c r="WVI1048547" s="0"/>
      <c r="WVJ1048547" s="0"/>
      <c r="WVK1048547" s="0"/>
      <c r="WVL1048547" s="0"/>
      <c r="WVM1048547" s="0"/>
      <c r="WVN1048547" s="0"/>
      <c r="WVO1048547" s="0"/>
      <c r="WVP1048547" s="0"/>
      <c r="WVQ1048547" s="0"/>
      <c r="WVR1048547" s="0"/>
      <c r="WVS1048547" s="0"/>
      <c r="WVT1048547" s="0"/>
      <c r="WVU1048547" s="0"/>
      <c r="WVV1048547" s="0"/>
      <c r="WVW1048547" s="0"/>
      <c r="WVX1048547" s="0"/>
      <c r="WVY1048547" s="0"/>
      <c r="WVZ1048547" s="0"/>
      <c r="WWA1048547" s="0"/>
      <c r="WWB1048547" s="0"/>
      <c r="WWC1048547" s="0"/>
      <c r="WWD1048547" s="0"/>
      <c r="WWE1048547" s="0"/>
      <c r="WWF1048547" s="0"/>
      <c r="WWG1048547" s="0"/>
      <c r="WWH1048547" s="0"/>
      <c r="WWI1048547" s="0"/>
      <c r="WWJ1048547" s="0"/>
      <c r="WWK1048547" s="0"/>
      <c r="WWL1048547" s="0"/>
      <c r="WWM1048547" s="0"/>
      <c r="WWN1048547" s="0"/>
      <c r="WWO1048547" s="0"/>
      <c r="WWP1048547" s="0"/>
      <c r="WWQ1048547" s="0"/>
      <c r="WWR1048547" s="0"/>
      <c r="WWS1048547" s="0"/>
      <c r="WWT1048547" s="0"/>
      <c r="WWU1048547" s="0"/>
      <c r="WWV1048547" s="0"/>
      <c r="WWW1048547" s="0"/>
      <c r="WWX1048547" s="0"/>
      <c r="WWY1048547" s="0"/>
      <c r="WWZ1048547" s="0"/>
      <c r="WXA1048547" s="0"/>
      <c r="WXB1048547" s="0"/>
      <c r="WXC1048547" s="0"/>
      <c r="WXD1048547" s="0"/>
      <c r="WXE1048547" s="0"/>
      <c r="WXF1048547" s="0"/>
      <c r="WXG1048547" s="0"/>
      <c r="WXH1048547" s="0"/>
      <c r="WXI1048547" s="0"/>
      <c r="WXJ1048547" s="0"/>
      <c r="WXK1048547" s="0"/>
      <c r="WXL1048547" s="0"/>
      <c r="WXM1048547" s="0"/>
      <c r="WXN1048547" s="0"/>
      <c r="WXO1048547" s="0"/>
      <c r="WXP1048547" s="0"/>
      <c r="WXQ1048547" s="0"/>
      <c r="WXR1048547" s="0"/>
      <c r="WXS1048547" s="0"/>
      <c r="WXT1048547" s="0"/>
      <c r="WXU1048547" s="0"/>
      <c r="WXV1048547" s="0"/>
      <c r="WXW1048547" s="0"/>
      <c r="WXX1048547" s="0"/>
      <c r="WXY1048547" s="0"/>
      <c r="WXZ1048547" s="0"/>
      <c r="WYA1048547" s="0"/>
      <c r="WYB1048547" s="0"/>
      <c r="WYC1048547" s="0"/>
      <c r="WYD1048547" s="0"/>
      <c r="WYE1048547" s="0"/>
      <c r="WYF1048547" s="0"/>
      <c r="WYG1048547" s="0"/>
      <c r="WYH1048547" s="0"/>
      <c r="WYI1048547" s="0"/>
      <c r="WYJ1048547" s="0"/>
      <c r="WYK1048547" s="0"/>
      <c r="WYL1048547" s="0"/>
      <c r="WYM1048547" s="0"/>
      <c r="WYN1048547" s="0"/>
      <c r="WYO1048547" s="0"/>
      <c r="WYP1048547" s="0"/>
      <c r="WYQ1048547" s="0"/>
      <c r="WYR1048547" s="0"/>
      <c r="WYS1048547" s="0"/>
      <c r="WYT1048547" s="0"/>
      <c r="WYU1048547" s="0"/>
      <c r="WYV1048547" s="0"/>
      <c r="WYW1048547" s="0"/>
      <c r="WYX1048547" s="0"/>
      <c r="WYY1048547" s="0"/>
      <c r="WYZ1048547" s="0"/>
      <c r="WZA1048547" s="0"/>
      <c r="WZB1048547" s="0"/>
      <c r="WZC1048547" s="0"/>
      <c r="WZD1048547" s="0"/>
      <c r="WZE1048547" s="0"/>
      <c r="WZF1048547" s="0"/>
      <c r="WZG1048547" s="0"/>
      <c r="WZH1048547" s="0"/>
      <c r="WZI1048547" s="0"/>
      <c r="WZJ1048547" s="0"/>
      <c r="WZK1048547" s="0"/>
      <c r="WZL1048547" s="0"/>
      <c r="WZM1048547" s="0"/>
      <c r="WZN1048547" s="0"/>
      <c r="WZO1048547" s="0"/>
      <c r="WZP1048547" s="0"/>
      <c r="WZQ1048547" s="0"/>
      <c r="WZR1048547" s="0"/>
      <c r="WZS1048547" s="0"/>
      <c r="WZT1048547" s="0"/>
      <c r="WZU1048547" s="0"/>
      <c r="WZV1048547" s="0"/>
      <c r="WZW1048547" s="0"/>
      <c r="WZX1048547" s="0"/>
      <c r="WZY1048547" s="0"/>
      <c r="WZZ1048547" s="0"/>
      <c r="XAA1048547" s="0"/>
      <c r="XAB1048547" s="0"/>
      <c r="XAC1048547" s="0"/>
      <c r="XAD1048547" s="0"/>
      <c r="XAE1048547" s="0"/>
      <c r="XAF1048547" s="0"/>
      <c r="XAG1048547" s="0"/>
      <c r="XAH1048547" s="0"/>
      <c r="XAI1048547" s="0"/>
      <c r="XAJ1048547" s="0"/>
      <c r="XAK1048547" s="0"/>
      <c r="XAL1048547" s="0"/>
      <c r="XAM1048547" s="0"/>
      <c r="XAN1048547" s="0"/>
      <c r="XAO1048547" s="0"/>
      <c r="XAP1048547" s="0"/>
      <c r="XAQ1048547" s="0"/>
      <c r="XAR1048547" s="0"/>
      <c r="XAS1048547" s="0"/>
      <c r="XAT1048547" s="0"/>
      <c r="XAU1048547" s="0"/>
      <c r="XAV1048547" s="0"/>
      <c r="XAW1048547" s="0"/>
      <c r="XAX1048547" s="0"/>
      <c r="XAY1048547" s="0"/>
      <c r="XAZ1048547" s="0"/>
      <c r="XBA1048547" s="0"/>
      <c r="XBB1048547" s="0"/>
      <c r="XBC1048547" s="0"/>
      <c r="XBD1048547" s="0"/>
      <c r="XBE1048547" s="0"/>
      <c r="XBF1048547" s="0"/>
      <c r="XBG1048547" s="0"/>
      <c r="XBH1048547" s="0"/>
      <c r="XBI1048547" s="0"/>
      <c r="XBJ1048547" s="0"/>
      <c r="XBK1048547" s="0"/>
      <c r="XBL1048547" s="0"/>
      <c r="XBM1048547" s="0"/>
      <c r="XBN1048547" s="0"/>
      <c r="XBO1048547" s="0"/>
      <c r="XBP1048547" s="0"/>
      <c r="XBQ1048547" s="0"/>
      <c r="XBR1048547" s="0"/>
      <c r="XBS1048547" s="0"/>
      <c r="XBT1048547" s="0"/>
      <c r="XBU1048547" s="0"/>
      <c r="XBV1048547" s="0"/>
      <c r="XBW1048547" s="0"/>
      <c r="XBX1048547" s="0"/>
      <c r="XBY1048547" s="0"/>
      <c r="XBZ1048547" s="0"/>
      <c r="XCA1048547" s="0"/>
      <c r="XCB1048547" s="0"/>
      <c r="XCC1048547" s="0"/>
      <c r="XCD1048547" s="0"/>
      <c r="XCE1048547" s="0"/>
      <c r="XCF1048547" s="0"/>
      <c r="XCG1048547" s="0"/>
      <c r="XCH1048547" s="0"/>
      <c r="XCI1048547" s="0"/>
      <c r="XCJ1048547" s="0"/>
      <c r="XCK1048547" s="0"/>
      <c r="XCL1048547" s="0"/>
      <c r="XCM1048547" s="0"/>
      <c r="XCN1048547" s="0"/>
      <c r="XCO1048547" s="0"/>
      <c r="XCP1048547" s="0"/>
      <c r="XCQ1048547" s="0"/>
      <c r="XCR1048547" s="0"/>
      <c r="XCS1048547" s="0"/>
      <c r="XCT1048547" s="0"/>
      <c r="XCU1048547" s="0"/>
      <c r="XCV1048547" s="0"/>
      <c r="XCW1048547" s="0"/>
      <c r="XCX1048547" s="0"/>
      <c r="XCY1048547" s="0"/>
      <c r="XCZ1048547" s="0"/>
      <c r="XDA1048547" s="0"/>
      <c r="XDB1048547" s="0"/>
      <c r="XDC1048547" s="0"/>
      <c r="XDD1048547" s="0"/>
      <c r="XDE1048547" s="0"/>
      <c r="XDF1048547" s="0"/>
      <c r="XDG1048547" s="0"/>
      <c r="XDH1048547" s="0"/>
      <c r="XDI1048547" s="0"/>
      <c r="XDJ1048547" s="0"/>
      <c r="XDK1048547" s="0"/>
      <c r="XDL1048547" s="0"/>
      <c r="XDM1048547" s="0"/>
      <c r="XDN1048547" s="0"/>
      <c r="XDO1048547" s="0"/>
      <c r="XDP1048547" s="0"/>
      <c r="XDQ1048547" s="0"/>
      <c r="XDR1048547" s="0"/>
      <c r="XDS1048547" s="0"/>
      <c r="XDT1048547" s="0"/>
      <c r="XDU1048547" s="0"/>
      <c r="XDV1048547" s="0"/>
      <c r="XDW1048547" s="0"/>
      <c r="XDX1048547" s="0"/>
      <c r="XDY1048547" s="0"/>
      <c r="XDZ1048547" s="0"/>
      <c r="XEA1048547" s="0"/>
      <c r="XEB1048547" s="0"/>
      <c r="XEC1048547" s="0"/>
      <c r="XED1048547" s="0"/>
      <c r="XEE1048547" s="0"/>
      <c r="XEF1048547" s="0"/>
      <c r="XEG1048547" s="0"/>
      <c r="XEH1048547" s="0"/>
      <c r="XEI1048547" s="0"/>
      <c r="XEJ1048547" s="0"/>
      <c r="XEK1048547" s="0"/>
      <c r="XEL1048547" s="0"/>
      <c r="XEM1048547" s="0"/>
      <c r="XEN1048547" s="0"/>
      <c r="XEO1048547" s="0"/>
      <c r="XEP1048547" s="0"/>
      <c r="XEQ1048547" s="0"/>
      <c r="XER1048547" s="0"/>
      <c r="XES1048547" s="0"/>
      <c r="XET1048547" s="0"/>
      <c r="XEU1048547" s="0"/>
      <c r="XEV1048547" s="0"/>
      <c r="XEW1048547" s="0"/>
      <c r="XEX1048547" s="0"/>
      <c r="XEY1048547" s="0"/>
      <c r="XEZ1048547" s="0"/>
      <c r="XFA1048547" s="0"/>
      <c r="XFB1048547" s="0"/>
      <c r="XFC1048547" s="0"/>
    </row>
    <row r="1048548" spans="1:16383">
      <c r="A1048548" s="0"/>
      <c r="B1048548" s="0"/>
      <c r="C1048548" s="0"/>
      <c r="D1048548" s="0"/>
      <c r="E1048548" s="0"/>
      <c r="F1048548" s="0"/>
      <c r="G1048548" s="0"/>
      <c r="H1048548" s="0"/>
      <c r="I1048548" s="0"/>
      <c r="J1048548" s="0"/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  <c r="XFA1048548" s="0"/>
      <c r="XFB1048548" s="0"/>
      <c r="XFC1048548" s="0"/>
    </row>
    <row r="1048549" spans="1:16383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  <c r="XFB1048549" s="0"/>
      <c r="XFC1048549" s="0"/>
    </row>
    <row r="1048550" spans="1:16383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  <c r="XFB1048550" s="0"/>
      <c r="XFC1048550" s="0"/>
    </row>
    <row r="1048551" spans="1:16383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  <c r="XFB1048551" s="0"/>
      <c r="XFC1048551" s="0"/>
    </row>
    <row r="1048552" spans="1:16383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  <c r="XFB1048552" s="0"/>
      <c r="XFC1048552" s="0"/>
    </row>
    <row r="1048553" spans="1:16383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  <c r="XFC1048553" s="0"/>
    </row>
    <row r="1048554" spans="1:16383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  <c r="XFC1048554" s="0"/>
    </row>
    <row r="1048555" spans="1:16383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  <c r="XFC1048555" s="0"/>
    </row>
    <row r="1048556" spans="1:16383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  <c r="XFC1048556" s="0"/>
    </row>
    <row r="1048557" spans="1:16383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  <c r="XFC1048557" s="0"/>
    </row>
    <row r="1048558" spans="1:16383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  <c r="XFC1048558" s="0"/>
    </row>
    <row r="1048559" spans="1:16383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  <c r="XFC1048559" s="0"/>
    </row>
    <row r="1048560" spans="1:16383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  <c r="XFC1048560" s="0"/>
    </row>
    <row r="1048561" spans="1:16383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  <c r="XFC1048561" s="0"/>
    </row>
    <row r="1048562" spans="1:16383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  <c r="XFC1048562" s="0"/>
    </row>
    <row r="1048563" spans="1:16383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</row>
    <row r="1048564" spans="1:16383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</row>
    <row r="1048565" spans="1:16383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</row>
    <row r="1048566" spans="1:16383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</row>
    <row r="1048567" spans="1:16383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</row>
    <row r="1048568" spans="1:16383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</row>
    <row r="1048569" spans="1:16383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</row>
    <row r="1048570" spans="1:16383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</row>
    <row r="1048571" spans="1:16383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</row>
    <row r="1048572" spans="1:16383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</row>
    <row r="1048573" spans="1:16383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</row>
    <row r="1048574" spans="1:16383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</row>
    <row r="1048575" spans="1:16383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</row>
    <row r="1048576" spans="1:16383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Colin Bell</cp:lastModifiedBy>
  <dcterms:modified xsi:type="dcterms:W3CDTF">2025-06-20T09:24:04Z</dcterms:modified>
  <dcterms:created xsi:type="dcterms:W3CDTF">2025-06-19T06:18:36Z</dcterms:created>
  <dc:creator>Colin Bell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