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7935"/>
  </bookViews>
  <sheets>
    <sheet name="Sheet4" sheetId="4" r:id="rId1"/>
    <sheet name="Req Doc" sheetId="2" r:id="rId2"/>
    <sheet name="Sheet1" sheetId="5" r:id="rId3"/>
  </sheets>
  <calcPr calcId="124519"/>
</workbook>
</file>

<file path=xl/calcChain.xml><?xml version="1.0" encoding="utf-8"?>
<calcChain xmlns="http://schemas.openxmlformats.org/spreadsheetml/2006/main">
  <c r="I2" i="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1"/>
</calcChain>
</file>

<file path=xl/sharedStrings.xml><?xml version="1.0" encoding="utf-8"?>
<sst xmlns="http://schemas.openxmlformats.org/spreadsheetml/2006/main" count="246" uniqueCount="109">
  <si>
    <t>Reporting Month:</t>
  </si>
  <si>
    <t>SN</t>
  </si>
  <si>
    <t>Division name</t>
  </si>
  <si>
    <t>District name</t>
  </si>
  <si>
    <t>Name of Block</t>
  </si>
  <si>
    <t>Monthly</t>
  </si>
  <si>
    <t>Report Name</t>
  </si>
  <si>
    <t>Report Type</t>
  </si>
  <si>
    <t>Routine (with Aggregation)</t>
  </si>
  <si>
    <t>(Please select amongst the options)</t>
  </si>
  <si>
    <t>Routine/Facility Level Report (without Aggregation)</t>
  </si>
  <si>
    <t>Org Unit Wise Progressive</t>
  </si>
  <si>
    <t>Facility based Orgunit Wise</t>
  </si>
  <si>
    <t>PeriodWiseProgress</t>
  </si>
  <si>
    <t>Data Entry Levels</t>
  </si>
  <si>
    <t>District</t>
  </si>
  <si>
    <t>DH</t>
  </si>
  <si>
    <t>SDH</t>
  </si>
  <si>
    <t>CHC</t>
  </si>
  <si>
    <t>PHC</t>
  </si>
  <si>
    <t>SC</t>
  </si>
  <si>
    <t>Data Sets Filled</t>
  </si>
  <si>
    <t>Data Set Name</t>
  </si>
  <si>
    <t>Frequency of Dataset</t>
  </si>
  <si>
    <t>(Please enter the datasets from 
which data will be picked up for the report)</t>
  </si>
  <si>
    <t>Form 41 - Vector Borne Disease Control Program UPHMIS Data Set</t>
  </si>
  <si>
    <t>Report Generation Levels</t>
  </si>
  <si>
    <t>State</t>
  </si>
  <si>
    <t xml:space="preserve">Divison </t>
  </si>
  <si>
    <t>block</t>
  </si>
  <si>
    <t>Periodicity of Report</t>
  </si>
  <si>
    <t>Annual</t>
  </si>
  <si>
    <t>Quarterly</t>
  </si>
  <si>
    <t>MPR--Vector Borne Disease Control Program (Dengue)</t>
  </si>
  <si>
    <t>3. Dengue</t>
  </si>
  <si>
    <t>Public facilities</t>
  </si>
  <si>
    <t>Private Facilities</t>
  </si>
  <si>
    <t>Suspected cases at Public Facilities</t>
  </si>
  <si>
    <t>IgM ELISA (MAC ELISA) test</t>
  </si>
  <si>
    <t>NS1 ELISA Test</t>
  </si>
  <si>
    <t>Rapid Card test</t>
  </si>
  <si>
    <t xml:space="preserve">Dengue confirmed cases </t>
  </si>
  <si>
    <t>Deaths reported from Public Facilities</t>
  </si>
  <si>
    <t>No of Suspected cases</t>
  </si>
  <si>
    <t>3.19 No of cases lab examination done</t>
  </si>
  <si>
    <t>3.23 No. of  cases positive</t>
  </si>
  <si>
    <t>No of  Deaths at Private Facilities</t>
  </si>
  <si>
    <t>No of kits received</t>
  </si>
  <si>
    <t>No of kits used</t>
  </si>
  <si>
    <t>Sample tested</t>
  </si>
  <si>
    <t>Sample positive</t>
  </si>
  <si>
    <t xml:space="preserve">No of Dengue fever cases </t>
  </si>
  <si>
    <t>Dengue Hemorrhagic Fever</t>
  </si>
  <si>
    <t>Dengue Shock Syndrome</t>
  </si>
  <si>
    <t>NS1 Elisa Test</t>
  </si>
  <si>
    <t>IgM ELISA (MIC ELISA) test</t>
  </si>
  <si>
    <t># Dengue fever cases</t>
  </si>
  <si>
    <t># Dengue Hemorrhagic Fever</t>
  </si>
  <si>
    <t># Dengue Shock Syndrome</t>
  </si>
  <si>
    <t>sVSw6yQXkWs-bdCPLZSRRo3-val</t>
  </si>
  <si>
    <t>gNsj73Q4mqb-O2wEHcO7i0l-val</t>
  </si>
  <si>
    <t>FxUuzlK6dXO-O2wEHcO7i0l-val</t>
  </si>
  <si>
    <t>gccITHCD8ix-O2wEHcO7i0l-val</t>
  </si>
  <si>
    <t>ceJqa1ThYrb-O2wEHcO7i0l-val</t>
  </si>
  <si>
    <t>gNsj73Q4mqb-GIAYzevy4hR-val</t>
  </si>
  <si>
    <t>YeFr7PmjILy-GIAYzevy4hR-val</t>
  </si>
  <si>
    <t>gccITHCD8ix-GIAYzevy4hR-val</t>
  </si>
  <si>
    <t>ceJqa1ThYrb-GIAYzevy4hR-val</t>
  </si>
  <si>
    <t>gNsj73Q4mqb-RqOWIpvzHRa-val</t>
  </si>
  <si>
    <t>FxUuzlK6dXO-RqOWIpvzHRa-val</t>
  </si>
  <si>
    <t>yehm2so5bjo-RqOWIpvzHRa-val</t>
  </si>
  <si>
    <t>IL4PaNOtQSO-RqOWIpvzHRa-val</t>
  </si>
  <si>
    <t>UbHGSZqrKTd-bdCPLZSRRo3-val</t>
  </si>
  <si>
    <t>TTK76a98gTx-bdCPLZSRRo3-val</t>
  </si>
  <si>
    <t>YWfb1unWTdM-bdCPLZSRRo3-val</t>
  </si>
  <si>
    <t>cNuxGjXSsgh-bdCPLZSRRo3-val</t>
  </si>
  <si>
    <t>sVSw6yQXkWs-swZX8uoPT4w-val</t>
  </si>
  <si>
    <t>M5HC4aPpGKw-O2wEHcO7i0l-val</t>
  </si>
  <si>
    <t>M5HC4aPpGKw-GIAYzevy4hR-val</t>
  </si>
  <si>
    <t>M5HC4aPpGKw-RqOWIpvzHRa-val</t>
  </si>
  <si>
    <t>oaaHgzOe2UM-O2wEHcO7i0l-val</t>
  </si>
  <si>
    <t>oaaHgzOe2UM-GIAYzevy4hR-val</t>
  </si>
  <si>
    <t>oaaHgzOe2UM-RqOWIpvzHRa-val</t>
  </si>
  <si>
    <t>UbHGSZqrKTd-swZX8uoPT4w-val</t>
  </si>
  <si>
    <t>TTK76a98gTx-swZX8uoPT4w-val</t>
  </si>
  <si>
    <t>YWfb1unWTdM-swZX8uoPT4w-val</t>
  </si>
  <si>
    <t>cNuxGjXSsgh-swZX8uoPT4w-val</t>
  </si>
  <si>
    <t>sVSw6yQXkWs</t>
  </si>
  <si>
    <t>bdCPLZSRRo3</t>
  </si>
  <si>
    <t>gNsj73Q4mqb</t>
  </si>
  <si>
    <t>O2wEHcO7i0l</t>
  </si>
  <si>
    <t>FxUuzlK6dXO</t>
  </si>
  <si>
    <t>gccITHCD8ix</t>
  </si>
  <si>
    <t>ceJqa1ThYrb</t>
  </si>
  <si>
    <t>GIAYzevy4hR</t>
  </si>
  <si>
    <t>YeFr7PmjILy</t>
  </si>
  <si>
    <t>RqOWIpvzHRa</t>
  </si>
  <si>
    <t>yehm2so5bjo</t>
  </si>
  <si>
    <t>IL4PaNOtQSO</t>
  </si>
  <si>
    <t>UbHGSZqrKTd</t>
  </si>
  <si>
    <t>TTK76a98gTx</t>
  </si>
  <si>
    <t>YWfb1unWTdM</t>
  </si>
  <si>
    <t>cNuxGjXSsgh</t>
  </si>
  <si>
    <t>swZX8uoPT4w</t>
  </si>
  <si>
    <t>M5HC4aPpGKw</t>
  </si>
  <si>
    <t>oaaHgzOe2UM</t>
  </si>
  <si>
    <t>value</t>
  </si>
  <si>
    <t>=</t>
  </si>
  <si>
    <t>;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</si>
</sst>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18" fillId="0" borderId="0"/>
    <xf numFmtId="0" fontId="26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</cellStyleXfs>
  <cellXfs count="65">
    <xf numFmtId="0" fontId="0" fillId="0" borderId="0" xfId="0"/>
    <xf numFmtId="0" fontId="16" fillId="36" borderId="10" xfId="0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 wrapText="1"/>
    </xf>
    <xf numFmtId="0" fontId="0" fillId="36" borderId="10" xfId="0" applyFill="1" applyBorder="1" applyAlignment="1"/>
    <xf numFmtId="0" fontId="16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35" borderId="10" xfId="0" applyFill="1" applyBorder="1"/>
    <xf numFmtId="0" fontId="0" fillId="0" borderId="10" xfId="0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  <xf numFmtId="0" fontId="16" fillId="0" borderId="10" xfId="0" applyFont="1" applyBorder="1" applyAlignment="1">
      <alignment horizontal="center"/>
    </xf>
    <xf numFmtId="0" fontId="0" fillId="0" borderId="10" xfId="0" applyFill="1" applyBorder="1" applyAlignment="1">
      <alignment horizontal="left" vertical="center"/>
    </xf>
    <xf numFmtId="0" fontId="0" fillId="38" borderId="10" xfId="0" applyFill="1" applyBorder="1"/>
    <xf numFmtId="0" fontId="0" fillId="0" borderId="16" xfId="0" applyBorder="1" applyAlignment="1">
      <alignment horizontal="center" vertical="center"/>
    </xf>
    <xf numFmtId="0" fontId="0" fillId="0" borderId="20" xfId="0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37" borderId="10" xfId="0" applyFill="1" applyBorder="1"/>
    <xf numFmtId="0" fontId="16" fillId="0" borderId="19" xfId="0" applyFont="1" applyBorder="1" applyAlignment="1">
      <alignment horizontal="center"/>
    </xf>
    <xf numFmtId="0" fontId="0" fillId="0" borderId="11" xfId="0" applyFill="1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0" fillId="33" borderId="10" xfId="0" applyFill="1" applyBorder="1"/>
    <xf numFmtId="0" fontId="19" fillId="35" borderId="10" xfId="47" applyFill="1" applyBorder="1"/>
    <xf numFmtId="0" fontId="19" fillId="34" borderId="0" xfId="47" applyFont="1" applyFill="1" applyAlignment="1"/>
    <xf numFmtId="0" fontId="19" fillId="34" borderId="10" xfId="47" applyFont="1" applyFill="1" applyBorder="1" applyAlignment="1">
      <alignment vertical="top" wrapText="1"/>
    </xf>
    <xf numFmtId="0" fontId="25" fillId="34" borderId="10" xfId="47" applyFont="1" applyFill="1" applyBorder="1" applyAlignment="1">
      <alignment horizontal="left" vertical="center"/>
    </xf>
    <xf numFmtId="2" fontId="25" fillId="34" borderId="10" xfId="47" applyNumberFormat="1" applyFont="1" applyFill="1" applyBorder="1" applyAlignment="1">
      <alignment horizontal="left" vertical="center"/>
    </xf>
    <xf numFmtId="0" fontId="0" fillId="0" borderId="0" xfId="0" applyFont="1"/>
    <xf numFmtId="0" fontId="0" fillId="35" borderId="0" xfId="0" applyFill="1"/>
    <xf numFmtId="0" fontId="19" fillId="35" borderId="10" xfId="47" applyFill="1" applyBorder="1" applyAlignment="1">
      <alignment wrapText="1"/>
    </xf>
    <xf numFmtId="2" fontId="25" fillId="34" borderId="10" xfId="47" applyNumberFormat="1" applyFont="1" applyFill="1" applyBorder="1" applyAlignment="1">
      <alignment horizontal="center" vertical="center"/>
    </xf>
    <xf numFmtId="0" fontId="25" fillId="34" borderId="10" xfId="47" applyFont="1" applyFill="1" applyBorder="1" applyAlignment="1">
      <alignment horizontal="center" vertical="center"/>
    </xf>
    <xf numFmtId="0" fontId="19" fillId="34" borderId="10" xfId="47" applyFont="1" applyFill="1" applyBorder="1" applyAlignment="1">
      <alignment horizontal="center" vertical="top" wrapText="1"/>
    </xf>
    <xf numFmtId="0" fontId="23" fillId="34" borderId="0" xfId="47" applyFont="1" applyFill="1" applyAlignment="1">
      <alignment horizontal="left"/>
    </xf>
    <xf numFmtId="0" fontId="21" fillId="34" borderId="10" xfId="47" applyFont="1" applyFill="1" applyBorder="1" applyAlignment="1">
      <alignment horizontal="center" vertical="top"/>
    </xf>
    <xf numFmtId="0" fontId="19" fillId="34" borderId="10" xfId="47" applyFont="1" applyFill="1" applyBorder="1" applyAlignment="1">
      <alignment horizontal="center" vertical="top" wrapText="1"/>
    </xf>
    <xf numFmtId="0" fontId="21" fillId="34" borderId="10" xfId="47" applyFont="1" applyFill="1" applyBorder="1" applyAlignment="1">
      <alignment horizontal="center" vertical="top" wrapText="1"/>
    </xf>
    <xf numFmtId="0" fontId="22" fillId="34" borderId="15" xfId="47" applyFont="1" applyFill="1" applyBorder="1" applyAlignment="1">
      <alignment horizontal="left" vertical="center" wrapText="1"/>
    </xf>
    <xf numFmtId="0" fontId="22" fillId="34" borderId="16" xfId="47" applyFont="1" applyFill="1" applyBorder="1" applyAlignment="1">
      <alignment horizontal="left" vertical="center" wrapText="1"/>
    </xf>
    <xf numFmtId="0" fontId="19" fillId="34" borderId="10" xfId="47" applyFill="1" applyBorder="1" applyAlignment="1">
      <alignment horizontal="center" vertical="top"/>
    </xf>
    <xf numFmtId="0" fontId="21" fillId="34" borderId="10" xfId="47" applyFont="1" applyFill="1" applyBorder="1" applyAlignment="1">
      <alignment vertical="top" wrapText="1"/>
    </xf>
    <xf numFmtId="0" fontId="25" fillId="34" borderId="10" xfId="47" applyFont="1" applyFill="1" applyBorder="1" applyAlignment="1">
      <alignment horizontal="center" vertical="top" wrapText="1"/>
    </xf>
    <xf numFmtId="0" fontId="24" fillId="34" borderId="10" xfId="47" applyFont="1" applyFill="1" applyBorder="1" applyAlignment="1">
      <alignment horizontal="center"/>
    </xf>
    <xf numFmtId="0" fontId="16" fillId="34" borderId="10" xfId="47" applyFont="1" applyFill="1" applyBorder="1" applyAlignment="1">
      <alignment horizontal="center" vertical="top"/>
    </xf>
    <xf numFmtId="0" fontId="16" fillId="34" borderId="10" xfId="47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/>
    <cellStyle name="Normal 2 3" xfId="50"/>
    <cellStyle name="Normal 2 4" xfId="48"/>
    <cellStyle name="Normal 2 5" xfId="46"/>
    <cellStyle name="Normal 3" xfId="49"/>
    <cellStyle name="Normal 4" xfId="47"/>
    <cellStyle name="Normal 6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"/>
  <sheetViews>
    <sheetView tabSelected="1" topLeftCell="M1" workbookViewId="0">
      <selection activeCell="E4" sqref="E4:AF7"/>
    </sheetView>
  </sheetViews>
  <sheetFormatPr defaultRowHeight="15"/>
  <sheetData>
    <row r="1" spans="1:32" ht="15.7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2" s="29" customFormat="1" ht="15.75">
      <c r="A2" s="39" t="s">
        <v>0</v>
      </c>
      <c r="B2" s="40"/>
      <c r="C2" s="40"/>
      <c r="D2" s="40"/>
      <c r="E2" s="40"/>
      <c r="F2" s="40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32" s="29" customFormat="1" ht="18.75">
      <c r="A3" s="41" t="s">
        <v>1</v>
      </c>
      <c r="B3" s="43" t="s">
        <v>2</v>
      </c>
      <c r="C3" s="43" t="s">
        <v>3</v>
      </c>
      <c r="D3" s="43" t="s">
        <v>4</v>
      </c>
      <c r="E3" s="44" t="s">
        <v>34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 spans="1:32" s="29" customFormat="1">
      <c r="A4" s="41"/>
      <c r="B4" s="43"/>
      <c r="C4" s="43"/>
      <c r="D4" s="43"/>
      <c r="E4" s="45" t="s">
        <v>35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6" t="s">
        <v>36</v>
      </c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 s="29" customFormat="1">
      <c r="A5" s="41"/>
      <c r="B5" s="43"/>
      <c r="C5" s="43"/>
      <c r="D5" s="43"/>
      <c r="E5" s="37" t="s">
        <v>37</v>
      </c>
      <c r="F5" s="42" t="s">
        <v>38</v>
      </c>
      <c r="G5" s="42"/>
      <c r="H5" s="42"/>
      <c r="I5" s="42"/>
      <c r="J5" s="42" t="s">
        <v>39</v>
      </c>
      <c r="K5" s="42"/>
      <c r="L5" s="42"/>
      <c r="M5" s="42"/>
      <c r="N5" s="42" t="s">
        <v>40</v>
      </c>
      <c r="O5" s="42"/>
      <c r="P5" s="42"/>
      <c r="Q5" s="42"/>
      <c r="R5" s="37" t="s">
        <v>41</v>
      </c>
      <c r="S5" s="37"/>
      <c r="T5" s="37"/>
      <c r="U5" s="37" t="s">
        <v>42</v>
      </c>
      <c r="V5" s="37" t="s">
        <v>43</v>
      </c>
      <c r="W5" s="38" t="s">
        <v>44</v>
      </c>
      <c r="X5" s="38"/>
      <c r="Y5" s="38"/>
      <c r="Z5" s="36" t="s">
        <v>45</v>
      </c>
      <c r="AA5" s="36"/>
      <c r="AB5" s="36"/>
      <c r="AC5" s="36" t="s">
        <v>41</v>
      </c>
      <c r="AD5" s="36"/>
      <c r="AE5" s="36"/>
      <c r="AF5" s="37" t="s">
        <v>46</v>
      </c>
    </row>
    <row r="6" spans="1:32" s="29" customFormat="1" ht="63.75">
      <c r="A6" s="41"/>
      <c r="B6" s="43"/>
      <c r="C6" s="43"/>
      <c r="D6" s="43"/>
      <c r="E6" s="37"/>
      <c r="F6" s="26" t="s">
        <v>47</v>
      </c>
      <c r="G6" s="26" t="s">
        <v>48</v>
      </c>
      <c r="H6" s="26" t="s">
        <v>49</v>
      </c>
      <c r="I6" s="26" t="s">
        <v>50</v>
      </c>
      <c r="J6" s="26" t="s">
        <v>47</v>
      </c>
      <c r="K6" s="26" t="s">
        <v>48</v>
      </c>
      <c r="L6" s="26" t="s">
        <v>49</v>
      </c>
      <c r="M6" s="26" t="s">
        <v>50</v>
      </c>
      <c r="N6" s="26" t="s">
        <v>47</v>
      </c>
      <c r="O6" s="26" t="s">
        <v>48</v>
      </c>
      <c r="P6" s="26" t="s">
        <v>49</v>
      </c>
      <c r="Q6" s="26" t="s">
        <v>50</v>
      </c>
      <c r="R6" s="34" t="s">
        <v>51</v>
      </c>
      <c r="S6" s="34" t="s">
        <v>52</v>
      </c>
      <c r="T6" s="34" t="s">
        <v>53</v>
      </c>
      <c r="U6" s="37"/>
      <c r="V6" s="37"/>
      <c r="W6" s="26" t="s">
        <v>38</v>
      </c>
      <c r="X6" s="26" t="s">
        <v>54</v>
      </c>
      <c r="Y6" s="26" t="s">
        <v>40</v>
      </c>
      <c r="Z6" s="26" t="s">
        <v>55</v>
      </c>
      <c r="AA6" s="26" t="s">
        <v>54</v>
      </c>
      <c r="AB6" s="26" t="s">
        <v>40</v>
      </c>
      <c r="AC6" s="34" t="s">
        <v>56</v>
      </c>
      <c r="AD6" s="34" t="s">
        <v>57</v>
      </c>
      <c r="AE6" s="34" t="s">
        <v>58</v>
      </c>
      <c r="AF6" s="37"/>
    </row>
    <row r="7" spans="1:32" ht="17.25">
      <c r="A7" s="41"/>
      <c r="B7" s="43"/>
      <c r="C7" s="43"/>
      <c r="D7" s="43"/>
      <c r="E7" s="33">
        <v>3.1</v>
      </c>
      <c r="F7" s="27">
        <v>3.2</v>
      </c>
      <c r="G7" s="27">
        <v>3.3</v>
      </c>
      <c r="H7" s="27">
        <v>3.4</v>
      </c>
      <c r="I7" s="27">
        <v>3.5</v>
      </c>
      <c r="J7" s="27">
        <v>3.6</v>
      </c>
      <c r="K7" s="27">
        <v>3.7</v>
      </c>
      <c r="L7" s="27">
        <v>3.8</v>
      </c>
      <c r="M7" s="27">
        <v>3.9</v>
      </c>
      <c r="N7" s="28">
        <v>3.1</v>
      </c>
      <c r="O7" s="28">
        <v>3.11</v>
      </c>
      <c r="P7" s="28">
        <v>3.12</v>
      </c>
      <c r="Q7" s="28">
        <v>3.13</v>
      </c>
      <c r="R7" s="32">
        <v>3.14</v>
      </c>
      <c r="S7" s="32">
        <v>3.15</v>
      </c>
      <c r="T7" s="32">
        <v>3.16</v>
      </c>
      <c r="U7" s="33">
        <v>3.17</v>
      </c>
      <c r="V7" s="33">
        <v>3.18</v>
      </c>
      <c r="W7" s="28">
        <v>3.2</v>
      </c>
      <c r="X7" s="28">
        <v>3.21</v>
      </c>
      <c r="Y7" s="28">
        <v>3.22</v>
      </c>
      <c r="Z7" s="28">
        <v>3.24</v>
      </c>
      <c r="AA7" s="28">
        <v>3.25</v>
      </c>
      <c r="AB7" s="28">
        <v>3.26</v>
      </c>
      <c r="AC7" s="32">
        <v>3.27</v>
      </c>
      <c r="AD7" s="32">
        <v>3.28</v>
      </c>
      <c r="AE7" s="32">
        <v>3.29</v>
      </c>
      <c r="AF7" s="33">
        <v>3.3</v>
      </c>
    </row>
    <row r="8" spans="1:32" s="30" customFormat="1" ht="57" customHeight="1">
      <c r="A8" s="24">
        <v>1</v>
      </c>
      <c r="B8" s="24"/>
      <c r="C8" s="24"/>
      <c r="D8" s="24"/>
      <c r="E8" s="31" t="s">
        <v>59</v>
      </c>
      <c r="F8" s="31" t="s">
        <v>60</v>
      </c>
      <c r="G8" s="31" t="s">
        <v>61</v>
      </c>
      <c r="H8" s="31" t="s">
        <v>62</v>
      </c>
      <c r="I8" s="31" t="s">
        <v>63</v>
      </c>
      <c r="J8" s="31" t="s">
        <v>64</v>
      </c>
      <c r="K8" s="31" t="s">
        <v>65</v>
      </c>
      <c r="L8" s="31" t="s">
        <v>66</v>
      </c>
      <c r="M8" s="31" t="s">
        <v>67</v>
      </c>
      <c r="N8" s="31" t="s">
        <v>68</v>
      </c>
      <c r="O8" s="31" t="s">
        <v>69</v>
      </c>
      <c r="P8" s="31" t="s">
        <v>70</v>
      </c>
      <c r="Q8" s="31" t="s">
        <v>71</v>
      </c>
      <c r="R8" s="31" t="s">
        <v>72</v>
      </c>
      <c r="S8" s="31" t="s">
        <v>73</v>
      </c>
      <c r="T8" s="31" t="s">
        <v>74</v>
      </c>
      <c r="U8" s="31" t="s">
        <v>75</v>
      </c>
      <c r="V8" s="31" t="s">
        <v>76</v>
      </c>
      <c r="W8" s="31" t="s">
        <v>77</v>
      </c>
      <c r="X8" s="31" t="s">
        <v>78</v>
      </c>
      <c r="Y8" s="31" t="s">
        <v>79</v>
      </c>
      <c r="Z8" s="31" t="s">
        <v>80</v>
      </c>
      <c r="AA8" s="31" t="s">
        <v>81</v>
      </c>
      <c r="AB8" s="31" t="s">
        <v>82</v>
      </c>
      <c r="AC8" s="31" t="s">
        <v>83</v>
      </c>
      <c r="AD8" s="31" t="s">
        <v>84</v>
      </c>
      <c r="AE8" s="31" t="s">
        <v>85</v>
      </c>
      <c r="AF8" s="31" t="s">
        <v>86</v>
      </c>
    </row>
    <row r="9" spans="1:32" s="30" customFormat="1" ht="45.75" customHeight="1">
      <c r="A9" s="24">
        <v>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</sheetData>
  <mergeCells count="20">
    <mergeCell ref="F5:I5"/>
    <mergeCell ref="N5:Q5"/>
    <mergeCell ref="V5:V6"/>
    <mergeCell ref="R5:T5"/>
    <mergeCell ref="A1:AF1"/>
    <mergeCell ref="Z5:AB5"/>
    <mergeCell ref="AC5:AE5"/>
    <mergeCell ref="AF5:AF6"/>
    <mergeCell ref="U5:U6"/>
    <mergeCell ref="W5:Y5"/>
    <mergeCell ref="A2:F2"/>
    <mergeCell ref="A3:A7"/>
    <mergeCell ref="J5:M5"/>
    <mergeCell ref="B3:B7"/>
    <mergeCell ref="C3:C7"/>
    <mergeCell ref="D3:D7"/>
    <mergeCell ref="E3:AF3"/>
    <mergeCell ref="E4:U4"/>
    <mergeCell ref="V4:AF4"/>
    <mergeCell ref="E5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B16" sqref="B16"/>
    </sheetView>
  </sheetViews>
  <sheetFormatPr defaultRowHeight="15"/>
  <cols>
    <col min="1" max="1" width="35.140625" customWidth="1"/>
    <col min="2" max="2" width="66.140625" customWidth="1"/>
    <col min="3" max="3" width="22.85546875" customWidth="1"/>
  </cols>
  <sheetData>
    <row r="1" spans="1:3" ht="38.25" customHeight="1">
      <c r="A1" s="1" t="s">
        <v>6</v>
      </c>
      <c r="B1" s="2" t="s">
        <v>33</v>
      </c>
      <c r="C1" s="3"/>
    </row>
    <row r="2" spans="1:3">
      <c r="A2" s="4" t="s">
        <v>7</v>
      </c>
      <c r="B2" s="5" t="s">
        <v>8</v>
      </c>
      <c r="C2" s="6"/>
    </row>
    <row r="3" spans="1:3">
      <c r="A3" s="49" t="s">
        <v>9</v>
      </c>
      <c r="B3" s="7" t="s">
        <v>10</v>
      </c>
      <c r="C3" s="6"/>
    </row>
    <row r="4" spans="1:3">
      <c r="A4" s="50"/>
      <c r="B4" s="7" t="s">
        <v>11</v>
      </c>
      <c r="C4" s="6"/>
    </row>
    <row r="5" spans="1:3">
      <c r="A5" s="50"/>
      <c r="B5" s="8" t="s">
        <v>12</v>
      </c>
      <c r="C5" s="6"/>
    </row>
    <row r="6" spans="1:3">
      <c r="A6" s="51"/>
      <c r="B6" s="7" t="s">
        <v>13</v>
      </c>
      <c r="C6" s="6"/>
    </row>
    <row r="7" spans="1:3">
      <c r="A7" s="52"/>
      <c r="B7" s="52"/>
      <c r="C7" s="52"/>
    </row>
    <row r="8" spans="1:3">
      <c r="A8" s="9" t="s">
        <v>14</v>
      </c>
      <c r="B8" s="10" t="s">
        <v>15</v>
      </c>
      <c r="C8" s="11"/>
    </row>
    <row r="9" spans="1:3">
      <c r="A9" s="53" t="s">
        <v>9</v>
      </c>
      <c r="B9" s="10" t="s">
        <v>16</v>
      </c>
      <c r="C9" s="6"/>
    </row>
    <row r="10" spans="1:3">
      <c r="A10" s="54"/>
      <c r="B10" s="10" t="s">
        <v>17</v>
      </c>
      <c r="C10" s="6"/>
    </row>
    <row r="11" spans="1:3">
      <c r="A11" s="54"/>
      <c r="B11" s="10" t="s">
        <v>18</v>
      </c>
      <c r="C11" s="6"/>
    </row>
    <row r="12" spans="1:3">
      <c r="A12" s="54"/>
      <c r="B12" s="10" t="s">
        <v>19</v>
      </c>
      <c r="C12" s="6"/>
    </row>
    <row r="13" spans="1:3">
      <c r="A13" s="55"/>
      <c r="B13" s="10" t="s">
        <v>20</v>
      </c>
      <c r="C13" s="6"/>
    </row>
    <row r="14" spans="1:3">
      <c r="A14" s="12"/>
      <c r="B14" s="10"/>
      <c r="C14" s="13"/>
    </row>
    <row r="15" spans="1:3">
      <c r="A15" s="14" t="s">
        <v>21</v>
      </c>
      <c r="B15" s="15" t="s">
        <v>22</v>
      </c>
      <c r="C15" s="14" t="s">
        <v>23</v>
      </c>
    </row>
    <row r="16" spans="1:3">
      <c r="A16" s="56" t="s">
        <v>24</v>
      </c>
      <c r="B16" s="16" t="s">
        <v>25</v>
      </c>
      <c r="C16" s="17" t="s">
        <v>5</v>
      </c>
    </row>
    <row r="17" spans="1:3">
      <c r="A17" s="57"/>
      <c r="B17" s="10"/>
      <c r="C17" s="18"/>
    </row>
    <row r="18" spans="1:3">
      <c r="A18" s="58"/>
      <c r="B18" s="10"/>
      <c r="C18" s="18"/>
    </row>
    <row r="19" spans="1:3">
      <c r="A19" s="59"/>
      <c r="B19" s="59"/>
      <c r="C19" s="60"/>
    </row>
    <row r="20" spans="1:3">
      <c r="A20" s="9" t="s">
        <v>26</v>
      </c>
      <c r="B20" s="18" t="s">
        <v>27</v>
      </c>
      <c r="C20" s="19"/>
    </row>
    <row r="21" spans="1:3">
      <c r="A21" s="20"/>
      <c r="B21" s="18" t="s">
        <v>28</v>
      </c>
      <c r="C21" s="19"/>
    </row>
    <row r="22" spans="1:3">
      <c r="A22" s="61" t="s">
        <v>9</v>
      </c>
      <c r="B22" s="10" t="s">
        <v>15</v>
      </c>
      <c r="C22" s="19"/>
    </row>
    <row r="23" spans="1:3">
      <c r="A23" s="61"/>
      <c r="B23" s="21" t="s">
        <v>29</v>
      </c>
      <c r="C23" s="6"/>
    </row>
    <row r="24" spans="1:3">
      <c r="A24" s="22"/>
      <c r="B24" s="21"/>
      <c r="C24" s="6"/>
    </row>
    <row r="25" spans="1:3">
      <c r="A25" s="62"/>
      <c r="B25" s="63"/>
      <c r="C25" s="64"/>
    </row>
    <row r="26" spans="1:3">
      <c r="A26" s="14" t="s">
        <v>30</v>
      </c>
      <c r="B26" s="10" t="s">
        <v>31</v>
      </c>
      <c r="C26" s="18"/>
    </row>
    <row r="27" spans="1:3">
      <c r="A27" s="47" t="s">
        <v>9</v>
      </c>
      <c r="B27" s="10" t="s">
        <v>32</v>
      </c>
      <c r="C27" s="18"/>
    </row>
    <row r="28" spans="1:3">
      <c r="A28" s="48"/>
      <c r="B28" s="10" t="s">
        <v>5</v>
      </c>
      <c r="C28" s="19"/>
    </row>
    <row r="29" spans="1:3">
      <c r="A29" s="23"/>
      <c r="B29" s="23"/>
      <c r="C29" s="23"/>
    </row>
  </sheetData>
  <mergeCells count="8">
    <mergeCell ref="A27:A28"/>
    <mergeCell ref="A3:A6"/>
    <mergeCell ref="A7:C7"/>
    <mergeCell ref="A9:A13"/>
    <mergeCell ref="A16:A18"/>
    <mergeCell ref="A19:C19"/>
    <mergeCell ref="A22:A23"/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opLeftCell="A4" workbookViewId="0">
      <selection activeCell="C1" sqref="C1:D28"/>
    </sheetView>
  </sheetViews>
  <sheetFormatPr defaultRowHeight="15"/>
  <cols>
    <col min="1" max="1" width="35.140625" customWidth="1"/>
    <col min="2" max="2" width="13.7109375" bestFit="1" customWidth="1"/>
    <col min="3" max="3" width="28.42578125" bestFit="1" customWidth="1"/>
    <col min="4" max="4" width="28.42578125" customWidth="1"/>
    <col min="5" max="5" width="27" customWidth="1"/>
    <col min="9" max="9" width="45.85546875" bestFit="1" customWidth="1"/>
  </cols>
  <sheetData>
    <row r="1" spans="1:9">
      <c r="A1" s="31" t="s">
        <v>87</v>
      </c>
      <c r="B1" t="s">
        <v>88</v>
      </c>
      <c r="C1" t="str">
        <f>A1&amp;"."&amp;B1</f>
        <v>sVSw6yQXkWs.bdCPLZSRRo3</v>
      </c>
      <c r="D1" t="s">
        <v>108</v>
      </c>
      <c r="E1" t="s">
        <v>106</v>
      </c>
      <c r="F1">
        <v>0</v>
      </c>
      <c r="G1" t="str">
        <f>E1&amp;""&amp;F1</f>
        <v>value0</v>
      </c>
      <c r="H1" t="s">
        <v>107</v>
      </c>
      <c r="I1" t="str">
        <f>"datavalue(res4[0], '"&amp;C1&amp;"');"</f>
        <v>datavalue(res4[0], 'sVSw6yQXkWs.bdCPLZSRRo3');</v>
      </c>
    </row>
    <row r="2" spans="1:9">
      <c r="A2" s="31" t="s">
        <v>89</v>
      </c>
      <c r="B2" t="s">
        <v>90</v>
      </c>
      <c r="C2" t="str">
        <f t="shared" ref="C2:C28" si="0">A2&amp;"."&amp;B2</f>
        <v>gNsj73Q4mqb.O2wEHcO7i0l</v>
      </c>
      <c r="D2" t="s">
        <v>108</v>
      </c>
      <c r="E2" t="s">
        <v>106</v>
      </c>
      <c r="F2">
        <v>1</v>
      </c>
      <c r="G2" t="str">
        <f t="shared" ref="G2:G28" si="1">E2&amp;""&amp;F2</f>
        <v>value1</v>
      </c>
      <c r="H2" t="s">
        <v>107</v>
      </c>
      <c r="I2" t="str">
        <f t="shared" ref="I2:I28" si="2">"datavalue(res4[0], '"&amp;C2&amp;"');"</f>
        <v>datavalue(res4[0], 'gNsj73Q4mqb.O2wEHcO7i0l');</v>
      </c>
    </row>
    <row r="3" spans="1:9">
      <c r="A3" s="31" t="s">
        <v>91</v>
      </c>
      <c r="B3" t="s">
        <v>90</v>
      </c>
      <c r="C3" t="str">
        <f t="shared" si="0"/>
        <v>FxUuzlK6dXO.O2wEHcO7i0l</v>
      </c>
      <c r="D3" t="s">
        <v>108</v>
      </c>
      <c r="E3" t="s">
        <v>106</v>
      </c>
      <c r="F3">
        <v>2</v>
      </c>
      <c r="G3" t="str">
        <f t="shared" si="1"/>
        <v>value2</v>
      </c>
      <c r="H3" t="s">
        <v>107</v>
      </c>
      <c r="I3" t="str">
        <f t="shared" si="2"/>
        <v>datavalue(res4[0], 'FxUuzlK6dXO.O2wEHcO7i0l');</v>
      </c>
    </row>
    <row r="4" spans="1:9">
      <c r="A4" s="31" t="s">
        <v>92</v>
      </c>
      <c r="B4" t="s">
        <v>90</v>
      </c>
      <c r="C4" t="str">
        <f t="shared" si="0"/>
        <v>gccITHCD8ix.O2wEHcO7i0l</v>
      </c>
      <c r="D4" t="s">
        <v>108</v>
      </c>
      <c r="E4" t="s">
        <v>106</v>
      </c>
      <c r="F4">
        <v>3</v>
      </c>
      <c r="G4" t="str">
        <f t="shared" si="1"/>
        <v>value3</v>
      </c>
      <c r="H4" t="s">
        <v>107</v>
      </c>
      <c r="I4" t="str">
        <f t="shared" si="2"/>
        <v>datavalue(res4[0], 'gccITHCD8ix.O2wEHcO7i0l');</v>
      </c>
    </row>
    <row r="5" spans="1:9">
      <c r="A5" s="31" t="s">
        <v>93</v>
      </c>
      <c r="B5" t="s">
        <v>90</v>
      </c>
      <c r="C5" t="str">
        <f t="shared" si="0"/>
        <v>ceJqa1ThYrb.O2wEHcO7i0l</v>
      </c>
      <c r="D5" t="s">
        <v>108</v>
      </c>
      <c r="E5" t="s">
        <v>106</v>
      </c>
      <c r="F5">
        <v>4</v>
      </c>
      <c r="G5" t="str">
        <f t="shared" si="1"/>
        <v>value4</v>
      </c>
      <c r="H5" t="s">
        <v>107</v>
      </c>
      <c r="I5" t="str">
        <f t="shared" si="2"/>
        <v>datavalue(res4[0], 'ceJqa1ThYrb.O2wEHcO7i0l');</v>
      </c>
    </row>
    <row r="6" spans="1:9">
      <c r="A6" s="31" t="s">
        <v>89</v>
      </c>
      <c r="B6" t="s">
        <v>94</v>
      </c>
      <c r="C6" t="str">
        <f t="shared" si="0"/>
        <v>gNsj73Q4mqb.GIAYzevy4hR</v>
      </c>
      <c r="D6" t="s">
        <v>108</v>
      </c>
      <c r="E6" t="s">
        <v>106</v>
      </c>
      <c r="F6">
        <v>5</v>
      </c>
      <c r="G6" t="str">
        <f t="shared" si="1"/>
        <v>value5</v>
      </c>
      <c r="H6" t="s">
        <v>107</v>
      </c>
      <c r="I6" t="str">
        <f t="shared" si="2"/>
        <v>datavalue(res4[0], 'gNsj73Q4mqb.GIAYzevy4hR');</v>
      </c>
    </row>
    <row r="7" spans="1:9">
      <c r="A7" s="31" t="s">
        <v>95</v>
      </c>
      <c r="B7" t="s">
        <v>94</v>
      </c>
      <c r="C7" t="str">
        <f t="shared" si="0"/>
        <v>YeFr7PmjILy.GIAYzevy4hR</v>
      </c>
      <c r="D7" t="s">
        <v>108</v>
      </c>
      <c r="E7" t="s">
        <v>106</v>
      </c>
      <c r="F7">
        <v>6</v>
      </c>
      <c r="G7" t="str">
        <f t="shared" si="1"/>
        <v>value6</v>
      </c>
      <c r="H7" t="s">
        <v>107</v>
      </c>
      <c r="I7" t="str">
        <f t="shared" si="2"/>
        <v>datavalue(res4[0], 'YeFr7PmjILy.GIAYzevy4hR');</v>
      </c>
    </row>
    <row r="8" spans="1:9">
      <c r="A8" s="31" t="s">
        <v>92</v>
      </c>
      <c r="B8" t="s">
        <v>94</v>
      </c>
      <c r="C8" t="str">
        <f t="shared" si="0"/>
        <v>gccITHCD8ix.GIAYzevy4hR</v>
      </c>
      <c r="D8" t="s">
        <v>108</v>
      </c>
      <c r="E8" t="s">
        <v>106</v>
      </c>
      <c r="F8">
        <v>7</v>
      </c>
      <c r="G8" t="str">
        <f t="shared" si="1"/>
        <v>value7</v>
      </c>
      <c r="H8" t="s">
        <v>107</v>
      </c>
      <c r="I8" t="str">
        <f t="shared" si="2"/>
        <v>datavalue(res4[0], 'gccITHCD8ix.GIAYzevy4hR');</v>
      </c>
    </row>
    <row r="9" spans="1:9">
      <c r="A9" s="31" t="s">
        <v>93</v>
      </c>
      <c r="B9" t="s">
        <v>94</v>
      </c>
      <c r="C9" t="str">
        <f t="shared" si="0"/>
        <v>ceJqa1ThYrb.GIAYzevy4hR</v>
      </c>
      <c r="D9" t="s">
        <v>108</v>
      </c>
      <c r="E9" t="s">
        <v>106</v>
      </c>
      <c r="F9">
        <v>8</v>
      </c>
      <c r="G9" t="str">
        <f t="shared" si="1"/>
        <v>value8</v>
      </c>
      <c r="H9" t="s">
        <v>107</v>
      </c>
      <c r="I9" t="str">
        <f t="shared" si="2"/>
        <v>datavalue(res4[0], 'ceJqa1ThYrb.GIAYzevy4hR');</v>
      </c>
    </row>
    <row r="10" spans="1:9">
      <c r="A10" s="31" t="s">
        <v>89</v>
      </c>
      <c r="B10" t="s">
        <v>96</v>
      </c>
      <c r="C10" t="str">
        <f t="shared" si="0"/>
        <v>gNsj73Q4mqb.RqOWIpvzHRa</v>
      </c>
      <c r="D10" t="s">
        <v>108</v>
      </c>
      <c r="E10" t="s">
        <v>106</v>
      </c>
      <c r="F10">
        <v>9</v>
      </c>
      <c r="G10" t="str">
        <f t="shared" si="1"/>
        <v>value9</v>
      </c>
      <c r="H10" t="s">
        <v>107</v>
      </c>
      <c r="I10" t="str">
        <f t="shared" si="2"/>
        <v>datavalue(res4[0], 'gNsj73Q4mqb.RqOWIpvzHRa');</v>
      </c>
    </row>
    <row r="11" spans="1:9">
      <c r="A11" s="31" t="s">
        <v>91</v>
      </c>
      <c r="B11" t="s">
        <v>96</v>
      </c>
      <c r="C11" t="str">
        <f t="shared" si="0"/>
        <v>FxUuzlK6dXO.RqOWIpvzHRa</v>
      </c>
      <c r="D11" t="s">
        <v>108</v>
      </c>
      <c r="E11" t="s">
        <v>106</v>
      </c>
      <c r="F11">
        <v>10</v>
      </c>
      <c r="G11" t="str">
        <f t="shared" si="1"/>
        <v>value10</v>
      </c>
      <c r="H11" t="s">
        <v>107</v>
      </c>
      <c r="I11" t="str">
        <f t="shared" si="2"/>
        <v>datavalue(res4[0], 'FxUuzlK6dXO.RqOWIpvzHRa');</v>
      </c>
    </row>
    <row r="12" spans="1:9">
      <c r="A12" s="31" t="s">
        <v>97</v>
      </c>
      <c r="B12" t="s">
        <v>96</v>
      </c>
      <c r="C12" t="str">
        <f t="shared" si="0"/>
        <v>yehm2so5bjo.RqOWIpvzHRa</v>
      </c>
      <c r="D12" t="s">
        <v>108</v>
      </c>
      <c r="E12" t="s">
        <v>106</v>
      </c>
      <c r="F12">
        <v>11</v>
      </c>
      <c r="G12" t="str">
        <f t="shared" si="1"/>
        <v>value11</v>
      </c>
      <c r="H12" t="s">
        <v>107</v>
      </c>
      <c r="I12" t="str">
        <f t="shared" si="2"/>
        <v>datavalue(res4[0], 'yehm2so5bjo.RqOWIpvzHRa');</v>
      </c>
    </row>
    <row r="13" spans="1:9">
      <c r="A13" s="31" t="s">
        <v>98</v>
      </c>
      <c r="B13" t="s">
        <v>96</v>
      </c>
      <c r="C13" t="str">
        <f t="shared" si="0"/>
        <v>IL4PaNOtQSO.RqOWIpvzHRa</v>
      </c>
      <c r="D13" t="s">
        <v>108</v>
      </c>
      <c r="E13" t="s">
        <v>106</v>
      </c>
      <c r="F13">
        <v>12</v>
      </c>
      <c r="G13" t="str">
        <f t="shared" si="1"/>
        <v>value12</v>
      </c>
      <c r="H13" t="s">
        <v>107</v>
      </c>
      <c r="I13" t="str">
        <f t="shared" si="2"/>
        <v>datavalue(res4[0], 'IL4PaNOtQSO.RqOWIpvzHRa');</v>
      </c>
    </row>
    <row r="14" spans="1:9">
      <c r="A14" s="31" t="s">
        <v>99</v>
      </c>
      <c r="B14" t="s">
        <v>88</v>
      </c>
      <c r="C14" t="str">
        <f t="shared" si="0"/>
        <v>UbHGSZqrKTd.bdCPLZSRRo3</v>
      </c>
      <c r="D14" t="s">
        <v>108</v>
      </c>
      <c r="E14" t="s">
        <v>106</v>
      </c>
      <c r="F14">
        <v>13</v>
      </c>
      <c r="G14" t="str">
        <f t="shared" si="1"/>
        <v>value13</v>
      </c>
      <c r="H14" t="s">
        <v>107</v>
      </c>
      <c r="I14" t="str">
        <f t="shared" si="2"/>
        <v>datavalue(res4[0], 'UbHGSZqrKTd.bdCPLZSRRo3');</v>
      </c>
    </row>
    <row r="15" spans="1:9">
      <c r="A15" s="31" t="s">
        <v>100</v>
      </c>
      <c r="B15" t="s">
        <v>88</v>
      </c>
      <c r="C15" t="str">
        <f t="shared" si="0"/>
        <v>TTK76a98gTx.bdCPLZSRRo3</v>
      </c>
      <c r="D15" t="s">
        <v>108</v>
      </c>
      <c r="E15" t="s">
        <v>106</v>
      </c>
      <c r="F15">
        <v>14</v>
      </c>
      <c r="G15" t="str">
        <f t="shared" si="1"/>
        <v>value14</v>
      </c>
      <c r="H15" t="s">
        <v>107</v>
      </c>
      <c r="I15" t="str">
        <f t="shared" si="2"/>
        <v>datavalue(res4[0], 'TTK76a98gTx.bdCPLZSRRo3');</v>
      </c>
    </row>
    <row r="16" spans="1:9">
      <c r="A16" s="31" t="s">
        <v>101</v>
      </c>
      <c r="B16" t="s">
        <v>88</v>
      </c>
      <c r="C16" t="str">
        <f t="shared" si="0"/>
        <v>YWfb1unWTdM.bdCPLZSRRo3</v>
      </c>
      <c r="D16" t="s">
        <v>108</v>
      </c>
      <c r="E16" t="s">
        <v>106</v>
      </c>
      <c r="F16">
        <v>15</v>
      </c>
      <c r="G16" t="str">
        <f t="shared" si="1"/>
        <v>value15</v>
      </c>
      <c r="H16" t="s">
        <v>107</v>
      </c>
      <c r="I16" t="str">
        <f t="shared" si="2"/>
        <v>datavalue(res4[0], 'YWfb1unWTdM.bdCPLZSRRo3');</v>
      </c>
    </row>
    <row r="17" spans="1:9">
      <c r="A17" s="31" t="s">
        <v>102</v>
      </c>
      <c r="B17" t="s">
        <v>88</v>
      </c>
      <c r="C17" t="str">
        <f t="shared" si="0"/>
        <v>cNuxGjXSsgh.bdCPLZSRRo3</v>
      </c>
      <c r="D17" t="s">
        <v>108</v>
      </c>
      <c r="E17" t="s">
        <v>106</v>
      </c>
      <c r="F17">
        <v>16</v>
      </c>
      <c r="G17" t="str">
        <f t="shared" si="1"/>
        <v>value16</v>
      </c>
      <c r="H17" t="s">
        <v>107</v>
      </c>
      <c r="I17" t="str">
        <f t="shared" si="2"/>
        <v>datavalue(res4[0], 'cNuxGjXSsgh.bdCPLZSRRo3');</v>
      </c>
    </row>
    <row r="18" spans="1:9">
      <c r="A18" s="31" t="s">
        <v>87</v>
      </c>
      <c r="B18" t="s">
        <v>103</v>
      </c>
      <c r="C18" t="str">
        <f t="shared" si="0"/>
        <v>sVSw6yQXkWs.swZX8uoPT4w</v>
      </c>
      <c r="D18" t="s">
        <v>108</v>
      </c>
      <c r="E18" t="s">
        <v>106</v>
      </c>
      <c r="F18">
        <v>17</v>
      </c>
      <c r="G18" t="str">
        <f t="shared" si="1"/>
        <v>value17</v>
      </c>
      <c r="H18" t="s">
        <v>107</v>
      </c>
      <c r="I18" t="str">
        <f t="shared" si="2"/>
        <v>datavalue(res4[0], 'sVSw6yQXkWs.swZX8uoPT4w');</v>
      </c>
    </row>
    <row r="19" spans="1:9">
      <c r="A19" s="31" t="s">
        <v>104</v>
      </c>
      <c r="B19" t="s">
        <v>90</v>
      </c>
      <c r="C19" t="str">
        <f t="shared" si="0"/>
        <v>M5HC4aPpGKw.O2wEHcO7i0l</v>
      </c>
      <c r="D19" t="s">
        <v>108</v>
      </c>
      <c r="E19" t="s">
        <v>106</v>
      </c>
      <c r="F19">
        <v>18</v>
      </c>
      <c r="G19" t="str">
        <f t="shared" si="1"/>
        <v>value18</v>
      </c>
      <c r="H19" t="s">
        <v>107</v>
      </c>
      <c r="I19" t="str">
        <f t="shared" si="2"/>
        <v>datavalue(res4[0], 'M5HC4aPpGKw.O2wEHcO7i0l');</v>
      </c>
    </row>
    <row r="20" spans="1:9">
      <c r="A20" s="31" t="s">
        <v>104</v>
      </c>
      <c r="B20" t="s">
        <v>94</v>
      </c>
      <c r="C20" t="str">
        <f t="shared" si="0"/>
        <v>M5HC4aPpGKw.GIAYzevy4hR</v>
      </c>
      <c r="D20" t="s">
        <v>108</v>
      </c>
      <c r="E20" t="s">
        <v>106</v>
      </c>
      <c r="F20">
        <v>19</v>
      </c>
      <c r="G20" t="str">
        <f t="shared" si="1"/>
        <v>value19</v>
      </c>
      <c r="H20" t="s">
        <v>107</v>
      </c>
      <c r="I20" t="str">
        <f t="shared" si="2"/>
        <v>datavalue(res4[0], 'M5HC4aPpGKw.GIAYzevy4hR');</v>
      </c>
    </row>
    <row r="21" spans="1:9">
      <c r="A21" s="31" t="s">
        <v>104</v>
      </c>
      <c r="B21" t="s">
        <v>96</v>
      </c>
      <c r="C21" t="str">
        <f t="shared" si="0"/>
        <v>M5HC4aPpGKw.RqOWIpvzHRa</v>
      </c>
      <c r="D21" t="s">
        <v>108</v>
      </c>
      <c r="E21" t="s">
        <v>106</v>
      </c>
      <c r="F21">
        <v>20</v>
      </c>
      <c r="G21" t="str">
        <f t="shared" si="1"/>
        <v>value20</v>
      </c>
      <c r="H21" t="s">
        <v>107</v>
      </c>
      <c r="I21" t="str">
        <f t="shared" si="2"/>
        <v>datavalue(res4[0], 'M5HC4aPpGKw.RqOWIpvzHRa');</v>
      </c>
    </row>
    <row r="22" spans="1:9">
      <c r="A22" s="31" t="s">
        <v>105</v>
      </c>
      <c r="B22" t="s">
        <v>90</v>
      </c>
      <c r="C22" t="str">
        <f t="shared" si="0"/>
        <v>oaaHgzOe2UM.O2wEHcO7i0l</v>
      </c>
      <c r="D22" t="s">
        <v>108</v>
      </c>
      <c r="E22" t="s">
        <v>106</v>
      </c>
      <c r="F22">
        <v>21</v>
      </c>
      <c r="G22" t="str">
        <f t="shared" si="1"/>
        <v>value21</v>
      </c>
      <c r="H22" t="s">
        <v>107</v>
      </c>
      <c r="I22" t="str">
        <f t="shared" si="2"/>
        <v>datavalue(res4[0], 'oaaHgzOe2UM.O2wEHcO7i0l');</v>
      </c>
    </row>
    <row r="23" spans="1:9">
      <c r="A23" s="31" t="s">
        <v>105</v>
      </c>
      <c r="B23" t="s">
        <v>94</v>
      </c>
      <c r="C23" t="str">
        <f t="shared" si="0"/>
        <v>oaaHgzOe2UM.GIAYzevy4hR</v>
      </c>
      <c r="D23" t="s">
        <v>108</v>
      </c>
      <c r="E23" t="s">
        <v>106</v>
      </c>
      <c r="F23">
        <v>22</v>
      </c>
      <c r="G23" t="str">
        <f t="shared" si="1"/>
        <v>value22</v>
      </c>
      <c r="H23" t="s">
        <v>107</v>
      </c>
      <c r="I23" t="str">
        <f t="shared" si="2"/>
        <v>datavalue(res4[0], 'oaaHgzOe2UM.GIAYzevy4hR');</v>
      </c>
    </row>
    <row r="24" spans="1:9">
      <c r="A24" s="31" t="s">
        <v>105</v>
      </c>
      <c r="B24" t="s">
        <v>96</v>
      </c>
      <c r="C24" t="str">
        <f t="shared" si="0"/>
        <v>oaaHgzOe2UM.RqOWIpvzHRa</v>
      </c>
      <c r="D24" t="s">
        <v>108</v>
      </c>
      <c r="E24" t="s">
        <v>106</v>
      </c>
      <c r="F24">
        <v>23</v>
      </c>
      <c r="G24" t="str">
        <f t="shared" si="1"/>
        <v>value23</v>
      </c>
      <c r="H24" t="s">
        <v>107</v>
      </c>
      <c r="I24" t="str">
        <f t="shared" si="2"/>
        <v>datavalue(res4[0], 'oaaHgzOe2UM.RqOWIpvzHRa');</v>
      </c>
    </row>
    <row r="25" spans="1:9">
      <c r="A25" s="31" t="s">
        <v>99</v>
      </c>
      <c r="B25" t="s">
        <v>103</v>
      </c>
      <c r="C25" t="str">
        <f t="shared" si="0"/>
        <v>UbHGSZqrKTd.swZX8uoPT4w</v>
      </c>
      <c r="D25" t="s">
        <v>108</v>
      </c>
      <c r="E25" t="s">
        <v>106</v>
      </c>
      <c r="F25">
        <v>24</v>
      </c>
      <c r="G25" t="str">
        <f t="shared" si="1"/>
        <v>value24</v>
      </c>
      <c r="H25" t="s">
        <v>107</v>
      </c>
      <c r="I25" t="str">
        <f t="shared" si="2"/>
        <v>datavalue(res4[0], 'UbHGSZqrKTd.swZX8uoPT4w');</v>
      </c>
    </row>
    <row r="26" spans="1:9">
      <c r="A26" s="31" t="s">
        <v>100</v>
      </c>
      <c r="B26" t="s">
        <v>103</v>
      </c>
      <c r="C26" t="str">
        <f t="shared" si="0"/>
        <v>TTK76a98gTx.swZX8uoPT4w</v>
      </c>
      <c r="D26" t="s">
        <v>108</v>
      </c>
      <c r="E26" t="s">
        <v>106</v>
      </c>
      <c r="F26">
        <v>25</v>
      </c>
      <c r="G26" t="str">
        <f t="shared" si="1"/>
        <v>value25</v>
      </c>
      <c r="H26" t="s">
        <v>107</v>
      </c>
      <c r="I26" t="str">
        <f t="shared" si="2"/>
        <v>datavalue(res4[0], 'TTK76a98gTx.swZX8uoPT4w');</v>
      </c>
    </row>
    <row r="27" spans="1:9">
      <c r="A27" s="31" t="s">
        <v>101</v>
      </c>
      <c r="B27" t="s">
        <v>103</v>
      </c>
      <c r="C27" t="str">
        <f t="shared" si="0"/>
        <v>YWfb1unWTdM.swZX8uoPT4w</v>
      </c>
      <c r="D27" t="s">
        <v>108</v>
      </c>
      <c r="E27" t="s">
        <v>106</v>
      </c>
      <c r="F27">
        <v>26</v>
      </c>
      <c r="G27" t="str">
        <f t="shared" si="1"/>
        <v>value26</v>
      </c>
      <c r="H27" t="s">
        <v>107</v>
      </c>
      <c r="I27" t="str">
        <f t="shared" si="2"/>
        <v>datavalue(res4[0], 'YWfb1unWTdM.swZX8uoPT4w');</v>
      </c>
    </row>
    <row r="28" spans="1:9">
      <c r="A28" s="31" t="s">
        <v>102</v>
      </c>
      <c r="B28" t="s">
        <v>103</v>
      </c>
      <c r="C28" t="str">
        <f t="shared" si="0"/>
        <v>cNuxGjXSsgh.swZX8uoPT4w</v>
      </c>
      <c r="D28" t="s">
        <v>108</v>
      </c>
      <c r="E28" t="s">
        <v>106</v>
      </c>
      <c r="F28">
        <v>27</v>
      </c>
      <c r="G28" t="str">
        <f t="shared" si="1"/>
        <v>value27</v>
      </c>
      <c r="H28" t="s">
        <v>107</v>
      </c>
      <c r="I28" t="str">
        <f t="shared" si="2"/>
        <v>datavalue(res4[0], 'cNuxGjXSsgh.swZX8uoPT4w');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Req Doc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hisp-ashrita</dc:creator>
  <cp:lastModifiedBy>Vicky Rohilla</cp:lastModifiedBy>
  <dcterms:created xsi:type="dcterms:W3CDTF">2018-01-22T09:39:13Z</dcterms:created>
  <dcterms:modified xsi:type="dcterms:W3CDTF">2018-07-13T11:01:08Z</dcterms:modified>
</cp:coreProperties>
</file>