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arsh\Downloads\"/>
    </mc:Choice>
  </mc:AlternateContent>
  <xr:revisionPtr revIDLastSave="0" documentId="8_{4C0658D1-78CC-4B13-AFCF-C85161627DC1}" xr6:coauthVersionLast="47" xr6:coauthVersionMax="47" xr10:uidLastSave="{00000000-0000-0000-0000-000000000000}"/>
  <bookViews>
    <workbookView xWindow="-110" yWindow="-110" windowWidth="19420" windowHeight="11020" firstSheet="2" xr2:uid="{E1031573-EB58-41D2-8602-E9E6F66A2F1E}"/>
  </bookViews>
  <sheets>
    <sheet name="SARIMA_EXPLANATION" sheetId="8" r:id="rId1"/>
    <sheet name="SARIMA_RAW DATA" sheetId="11" r:id="rId2"/>
    <sheet name="SARIMA_FOOTBALL" sheetId="3" r:id="rId3"/>
    <sheet name="SARIMA_PKL" sheetId="5" r:id="rId4"/>
    <sheet name="SARIMA_CRICKET" sheetId="1" r:id="rId5"/>
    <sheet name="SARIMA_IPL" sheetId="10" r:id="rId6"/>
    <sheet name="SARIMA_DASHBOARD" sheetId="2" r:id="rId7"/>
  </sheets>
  <externalReferences>
    <externalReference r:id="rId8"/>
  </externalReferenc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0" i="2" l="1"/>
  <c r="O21" i="2"/>
  <c r="O22" i="2"/>
  <c r="O19" i="2"/>
  <c r="O45" i="2"/>
  <c r="P45" i="2" s="1"/>
  <c r="O46" i="2"/>
  <c r="P46" i="2" s="1"/>
  <c r="O47" i="2"/>
  <c r="P47" i="2" s="1"/>
  <c r="O44" i="2"/>
  <c r="P44" i="2" s="1"/>
  <c r="F45" i="2"/>
  <c r="G45" i="2" s="1"/>
  <c r="F44" i="2"/>
  <c r="G44" i="2" s="1"/>
  <c r="E4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Harsh Bathija</author>
  </authors>
  <commentList>
    <comment ref="H31" authorId="0" shapeId="0" xr:uid="{E13CB81F-5A44-4E66-8765-F5D7D2345D6C}">
      <text>
        <r>
          <rPr>
            <sz val="9"/>
            <color indexed="81"/>
            <rFont val="Tahoma"/>
            <family val="2"/>
          </rPr>
          <t>Time series data is used for this analysis</t>
        </r>
      </text>
    </comment>
    <comment ref="H33" authorId="0" shapeId="0" xr:uid="{2E62C189-2688-487F-A517-4D1A3DFE44F1}">
      <text>
        <r>
          <rPr>
            <sz val="9"/>
            <color indexed="81"/>
            <rFont val="Tahoma"/>
            <family val="2"/>
          </rPr>
          <t>Converting the non-stationary trends to stationary trends.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Harsh Bathija</author>
  </authors>
  <commentList>
    <comment ref="G3" authorId="0" shapeId="0" xr:uid="{24AC0193-87C3-4310-9F48-FFB736821220}">
      <text>
        <r>
          <rPr>
            <sz val="9"/>
            <color indexed="81"/>
            <rFont val="Tahoma"/>
            <family val="2"/>
          </rPr>
          <t xml:space="preserve">The constant term in the SARIMA equation
</t>
        </r>
      </text>
    </comment>
    <comment ref="G4" authorId="0" shapeId="0" xr:uid="{79071F47-8CFB-4F69-A5AA-EEA2AE11F199}">
      <text>
        <r>
          <rPr>
            <sz val="9"/>
            <color indexed="81"/>
            <rFont val="Tahoma"/>
            <family val="2"/>
          </rPr>
          <t xml:space="preserve">The small phi coefficient to indicate the non-seasonal autoregressive portion of the equation
</t>
        </r>
      </text>
    </comment>
    <comment ref="G5" authorId="0" shapeId="0" xr:uid="{5BC8D105-D4CA-43EA-B508-C0B86D144DAA}">
      <text>
        <r>
          <rPr>
            <sz val="9"/>
            <color indexed="81"/>
            <rFont val="Tahoma"/>
            <family val="2"/>
          </rPr>
          <t>Small theta, used to indicate the moving average component of the moving average portion of the equation</t>
        </r>
      </text>
    </comment>
    <comment ref="G6" authorId="0" shapeId="0" xr:uid="{735A5502-F142-4ADC-BDE5-DAC8661DAD55}">
      <text>
        <r>
          <rPr>
            <sz val="9"/>
            <color indexed="81"/>
            <rFont val="Tahoma"/>
            <family val="2"/>
          </rPr>
          <t>Capital Phi, used to indicate the seasonal component of the autoregressive part of the equation.</t>
        </r>
      </text>
    </comment>
    <comment ref="G7" authorId="0" shapeId="0" xr:uid="{0D90492F-E3C1-4A1E-A1F7-BAB434FE0554}">
      <text>
        <r>
          <rPr>
            <sz val="9"/>
            <color indexed="81"/>
            <rFont val="Tahoma"/>
            <family val="2"/>
          </rPr>
          <t>Capital Theta, the seasonal portion of the moving average compenent of the SARIMA equation</t>
        </r>
      </text>
    </comment>
    <comment ref="G16" authorId="0" shapeId="0" xr:uid="{E4CACC30-ECC5-4F8E-B852-5E8AFE0D034D}">
      <text>
        <r>
          <rPr>
            <sz val="9"/>
            <color indexed="81"/>
            <rFont val="Tahoma"/>
            <family val="2"/>
          </rPr>
          <t>Order of non seasonal or seasonal orders of the autoregressive element in the SARIMA equation</t>
        </r>
      </text>
    </comment>
    <comment ref="G17" authorId="0" shapeId="0" xr:uid="{2992B310-8EAB-46FE-977D-16585E926CB1}">
      <text>
        <r>
          <rPr>
            <sz val="9"/>
            <color indexed="81"/>
            <rFont val="Tahoma"/>
            <family val="2"/>
          </rPr>
          <t>Order of the non seasonal and seasonal order of the moving average compenent in the SARIMA equation</t>
        </r>
      </text>
    </comment>
    <comment ref="G18" authorId="0" shapeId="0" xr:uid="{36E0CF00-BA95-479E-BE70-DF43F3A8DA72}">
      <text>
        <r>
          <rPr>
            <sz val="9"/>
            <color indexed="81"/>
            <rFont val="Tahoma"/>
            <family val="2"/>
          </rPr>
          <t>Order of non seasonal or seasonal differencing</t>
        </r>
      </text>
    </comment>
    <comment ref="G19" authorId="0" shapeId="0" xr:uid="{D467D16B-B21E-44B8-9600-A46DDE0A0A02}">
      <text>
        <r>
          <rPr>
            <sz val="9"/>
            <color indexed="81"/>
            <rFont val="Tahoma"/>
            <family val="2"/>
          </rPr>
          <t>The number of periods of time before the current one, for which a seasonal relationship is considered.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Harsh Bathija</author>
  </authors>
  <commentList>
    <comment ref="G3" authorId="0" shapeId="0" xr:uid="{74557348-CE8D-49DD-8603-4E78127E7133}">
      <text>
        <r>
          <rPr>
            <sz val="9"/>
            <color indexed="81"/>
            <rFont val="Tahoma"/>
            <family val="2"/>
          </rPr>
          <t xml:space="preserve">The constant term in the SARIMA equation
</t>
        </r>
      </text>
    </comment>
    <comment ref="G4" authorId="0" shapeId="0" xr:uid="{48291FEC-9DAE-41DD-B801-BD47BEC86D9B}">
      <text>
        <r>
          <rPr>
            <sz val="9"/>
            <color indexed="81"/>
            <rFont val="Tahoma"/>
            <family val="2"/>
          </rPr>
          <t xml:space="preserve">The small phi coefficient to indicate the non-seasonal autoregressive portion of the equation
</t>
        </r>
      </text>
    </comment>
    <comment ref="G5" authorId="0" shapeId="0" xr:uid="{C4255A21-6683-43B6-8D88-EB4722669AFE}">
      <text>
        <r>
          <rPr>
            <sz val="9"/>
            <color indexed="81"/>
            <rFont val="Tahoma"/>
            <family val="2"/>
          </rPr>
          <t>Small theta, used to indicate the moving average component of the moving average portion of the equation</t>
        </r>
      </text>
    </comment>
    <comment ref="G6" authorId="0" shapeId="0" xr:uid="{8A6A61DA-C9B8-4210-96A2-4167EB0FC79A}">
      <text>
        <r>
          <rPr>
            <sz val="9"/>
            <color indexed="81"/>
            <rFont val="Tahoma"/>
            <family val="2"/>
          </rPr>
          <t>Capital Phi, used to indicate the seasonal component of the autoregressive part of the equation.</t>
        </r>
      </text>
    </comment>
    <comment ref="G7" authorId="0" shapeId="0" xr:uid="{A4F6952F-90DA-4EC4-A3CD-3AD21B9CCDEA}">
      <text>
        <r>
          <rPr>
            <sz val="9"/>
            <color indexed="81"/>
            <rFont val="Tahoma"/>
            <family val="2"/>
          </rPr>
          <t>Capital Theta, the seasonal portion of the moving average compenent of the SARIMA equation</t>
        </r>
      </text>
    </comment>
    <comment ref="G16" authorId="0" shapeId="0" xr:uid="{6CBA2EC2-42B1-44FB-BDF2-2DDBBF36E50A}">
      <text>
        <r>
          <rPr>
            <sz val="9"/>
            <color indexed="81"/>
            <rFont val="Tahoma"/>
            <family val="2"/>
          </rPr>
          <t>Order of non seasonal or seasonal orders of the autoregressive element in the SARIMA equation</t>
        </r>
      </text>
    </comment>
    <comment ref="G17" authorId="0" shapeId="0" xr:uid="{A636829D-0341-49B2-8B14-C638B1B05575}">
      <text>
        <r>
          <rPr>
            <sz val="9"/>
            <color indexed="81"/>
            <rFont val="Tahoma"/>
            <family val="2"/>
          </rPr>
          <t>Order of the non seasonal and seasonal order of the moving average compenent in the SARIMA equation</t>
        </r>
      </text>
    </comment>
    <comment ref="G18" authorId="0" shapeId="0" xr:uid="{A96C4A1F-E4FA-429B-8AC9-7EA7A0E53335}">
      <text>
        <r>
          <rPr>
            <sz val="9"/>
            <color indexed="81"/>
            <rFont val="Tahoma"/>
            <family val="2"/>
          </rPr>
          <t>Order of non seasonal or seasonal differencing</t>
        </r>
      </text>
    </comment>
    <comment ref="G19" authorId="0" shapeId="0" xr:uid="{BB2B83EA-DF51-4333-A3D6-35582C576767}">
      <text>
        <r>
          <rPr>
            <sz val="9"/>
            <color indexed="81"/>
            <rFont val="Tahoma"/>
            <family val="2"/>
          </rPr>
          <t>The number of periods of time before the current one, for which a seasonal relationship is considered.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Harsh Bathija</author>
  </authors>
  <commentList>
    <comment ref="G3" authorId="0" shapeId="0" xr:uid="{F9FDCC95-F610-44B9-8014-368887B3F573}">
      <text>
        <r>
          <rPr>
            <sz val="9"/>
            <color indexed="81"/>
            <rFont val="Tahoma"/>
            <family val="2"/>
          </rPr>
          <t xml:space="preserve">The constant term in the SARIMA equation
</t>
        </r>
      </text>
    </comment>
    <comment ref="G4" authorId="0" shapeId="0" xr:uid="{E6545E6B-7AC2-4E8E-91C8-E28D534370B4}">
      <text>
        <r>
          <rPr>
            <sz val="9"/>
            <color indexed="81"/>
            <rFont val="Tahoma"/>
            <family val="2"/>
          </rPr>
          <t xml:space="preserve">The small phi coefficient to indicate the non-seasonal autoregressive portion of the equation
</t>
        </r>
      </text>
    </comment>
    <comment ref="G5" authorId="0" shapeId="0" xr:uid="{40C87B45-51F3-41E4-A5B7-89FBAEF7F211}">
      <text>
        <r>
          <rPr>
            <sz val="9"/>
            <color indexed="81"/>
            <rFont val="Tahoma"/>
            <family val="2"/>
          </rPr>
          <t>Small theta, used to indicate the moving average component of the moving average portion of the equation</t>
        </r>
      </text>
    </comment>
    <comment ref="G6" authorId="0" shapeId="0" xr:uid="{573804C2-38F0-4492-9D8B-A49AA035932D}">
      <text>
        <r>
          <rPr>
            <sz val="9"/>
            <color indexed="81"/>
            <rFont val="Tahoma"/>
            <family val="2"/>
          </rPr>
          <t>Capital Phi, used to indicate the seasonal component of the autoregressive part of the equation.</t>
        </r>
      </text>
    </comment>
    <comment ref="G7" authorId="0" shapeId="0" xr:uid="{599491F0-F107-49F5-B702-B397A1CBAD55}">
      <text>
        <r>
          <rPr>
            <sz val="9"/>
            <color indexed="81"/>
            <rFont val="Tahoma"/>
            <family val="2"/>
          </rPr>
          <t>Capital Theta, the seasonal portion of the moving average compenent of the SARIMA equation</t>
        </r>
      </text>
    </comment>
    <comment ref="G17" authorId="0" shapeId="0" xr:uid="{BC4F1E6A-FC1E-4CC7-937A-58F4834B9DE5}">
      <text>
        <r>
          <rPr>
            <sz val="9"/>
            <color indexed="81"/>
            <rFont val="Tahoma"/>
            <family val="2"/>
          </rPr>
          <t>Order of non seasonal or seasonal orders of the autoregressive element in the SARIMA equation</t>
        </r>
      </text>
    </comment>
    <comment ref="G18" authorId="0" shapeId="0" xr:uid="{847D783A-FB89-4506-AE64-464BDE855444}">
      <text>
        <r>
          <rPr>
            <sz val="9"/>
            <color indexed="81"/>
            <rFont val="Tahoma"/>
            <family val="2"/>
          </rPr>
          <t>Order of the non seasonal and seasonal order of the moving average compenent in the SARIMA equation</t>
        </r>
      </text>
    </comment>
    <comment ref="G19" authorId="0" shapeId="0" xr:uid="{EDF63AD8-DEBE-4A7B-9900-B9354780DB67}">
      <text>
        <r>
          <rPr>
            <sz val="9"/>
            <color indexed="81"/>
            <rFont val="Tahoma"/>
            <family val="2"/>
          </rPr>
          <t>Order of non seasonal or seasonal differencing</t>
        </r>
      </text>
    </comment>
    <comment ref="G20" authorId="0" shapeId="0" xr:uid="{BC31B937-90FB-41F7-977A-7FF91156DAC1}">
      <text>
        <r>
          <rPr>
            <sz val="9"/>
            <color indexed="81"/>
            <rFont val="Tahoma"/>
            <family val="2"/>
          </rPr>
          <t>The number of periods of time before the current one, for which a seasonal relationship is considered.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Harsh Bathija</author>
  </authors>
  <commentList>
    <comment ref="G3" authorId="0" shapeId="0" xr:uid="{39EABDE7-736C-4E35-A035-6F6BEE2A114E}">
      <text>
        <r>
          <rPr>
            <sz val="9"/>
            <color indexed="81"/>
            <rFont val="Tahoma"/>
            <family val="2"/>
          </rPr>
          <t xml:space="preserve">The constant term in the SARIMA equation
</t>
        </r>
      </text>
    </comment>
    <comment ref="G4" authorId="0" shapeId="0" xr:uid="{CB91B722-5F1D-40B5-A3EB-4F35959AEB54}">
      <text>
        <r>
          <rPr>
            <sz val="9"/>
            <color indexed="81"/>
            <rFont val="Tahoma"/>
            <family val="2"/>
          </rPr>
          <t xml:space="preserve">The small phi coefficient to indicate the non-seasonal autoregressive portion of the equation
</t>
        </r>
      </text>
    </comment>
    <comment ref="G5" authorId="0" shapeId="0" xr:uid="{A8D7DA13-6CF8-43D3-B1BD-83D4603F57BC}">
      <text>
        <r>
          <rPr>
            <sz val="9"/>
            <color indexed="81"/>
            <rFont val="Tahoma"/>
            <family val="2"/>
          </rPr>
          <t>Small theta, used to indicate the moving average component of the moving average portion of the equation</t>
        </r>
      </text>
    </comment>
    <comment ref="G6" authorId="0" shapeId="0" xr:uid="{C7345169-C25F-4B26-BE97-78D81C030DD0}">
      <text>
        <r>
          <rPr>
            <sz val="9"/>
            <color indexed="81"/>
            <rFont val="Tahoma"/>
            <family val="2"/>
          </rPr>
          <t>Capital Phi, used to indicate the seasonal component of the autoregressive part of the equation.</t>
        </r>
      </text>
    </comment>
    <comment ref="G7" authorId="0" shapeId="0" xr:uid="{95D71AB7-9657-4406-9786-F325C2122D92}">
      <text>
        <r>
          <rPr>
            <sz val="9"/>
            <color indexed="81"/>
            <rFont val="Tahoma"/>
            <family val="2"/>
          </rPr>
          <t>Capital Theta, the seasonal portion of the moving average compenent of the SARIMA equation</t>
        </r>
      </text>
    </comment>
    <comment ref="G16" authorId="0" shapeId="0" xr:uid="{60D0B381-05CC-42F6-8CB3-C8A2F151B078}">
      <text>
        <r>
          <rPr>
            <sz val="9"/>
            <color indexed="81"/>
            <rFont val="Tahoma"/>
            <family val="2"/>
          </rPr>
          <t>Order of non seasonal or seasonal orders of the autoregressive element in the SARIMA equation</t>
        </r>
      </text>
    </comment>
    <comment ref="G17" authorId="0" shapeId="0" xr:uid="{8F715577-0E85-4BCD-9540-658EE9EF56E0}">
      <text>
        <r>
          <rPr>
            <sz val="9"/>
            <color indexed="81"/>
            <rFont val="Tahoma"/>
            <family val="2"/>
          </rPr>
          <t>Order of the non seasonal and seasonal order of the moving average compenent in the SARIMA equation</t>
        </r>
      </text>
    </comment>
    <comment ref="G18" authorId="0" shapeId="0" xr:uid="{DAB171A0-53F7-4249-93D7-77084B6DC125}">
      <text>
        <r>
          <rPr>
            <sz val="9"/>
            <color indexed="81"/>
            <rFont val="Tahoma"/>
            <family val="2"/>
          </rPr>
          <t>Order of non seasonal or seasonal differencing</t>
        </r>
      </text>
    </comment>
    <comment ref="G19" authorId="0" shapeId="0" xr:uid="{4F2FADD0-BDE9-4BE9-88B4-45F106399ABD}">
      <text>
        <r>
          <rPr>
            <sz val="9"/>
            <color indexed="81"/>
            <rFont val="Tahoma"/>
            <family val="2"/>
          </rPr>
          <t>The number of periods of time before the current one, for which a seasonal relationship is considered.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Harsh Bathija</author>
  </authors>
  <commentList>
    <comment ref="M24" authorId="0" shapeId="0" xr:uid="{563A3BFD-E313-4CC1-8052-B7AC3D8C71A4}">
      <text>
        <r>
          <rPr>
            <b/>
            <sz val="9"/>
            <color indexed="81"/>
            <rFont val="Tahoma"/>
            <family val="2"/>
          </rPr>
          <t xml:space="preserve">MAPE: </t>
        </r>
        <r>
          <rPr>
            <sz val="9"/>
            <color indexed="81"/>
            <rFont val="Tahoma"/>
            <family val="2"/>
          </rPr>
          <t>It is the mean absolute percentage error, meant to show the accuracy of a model. (Shows residuals as a % of actual value)</t>
        </r>
      </text>
    </comment>
  </commentList>
</comments>
</file>

<file path=xl/sharedStrings.xml><?xml version="1.0" encoding="utf-8"?>
<sst xmlns="http://schemas.openxmlformats.org/spreadsheetml/2006/main" count="1121" uniqueCount="253">
  <si>
    <t>Month</t>
  </si>
  <si>
    <t>Cricket</t>
  </si>
  <si>
    <t>Model statistics</t>
  </si>
  <si>
    <t>Model coefficients</t>
  </si>
  <si>
    <t>Forecast</t>
  </si>
  <si>
    <t>2004-01</t>
  </si>
  <si>
    <t>2004-02</t>
  </si>
  <si>
    <t>arima</t>
  </si>
  <si>
    <t>season</t>
  </si>
  <si>
    <t>const</t>
  </si>
  <si>
    <t>2004-03</t>
  </si>
  <si>
    <t>p</t>
  </si>
  <si>
    <t>phi 1</t>
  </si>
  <si>
    <t>2004-04</t>
  </si>
  <si>
    <t>q</t>
  </si>
  <si>
    <t>theta 1</t>
  </si>
  <si>
    <t>2004-05</t>
  </si>
  <si>
    <t>d</t>
  </si>
  <si>
    <t>Phi 1</t>
  </si>
  <si>
    <t>2004-06</t>
  </si>
  <si>
    <t>period</t>
  </si>
  <si>
    <t>Theta 1</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</si>
  <si>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</si>
  <si>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</si>
  <si>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</si>
  <si>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</si>
  <si>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</si>
  <si>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</si>
  <si>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</si>
  <si>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</si>
  <si>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</si>
  <si>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</si>
  <si>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</si>
  <si>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</si>
  <si>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</si>
  <si>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</si>
  <si>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</si>
  <si>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</si>
  <si>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</si>
  <si>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</si>
  <si>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</si>
  <si>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</si>
  <si>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</si>
  <si>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</si>
  <si>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</si>
  <si>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</si>
  <si>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</si>
  <si>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</si>
  <si>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</si>
  <si>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</si>
  <si>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</si>
  <si>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</si>
  <si>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</si>
  <si>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</si>
  <si>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</si>
  <si>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</si>
  <si>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</si>
  <si>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</si>
  <si>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</si>
  <si>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</si>
  <si>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</si>
  <si>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</si>
  <si>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</si>
  <si>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</si>
  <si>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</si>
  <si>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</si>
  <si>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</si>
  <si>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</si>
  <si>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</si>
  <si>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</si>
  <si>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</si>
  <si>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</si>
  <si>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</si>
  <si>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</si>
  <si>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</si>
  <si>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</si>
  <si>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</si>
  <si>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</si>
  <si>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</si>
  <si>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</si>
  <si>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</si>
  <si>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</si>
  <si>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</si>
  <si>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</si>
  <si>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</si>
  <si>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</si>
  <si>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</si>
  <si>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</si>
  <si>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</si>
  <si>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</si>
  <si>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</si>
  <si>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</si>
  <si>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</si>
  <si>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</si>
  <si>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</si>
  <si>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</si>
  <si>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</si>
  <si>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</si>
  <si>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</si>
  <si>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</si>
  <si>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</si>
  <si>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</si>
  <si>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</si>
  <si>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</si>
  <si>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</si>
  <si>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</si>
  <si>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</si>
  <si>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</si>
  <si>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</si>
  <si>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</si>
  <si>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</si>
  <si>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</si>
  <si>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</si>
  <si>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</si>
  <si>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</si>
  <si>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</si>
  <si>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</si>
  <si>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</si>
  <si>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</si>
  <si>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</si>
  <si>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</si>
  <si>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</si>
  <si>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</si>
  <si>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</si>
  <si>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</si>
  <si>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</si>
  <si>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</si>
  <si>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</si>
  <si>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</si>
  <si>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</si>
  <si>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</si>
  <si>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</si>
  <si>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</si>
  <si>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</si>
  <si>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</si>
  <si>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</si>
  <si>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</si>
  <si>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</si>
  <si>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</si>
  <si>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</si>
  <si>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</si>
  <si>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</si>
  <si>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</si>
  <si>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</si>
  <si>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</si>
  <si>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</si>
  <si>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</si>
  <si>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</si>
  <si>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</si>
  <si>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</si>
  <si>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</si>
  <si>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</si>
  <si>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</si>
  <si>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</si>
  <si>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</si>
  <si>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</si>
  <si>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</si>
  <si>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</si>
  <si>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</si>
  <si>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</si>
  <si>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</si>
  <si>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</si>
  <si>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</si>
  <si>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</si>
  <si>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</si>
  <si>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</si>
  <si>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</si>
  <si>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</si>
  <si>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</si>
  <si>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</si>
  <si>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</si>
  <si>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</si>
  <si>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</si>
  <si>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</si>
  <si>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</si>
  <si>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</si>
  <si>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</si>
  <si>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</si>
  <si>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</si>
  <si>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</si>
  <si>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</si>
  <si>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</si>
  <si>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</si>
  <si>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</si>
  <si>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</si>
  <si>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</si>
  <si>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</si>
  <si>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</si>
  <si>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</si>
  <si>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</si>
  <si>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</si>
  <si>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</si>
  <si>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</si>
  <si>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</si>
  <si>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</si>
  <si>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</si>
  <si>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</si>
  <si>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</si>
  <si>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</si>
  <si>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</si>
  <si>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</si>
  <si>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</si>
  <si>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</si>
  <si>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</si>
  <si>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</si>
  <si>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</si>
  <si>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</si>
  <si>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</si>
  <si>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</si>
  <si>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</si>
  <si>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</si>
  <si>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Sum of Square of Residuals</t>
  </si>
  <si>
    <t>Time</t>
  </si>
  <si>
    <t>Data</t>
  </si>
  <si>
    <t>Residual</t>
  </si>
  <si>
    <t>Forecasts with 0 as coefficients</t>
  </si>
  <si>
    <t>Football: (India)</t>
  </si>
  <si>
    <t>2020-04</t>
  </si>
  <si>
    <t>forecast</t>
  </si>
  <si>
    <t>Sum of Sqaures of Residuals</t>
  </si>
  <si>
    <t>time</t>
  </si>
  <si>
    <t>data</t>
  </si>
  <si>
    <t>residual</t>
  </si>
  <si>
    <t>Sum of Squares of Residuals</t>
  </si>
  <si>
    <t>Forecast with 0 coefficients</t>
  </si>
  <si>
    <t>VIVO Pro Kabaddi: (India)</t>
  </si>
  <si>
    <t>Indian Premier League: (India)</t>
  </si>
  <si>
    <t>2020-1</t>
  </si>
  <si>
    <t>2020-2</t>
  </si>
  <si>
    <t>2020-3</t>
  </si>
  <si>
    <t>2020-4</t>
  </si>
  <si>
    <t>Year</t>
  </si>
  <si>
    <t>Predicted</t>
  </si>
  <si>
    <t>Actual</t>
  </si>
  <si>
    <t>PE</t>
  </si>
  <si>
    <t>MAPE</t>
  </si>
  <si>
    <t>-</t>
  </si>
  <si>
    <t>COVID-19's Impact:</t>
  </si>
  <si>
    <t>The IPL season was suspended due to the coronavirius outbreak, and since the mode is autoregressive, it rises whenever there is a new season. Such a large difference is due to the fact that the season was suspended because of coronavirus</t>
  </si>
  <si>
    <t>SARIMA Models</t>
  </si>
  <si>
    <t>The SARIMA Model says that the value of a variable can be predicted, by using normal and seasonal autoregressive coefficients, an error factor</t>
  </si>
  <si>
    <t>The SARIMA Process in Excel</t>
  </si>
  <si>
    <t>First, the data is differenced, to convert the trend from non-stationary to stationary. Then the differenced data is put in the "regression" element of data analysis, to find the autoregressive coefficients.</t>
  </si>
  <si>
    <t>Then, the residuals of the predictions are found. The residuals are squared to make them positive, and the summation of all residuals are taken. The solver is used to minimize this number by changing the coefficients.</t>
  </si>
  <si>
    <t>Date</t>
  </si>
  <si>
    <t>Differencing</t>
  </si>
  <si>
    <t>Lag</t>
  </si>
  <si>
    <t>Y cap</t>
  </si>
  <si>
    <t>Residuals</t>
  </si>
  <si>
    <t>Square of Residuals</t>
  </si>
  <si>
    <t>Sum of SOR</t>
  </si>
  <si>
    <t>Step by step explanation:</t>
  </si>
  <si>
    <t>Cricket: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</si>
</sst>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sz val="8"/>
      <name val="Calibri"/>
      <family val="2"/>
      <scheme val="minor"/>
    </font>
    <font>
      <b/>
      <sz val="14"/>
      <color theme="1"/>
      <name val="Calibri"/>
      <family val="2"/>
      <scheme val="minor"/>
    </font>
    <font>
      <b/>
      <sz val="18"/>
      <name val="Calibri"/>
      <family val="2"/>
      <scheme val="minor"/>
    </font>
    <font>
      <b/>
      <sz val="9"/>
      <color indexed="81"/>
      <name val="Tahoma"/>
      <family val="2"/>
    </font>
  </fonts>
  <fills count="20">
    <fill>
      <patternFill patternType="none"/>
    </fill>
    <fill>
      <patternFill patternType="gray125"/>
    </fill>
    <fill>
      <patternFill patternType="solid">
        <fgColor theme="9" tint="0.59999389629810485"/>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00B0F0"/>
        <bgColor indexed="64"/>
      </patternFill>
    </fill>
    <fill>
      <patternFill patternType="solid">
        <fgColor rgb="FFCCECFF"/>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D5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9" fontId="2" fillId="0" borderId="0" applyFont="0" applyFill="0" applyBorder="0" applyAlignment="0" applyProtection="0"/>
  </cellStyleXfs>
  <cellXfs count="49">
    <xf numFmtId="0" fontId="0" fillId="0" borderId="0" xfId="0"/>
    <xf numFmtId="0" fontId="0" fillId="0" borderId="1" xfId="0" applyBorder="1"/>
    <xf numFmtId="0" fontId="1" fillId="0" borderId="1" xfId="0" applyFont="1" applyBorder="1"/>
    <xf numFmtId="0" fontId="1" fillId="0" borderId="0" xfId="0" applyFont="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1" fillId="8" borderId="1" xfId="0" applyFont="1" applyFill="1" applyBorder="1"/>
    <xf numFmtId="0" fontId="1" fillId="9" borderId="1" xfId="0" applyFont="1" applyFill="1" applyBorder="1"/>
    <xf numFmtId="0" fontId="1" fillId="10" borderId="1" xfId="0" applyFont="1" applyFill="1" applyBorder="1"/>
    <xf numFmtId="0" fontId="0" fillId="0" borderId="0" xfId="0" applyBorder="1"/>
    <xf numFmtId="0" fontId="0" fillId="11" borderId="0" xfId="0" applyFill="1"/>
    <xf numFmtId="0" fontId="1" fillId="0" borderId="0" xfId="0" applyFont="1" applyAlignment="1">
      <alignment horizontal="center"/>
    </xf>
    <xf numFmtId="0" fontId="0" fillId="2" borderId="0" xfId="0" applyFill="1" applyAlignment="1">
      <alignment horizontal="center"/>
    </xf>
    <xf numFmtId="0" fontId="1" fillId="0" borderId="1" xfId="0" applyFont="1" applyBorder="1" applyAlignment="1">
      <alignment horizontal="center"/>
    </xf>
    <xf numFmtId="0" fontId="1" fillId="0" borderId="4" xfId="0" applyFont="1" applyBorder="1" applyAlignment="1">
      <alignment horizontal="center"/>
    </xf>
    <xf numFmtId="0" fontId="1" fillId="12" borderId="1" xfId="0" applyFont="1" applyFill="1" applyBorder="1"/>
    <xf numFmtId="0" fontId="1" fillId="13" borderId="1" xfId="0" applyFont="1" applyFill="1" applyBorder="1"/>
    <xf numFmtId="0" fontId="1" fillId="14" borderId="1" xfId="0" applyFont="1" applyFill="1" applyBorder="1"/>
    <xf numFmtId="0" fontId="1" fillId="15" borderId="1" xfId="0" applyFont="1" applyFill="1" applyBorder="1"/>
    <xf numFmtId="0" fontId="1" fillId="16" borderId="1" xfId="0" applyFont="1" applyFill="1" applyBorder="1"/>
    <xf numFmtId="0" fontId="0" fillId="2" borderId="0" xfId="0" applyFill="1" applyBorder="1" applyAlignment="1">
      <alignment horizontal="center"/>
    </xf>
    <xf numFmtId="0" fontId="0" fillId="11" borderId="1" xfId="0" applyFill="1" applyBorder="1"/>
    <xf numFmtId="0" fontId="1" fillId="11" borderId="1" xfId="0" applyFont="1" applyFill="1" applyBorder="1"/>
    <xf numFmtId="0" fontId="0" fillId="11" borderId="5" xfId="0" applyFill="1" applyBorder="1"/>
    <xf numFmtId="0" fontId="0" fillId="11" borderId="0" xfId="0" applyFill="1" applyBorder="1"/>
    <xf numFmtId="0" fontId="0" fillId="11" borderId="6" xfId="0" applyFill="1" applyBorder="1"/>
    <xf numFmtId="0" fontId="5" fillId="11" borderId="0" xfId="0" applyFont="1" applyFill="1" applyBorder="1"/>
    <xf numFmtId="9" fontId="0" fillId="11" borderId="0" xfId="1" applyFont="1" applyFill="1" applyBorder="1"/>
    <xf numFmtId="0" fontId="0" fillId="11" borderId="0" xfId="0" applyFill="1" applyAlignment="1">
      <alignment horizontal="center" wrapText="1"/>
    </xf>
    <xf numFmtId="2" fontId="0" fillId="11" borderId="1" xfId="1" applyNumberFormat="1" applyFont="1" applyFill="1" applyBorder="1"/>
    <xf numFmtId="10" fontId="0" fillId="11" borderId="0" xfId="1" applyNumberFormat="1" applyFont="1" applyFill="1" applyBorder="1"/>
    <xf numFmtId="164" fontId="0" fillId="11" borderId="0" xfId="1" applyNumberFormat="1" applyFont="1" applyFill="1" applyBorder="1"/>
    <xf numFmtId="0" fontId="1" fillId="11" borderId="0" xfId="0" applyFont="1" applyFill="1" applyBorder="1"/>
    <xf numFmtId="14" fontId="0" fillId="0" borderId="0" xfId="0" applyNumberFormat="1"/>
    <xf numFmtId="0" fontId="0" fillId="18" borderId="0" xfId="0" applyFill="1" applyAlignment="1">
      <alignment horizontal="center" vertical="center" wrapText="1"/>
    </xf>
    <xf numFmtId="0" fontId="0" fillId="19" borderId="0" xfId="0" applyFill="1" applyAlignment="1">
      <alignment horizontal="center" vertical="center"/>
    </xf>
    <xf numFmtId="0" fontId="1" fillId="0" borderId="0" xfId="0" applyFont="1" applyAlignment="1">
      <alignment horizontal="center"/>
    </xf>
    <xf numFmtId="0" fontId="0" fillId="17" borderId="0" xfId="0" applyFill="1" applyAlignment="1">
      <alignment horizontal="center" vertical="center" wrapText="1"/>
    </xf>
    <xf numFmtId="0" fontId="0" fillId="5" borderId="0" xfId="0" applyFill="1" applyAlignment="1">
      <alignment horizontal="center" vertical="center" wrapText="1"/>
    </xf>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0" fillId="2" borderId="0" xfId="0" applyFill="1" applyAlignment="1">
      <alignment horizontal="center"/>
    </xf>
    <xf numFmtId="0" fontId="0" fillId="11" borderId="0" xfId="0" applyFill="1" applyAlignment="1">
      <alignment horizontal="center" vertical="center" wrapText="1"/>
    </xf>
    <xf numFmtId="9" fontId="6" fillId="11" borderId="0" xfId="1" applyFont="1" applyFill="1" applyBorder="1" applyAlignment="1">
      <alignment horizontal="center" vertical="center"/>
    </xf>
    <xf numFmtId="0" fontId="5" fillId="11" borderId="0"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CCECFF"/>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Prediction of Footbal</a:t>
            </a:r>
            <a:r>
              <a:rPr lang="en-US" baseline="0"/>
              <a:t>l Popularity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SARIMA_FOOTBALL!$B$1</c:f>
              <c:strCache>
                <c:ptCount val="1"/>
                <c:pt idx="0">
                  <c:v>Football: (India)</c:v>
                </c:pt>
              </c:strCache>
            </c:strRef>
          </c:tx>
          <c:spPr>
            <a:ln w="28575" cap="rnd">
              <a:solidFill>
                <a:schemeClr val="accent1"/>
              </a:solidFill>
              <a:round/>
            </a:ln>
            <a:effectLst/>
          </c:spPr>
          <c:marker>
            <c:symbol val="none"/>
          </c:marker>
          <c:cat>
            <c:strRef>
              <c:f>SARIMA_FOOTBALL!$A$2:$A$197</c:f>
              <c:strCache>
                <c:ptCount val="192"/>
                <c:pt idx="0">
                  <c:v>2004-01</c:v>
                </c:pt>
                <c:pt idx="1">
                  <c:v>2004-02</c:v>
                </c:pt>
                <c:pt idx="2">
                  <c:v>2004-03</c:v>
                </c:pt>
                <c:pt idx="3">
                  <c:v>2004-04</c:v>
                </c:pt>
                <c:pt idx="4">
                  <c:v>2004-05</c:v>
                </c:pt>
                <c:pt idx="5">
                  <c:v>2004-06</c:v>
                </c:pt>
                <c:pt idx="6">
                  <c:v>2004-07</c:v>
                </c:pt>
                <c:pt idx="7">
                  <c:v>2004-08</c:v>
                </c:pt>
                <c:pt idx="8">
                  <c:v>2004-09</c:v>
                </c:pt>
                <c:pt idx="9">
                  <c:v>2004-10</c:v>
                </c:pt>
                <c:pt idx="10">
                  <c:v>2004-11</c:v>
                </c:pt>
                <c:pt idx="11">
                  <c:v>2004-12</c:v>
                </c:pt>
                <c:pt idx="12">
                  <c:v>2005-01</c:v>
                </c:pt>
                <c:pt idx="13">
                  <c:v>2005-02</c:v>
                </c:pt>
                <c:pt idx="14">
                  <c:v>2005-03</c:v>
                </c:pt>
                <c:pt idx="15">
                  <c:v>2005-04</c:v>
                </c:pt>
                <c:pt idx="16">
                  <c:v>2005-05</c:v>
                </c:pt>
                <c:pt idx="17">
                  <c:v>2005-06</c:v>
                </c:pt>
                <c:pt idx="18">
                  <c:v>2005-07</c:v>
                </c:pt>
                <c:pt idx="19">
                  <c:v>2005-08</c:v>
                </c:pt>
                <c:pt idx="20">
                  <c:v>2005-09</c:v>
                </c:pt>
                <c:pt idx="21">
                  <c:v>2005-10</c:v>
                </c:pt>
                <c:pt idx="22">
                  <c:v>2005-11</c:v>
                </c:pt>
                <c:pt idx="23">
                  <c:v>2005-12</c:v>
                </c:pt>
                <c:pt idx="24">
                  <c:v>2006-01</c:v>
                </c:pt>
                <c:pt idx="25">
                  <c:v>2006-02</c:v>
                </c:pt>
                <c:pt idx="26">
                  <c:v>2006-03</c:v>
                </c:pt>
                <c:pt idx="27">
                  <c:v>2006-04</c:v>
                </c:pt>
                <c:pt idx="28">
                  <c:v>2006-05</c:v>
                </c:pt>
                <c:pt idx="29">
                  <c:v>2006-06</c:v>
                </c:pt>
                <c:pt idx="30">
                  <c:v>2006-07</c:v>
                </c:pt>
                <c:pt idx="31">
                  <c:v>2006-08</c:v>
                </c:pt>
                <c:pt idx="32">
                  <c:v>2006-09</c:v>
                </c:pt>
                <c:pt idx="33">
                  <c:v>2006-10</c:v>
                </c:pt>
                <c:pt idx="34">
                  <c:v>2006-11</c:v>
                </c:pt>
                <c:pt idx="35">
                  <c:v>2006-12</c:v>
                </c:pt>
                <c:pt idx="36">
                  <c:v>2007-01</c:v>
                </c:pt>
                <c:pt idx="37">
                  <c:v>2007-02</c:v>
                </c:pt>
                <c:pt idx="38">
                  <c:v>2007-03</c:v>
                </c:pt>
                <c:pt idx="39">
                  <c:v>2007-04</c:v>
                </c:pt>
                <c:pt idx="40">
                  <c:v>2007-05</c:v>
                </c:pt>
                <c:pt idx="41">
                  <c:v>2007-06</c:v>
                </c:pt>
                <c:pt idx="42">
                  <c:v>2007-07</c:v>
                </c:pt>
                <c:pt idx="43">
                  <c:v>2007-08</c:v>
                </c:pt>
                <c:pt idx="44">
                  <c:v>2007-09</c:v>
                </c:pt>
                <c:pt idx="45">
                  <c:v>2007-10</c:v>
                </c:pt>
                <c:pt idx="46">
                  <c:v>2007-11</c:v>
                </c:pt>
                <c:pt idx="47">
                  <c:v>2007-12</c:v>
                </c:pt>
                <c:pt idx="48">
                  <c:v>2008-01</c:v>
                </c:pt>
                <c:pt idx="49">
                  <c:v>2008-02</c:v>
                </c:pt>
                <c:pt idx="50">
                  <c:v>2008-03</c:v>
                </c:pt>
                <c:pt idx="51">
                  <c:v>2008-04</c:v>
                </c:pt>
                <c:pt idx="52">
                  <c:v>2008-05</c:v>
                </c:pt>
                <c:pt idx="53">
                  <c:v>2008-06</c:v>
                </c:pt>
                <c:pt idx="54">
                  <c:v>2008-07</c:v>
                </c:pt>
                <c:pt idx="55">
                  <c:v>2008-08</c:v>
                </c:pt>
                <c:pt idx="56">
                  <c:v>2008-09</c:v>
                </c:pt>
                <c:pt idx="57">
                  <c:v>2008-10</c:v>
                </c:pt>
                <c:pt idx="58">
                  <c:v>2008-11</c:v>
                </c:pt>
                <c:pt idx="59">
                  <c:v>2008-12</c:v>
                </c:pt>
                <c:pt idx="60">
                  <c:v>2009-01</c:v>
                </c:pt>
                <c:pt idx="61">
                  <c:v>2009-02</c:v>
                </c:pt>
                <c:pt idx="62">
                  <c:v>2009-03</c:v>
                </c:pt>
                <c:pt idx="63">
                  <c:v>2009-04</c:v>
                </c:pt>
                <c:pt idx="64">
                  <c:v>2009-05</c:v>
                </c:pt>
                <c:pt idx="65">
                  <c:v>2009-06</c:v>
                </c:pt>
                <c:pt idx="66">
                  <c:v>2009-07</c:v>
                </c:pt>
                <c:pt idx="67">
                  <c:v>2009-08</c:v>
                </c:pt>
                <c:pt idx="68">
                  <c:v>2009-09</c:v>
                </c:pt>
                <c:pt idx="69">
                  <c:v>2009-10</c:v>
                </c:pt>
                <c:pt idx="70">
                  <c:v>2009-11</c:v>
                </c:pt>
                <c:pt idx="71">
                  <c:v>2009-12</c:v>
                </c:pt>
                <c:pt idx="72">
                  <c:v>2010-01</c:v>
                </c:pt>
                <c:pt idx="73">
                  <c:v>2010-02</c:v>
                </c:pt>
                <c:pt idx="74">
                  <c:v>2010-03</c:v>
                </c:pt>
                <c:pt idx="75">
                  <c:v>2010-04</c:v>
                </c:pt>
                <c:pt idx="76">
                  <c:v>2010-05</c:v>
                </c:pt>
                <c:pt idx="77">
                  <c:v>2010-06</c:v>
                </c:pt>
                <c:pt idx="78">
                  <c:v>2010-07</c:v>
                </c:pt>
                <c:pt idx="79">
                  <c:v>2010-08</c:v>
                </c:pt>
                <c:pt idx="80">
                  <c:v>2010-09</c:v>
                </c:pt>
                <c:pt idx="81">
                  <c:v>2010-10</c:v>
                </c:pt>
                <c:pt idx="82">
                  <c:v>2010-11</c:v>
                </c:pt>
                <c:pt idx="83">
                  <c:v>2010-12</c:v>
                </c:pt>
                <c:pt idx="84">
                  <c:v>2011-01</c:v>
                </c:pt>
                <c:pt idx="85">
                  <c:v>2011-02</c:v>
                </c:pt>
                <c:pt idx="86">
                  <c:v>2011-03</c:v>
                </c:pt>
                <c:pt idx="87">
                  <c:v>2011-04</c:v>
                </c:pt>
                <c:pt idx="88">
                  <c:v>2011-05</c:v>
                </c:pt>
                <c:pt idx="89">
                  <c:v>2011-06</c:v>
                </c:pt>
                <c:pt idx="90">
                  <c:v>2011-07</c:v>
                </c:pt>
                <c:pt idx="91">
                  <c:v>2011-08</c:v>
                </c:pt>
                <c:pt idx="92">
                  <c:v>2011-09</c:v>
                </c:pt>
                <c:pt idx="93">
                  <c:v>2011-10</c:v>
                </c:pt>
                <c:pt idx="94">
                  <c:v>2011-11</c:v>
                </c:pt>
                <c:pt idx="95">
                  <c:v>2011-12</c:v>
                </c:pt>
                <c:pt idx="96">
                  <c:v>2012-01</c:v>
                </c:pt>
                <c:pt idx="97">
                  <c:v>2012-02</c:v>
                </c:pt>
                <c:pt idx="98">
                  <c:v>2012-03</c:v>
                </c:pt>
                <c:pt idx="99">
                  <c:v>2012-04</c:v>
                </c:pt>
                <c:pt idx="100">
                  <c:v>2012-05</c:v>
                </c:pt>
                <c:pt idx="101">
                  <c:v>2012-06</c:v>
                </c:pt>
                <c:pt idx="102">
                  <c:v>2012-07</c:v>
                </c:pt>
                <c:pt idx="103">
                  <c:v>2012-08</c:v>
                </c:pt>
                <c:pt idx="104">
                  <c:v>2012-09</c:v>
                </c:pt>
                <c:pt idx="105">
                  <c:v>2012-10</c:v>
                </c:pt>
                <c:pt idx="106">
                  <c:v>2012-11</c:v>
                </c:pt>
                <c:pt idx="107">
                  <c:v>2012-12</c:v>
                </c:pt>
                <c:pt idx="108">
                  <c:v>2013-01</c:v>
                </c:pt>
                <c:pt idx="109">
                  <c:v>2013-02</c:v>
                </c:pt>
                <c:pt idx="110">
                  <c:v>2013-03</c:v>
                </c:pt>
                <c:pt idx="111">
                  <c:v>2013-04</c:v>
                </c:pt>
                <c:pt idx="112">
                  <c:v>2013-05</c:v>
                </c:pt>
                <c:pt idx="113">
                  <c:v>2013-06</c:v>
                </c:pt>
                <c:pt idx="114">
                  <c:v>2013-07</c:v>
                </c:pt>
                <c:pt idx="115">
                  <c:v>2013-08</c:v>
                </c:pt>
                <c:pt idx="116">
                  <c:v>2013-09</c:v>
                </c:pt>
                <c:pt idx="117">
                  <c:v>2013-10</c:v>
                </c:pt>
                <c:pt idx="118">
                  <c:v>2013-11</c:v>
                </c:pt>
                <c:pt idx="119">
                  <c:v>2013-12</c:v>
                </c:pt>
                <c:pt idx="120">
                  <c:v>2014-01</c:v>
                </c:pt>
                <c:pt idx="121">
                  <c:v>2014-02</c:v>
                </c:pt>
                <c:pt idx="122">
                  <c:v>2014-03</c:v>
                </c:pt>
                <c:pt idx="123">
                  <c:v>2014-04</c:v>
                </c:pt>
                <c:pt idx="124">
                  <c:v>2014-05</c:v>
                </c:pt>
                <c:pt idx="125">
                  <c:v>2014-06</c:v>
                </c:pt>
                <c:pt idx="126">
                  <c:v>2014-07</c:v>
                </c:pt>
                <c:pt idx="127">
                  <c:v>2014-08</c:v>
                </c:pt>
                <c:pt idx="128">
                  <c:v>2014-09</c:v>
                </c:pt>
                <c:pt idx="129">
                  <c:v>2014-10</c:v>
                </c:pt>
                <c:pt idx="130">
                  <c:v>2014-11</c:v>
                </c:pt>
                <c:pt idx="131">
                  <c:v>2014-12</c:v>
                </c:pt>
                <c:pt idx="132">
                  <c:v>2015-01</c:v>
                </c:pt>
                <c:pt idx="133">
                  <c:v>2015-02</c:v>
                </c:pt>
                <c:pt idx="134">
                  <c:v>2015-03</c:v>
                </c:pt>
                <c:pt idx="135">
                  <c:v>2015-04</c:v>
                </c:pt>
                <c:pt idx="136">
                  <c:v>2015-05</c:v>
                </c:pt>
                <c:pt idx="137">
                  <c:v>2015-06</c:v>
                </c:pt>
                <c:pt idx="138">
                  <c:v>2015-07</c:v>
                </c:pt>
                <c:pt idx="139">
                  <c:v>2015-08</c:v>
                </c:pt>
                <c:pt idx="140">
                  <c:v>2015-09</c:v>
                </c:pt>
                <c:pt idx="141">
                  <c:v>2015-10</c:v>
                </c:pt>
                <c:pt idx="142">
                  <c:v>2015-11</c:v>
                </c:pt>
                <c:pt idx="143">
                  <c:v>2015-12</c:v>
                </c:pt>
                <c:pt idx="144">
                  <c:v>2016-01</c:v>
                </c:pt>
                <c:pt idx="145">
                  <c:v>2016-02</c:v>
                </c:pt>
                <c:pt idx="146">
                  <c:v>2016-03</c:v>
                </c:pt>
                <c:pt idx="147">
                  <c:v>2016-04</c:v>
                </c:pt>
                <c:pt idx="148">
                  <c:v>2016-05</c:v>
                </c:pt>
                <c:pt idx="149">
                  <c:v>2016-06</c:v>
                </c:pt>
                <c:pt idx="150">
                  <c:v>2016-07</c:v>
                </c:pt>
                <c:pt idx="151">
                  <c:v>2016-08</c:v>
                </c:pt>
                <c:pt idx="152">
                  <c:v>2016-09</c:v>
                </c:pt>
                <c:pt idx="153">
                  <c:v>2016-10</c:v>
                </c:pt>
                <c:pt idx="154">
                  <c:v>2016-11</c:v>
                </c:pt>
                <c:pt idx="155">
                  <c:v>2016-12</c:v>
                </c:pt>
                <c:pt idx="156">
                  <c:v>2017-01</c:v>
                </c:pt>
                <c:pt idx="157">
                  <c:v>2017-02</c:v>
                </c:pt>
                <c:pt idx="158">
                  <c:v>2017-03</c:v>
                </c:pt>
                <c:pt idx="159">
                  <c:v>2017-04</c:v>
                </c:pt>
                <c:pt idx="160">
                  <c:v>2017-05</c:v>
                </c:pt>
                <c:pt idx="161">
                  <c:v>2017-06</c:v>
                </c:pt>
                <c:pt idx="162">
                  <c:v>2017-07</c:v>
                </c:pt>
                <c:pt idx="163">
                  <c:v>2017-08</c:v>
                </c:pt>
                <c:pt idx="164">
                  <c:v>2017-09</c:v>
                </c:pt>
                <c:pt idx="165">
                  <c:v>2017-10</c:v>
                </c:pt>
                <c:pt idx="166">
                  <c:v>2017-11</c:v>
                </c:pt>
                <c:pt idx="167">
                  <c:v>2017-12</c:v>
                </c:pt>
                <c:pt idx="168">
                  <c:v>2018-01</c:v>
                </c:pt>
                <c:pt idx="169">
                  <c:v>2018-02</c:v>
                </c:pt>
                <c:pt idx="170">
                  <c:v>2018-03</c:v>
                </c:pt>
                <c:pt idx="171">
                  <c:v>2018-04</c:v>
                </c:pt>
                <c:pt idx="172">
                  <c:v>2018-05</c:v>
                </c:pt>
                <c:pt idx="173">
                  <c:v>2018-06</c:v>
                </c:pt>
                <c:pt idx="174">
                  <c:v>2018-07</c:v>
                </c:pt>
                <c:pt idx="175">
                  <c:v>2018-08</c:v>
                </c:pt>
                <c:pt idx="176">
                  <c:v>2018-09</c:v>
                </c:pt>
                <c:pt idx="177">
                  <c:v>2018-10</c:v>
                </c:pt>
                <c:pt idx="178">
                  <c:v>2018-11</c:v>
                </c:pt>
                <c:pt idx="179">
                  <c:v>2018-12</c:v>
                </c:pt>
                <c:pt idx="180">
                  <c:v>2019-01</c:v>
                </c:pt>
                <c:pt idx="181">
                  <c:v>2019-02</c:v>
                </c:pt>
                <c:pt idx="182">
                  <c:v>2019-03</c:v>
                </c:pt>
                <c:pt idx="183">
                  <c:v>2019-04</c:v>
                </c:pt>
                <c:pt idx="184">
                  <c:v>2019-05</c:v>
                </c:pt>
                <c:pt idx="185">
                  <c:v>2019-06</c:v>
                </c:pt>
                <c:pt idx="186">
                  <c:v>2019-07</c:v>
                </c:pt>
                <c:pt idx="187">
                  <c:v>2019-08</c:v>
                </c:pt>
                <c:pt idx="188">
                  <c:v>2019-09</c:v>
                </c:pt>
                <c:pt idx="189">
                  <c:v>2019-10</c:v>
                </c:pt>
                <c:pt idx="190">
                  <c:v>2019-11</c:v>
                </c:pt>
                <c:pt idx="191">
                  <c:v>2019-12</c:v>
                </c:pt>
              </c:strCache>
            </c:strRef>
          </c:cat>
          <c:val>
            <c:numRef>
              <c:f>SARIMA_FOOTBALL!$B$2:$B$197</c:f>
              <c:numCache>
                <c:formatCode>General</c:formatCode>
                <c:ptCount val="196"/>
                <c:pt idx="0">
                  <c:v>12</c:v>
                </c:pt>
                <c:pt idx="1">
                  <c:v>10</c:v>
                </c:pt>
                <c:pt idx="2">
                  <c:v>9</c:v>
                </c:pt>
                <c:pt idx="3">
                  <c:v>7</c:v>
                </c:pt>
                <c:pt idx="4">
                  <c:v>12</c:v>
                </c:pt>
                <c:pt idx="5">
                  <c:v>17</c:v>
                </c:pt>
                <c:pt idx="6">
                  <c:v>14</c:v>
                </c:pt>
                <c:pt idx="7">
                  <c:v>9</c:v>
                </c:pt>
                <c:pt idx="8">
                  <c:v>9</c:v>
                </c:pt>
                <c:pt idx="9">
                  <c:v>10</c:v>
                </c:pt>
                <c:pt idx="10">
                  <c:v>11</c:v>
                </c:pt>
                <c:pt idx="11">
                  <c:v>9</c:v>
                </c:pt>
                <c:pt idx="12">
                  <c:v>6</c:v>
                </c:pt>
                <c:pt idx="13">
                  <c:v>10</c:v>
                </c:pt>
                <c:pt idx="14">
                  <c:v>9</c:v>
                </c:pt>
                <c:pt idx="15">
                  <c:v>9</c:v>
                </c:pt>
                <c:pt idx="16">
                  <c:v>9</c:v>
                </c:pt>
                <c:pt idx="17">
                  <c:v>10</c:v>
                </c:pt>
                <c:pt idx="18">
                  <c:v>8</c:v>
                </c:pt>
                <c:pt idx="19">
                  <c:v>11</c:v>
                </c:pt>
                <c:pt idx="20">
                  <c:v>10</c:v>
                </c:pt>
                <c:pt idx="21">
                  <c:v>9</c:v>
                </c:pt>
                <c:pt idx="22">
                  <c:v>11</c:v>
                </c:pt>
                <c:pt idx="23">
                  <c:v>12</c:v>
                </c:pt>
                <c:pt idx="24">
                  <c:v>10</c:v>
                </c:pt>
                <c:pt idx="25">
                  <c:v>10</c:v>
                </c:pt>
                <c:pt idx="26">
                  <c:v>9</c:v>
                </c:pt>
                <c:pt idx="27">
                  <c:v>12</c:v>
                </c:pt>
                <c:pt idx="28">
                  <c:v>22</c:v>
                </c:pt>
                <c:pt idx="29">
                  <c:v>100</c:v>
                </c:pt>
                <c:pt idx="30">
                  <c:v>40</c:v>
                </c:pt>
                <c:pt idx="31">
                  <c:v>14</c:v>
                </c:pt>
                <c:pt idx="32">
                  <c:v>13</c:v>
                </c:pt>
                <c:pt idx="33">
                  <c:v>11</c:v>
                </c:pt>
                <c:pt idx="34">
                  <c:v>11</c:v>
                </c:pt>
                <c:pt idx="35">
                  <c:v>9</c:v>
                </c:pt>
                <c:pt idx="36">
                  <c:v>11</c:v>
                </c:pt>
                <c:pt idx="37">
                  <c:v>9</c:v>
                </c:pt>
                <c:pt idx="38">
                  <c:v>9</c:v>
                </c:pt>
                <c:pt idx="39">
                  <c:v>9</c:v>
                </c:pt>
                <c:pt idx="40">
                  <c:v>11</c:v>
                </c:pt>
                <c:pt idx="41">
                  <c:v>11</c:v>
                </c:pt>
                <c:pt idx="42">
                  <c:v>12</c:v>
                </c:pt>
                <c:pt idx="43">
                  <c:v>12</c:v>
                </c:pt>
                <c:pt idx="44">
                  <c:v>11</c:v>
                </c:pt>
                <c:pt idx="45">
                  <c:v>9</c:v>
                </c:pt>
                <c:pt idx="46">
                  <c:v>11</c:v>
                </c:pt>
                <c:pt idx="47">
                  <c:v>10</c:v>
                </c:pt>
                <c:pt idx="48">
                  <c:v>11</c:v>
                </c:pt>
                <c:pt idx="49">
                  <c:v>10</c:v>
                </c:pt>
                <c:pt idx="50">
                  <c:v>10</c:v>
                </c:pt>
                <c:pt idx="51">
                  <c:v>11</c:v>
                </c:pt>
                <c:pt idx="52">
                  <c:v>12</c:v>
                </c:pt>
                <c:pt idx="53">
                  <c:v>16</c:v>
                </c:pt>
                <c:pt idx="54">
                  <c:v>12</c:v>
                </c:pt>
                <c:pt idx="55">
                  <c:v>12</c:v>
                </c:pt>
                <c:pt idx="56">
                  <c:v>11</c:v>
                </c:pt>
                <c:pt idx="57">
                  <c:v>10</c:v>
                </c:pt>
                <c:pt idx="58">
                  <c:v>9</c:v>
                </c:pt>
                <c:pt idx="59">
                  <c:v>9</c:v>
                </c:pt>
                <c:pt idx="60">
                  <c:v>10</c:v>
                </c:pt>
                <c:pt idx="61">
                  <c:v>9</c:v>
                </c:pt>
                <c:pt idx="62">
                  <c:v>10</c:v>
                </c:pt>
                <c:pt idx="63">
                  <c:v>11</c:v>
                </c:pt>
                <c:pt idx="64">
                  <c:v>11</c:v>
                </c:pt>
                <c:pt idx="65">
                  <c:v>11</c:v>
                </c:pt>
                <c:pt idx="66">
                  <c:v>11</c:v>
                </c:pt>
                <c:pt idx="67">
                  <c:v>12</c:v>
                </c:pt>
                <c:pt idx="68">
                  <c:v>12</c:v>
                </c:pt>
                <c:pt idx="69">
                  <c:v>10</c:v>
                </c:pt>
                <c:pt idx="70">
                  <c:v>10</c:v>
                </c:pt>
                <c:pt idx="71">
                  <c:v>11</c:v>
                </c:pt>
                <c:pt idx="72">
                  <c:v>12</c:v>
                </c:pt>
                <c:pt idx="73">
                  <c:v>11</c:v>
                </c:pt>
                <c:pt idx="74">
                  <c:v>12</c:v>
                </c:pt>
                <c:pt idx="75">
                  <c:v>12</c:v>
                </c:pt>
                <c:pt idx="76">
                  <c:v>18</c:v>
                </c:pt>
                <c:pt idx="77">
                  <c:v>81</c:v>
                </c:pt>
                <c:pt idx="78">
                  <c:v>49</c:v>
                </c:pt>
                <c:pt idx="79">
                  <c:v>16</c:v>
                </c:pt>
                <c:pt idx="80">
                  <c:v>12</c:v>
                </c:pt>
                <c:pt idx="81">
                  <c:v>13</c:v>
                </c:pt>
                <c:pt idx="82">
                  <c:v>12</c:v>
                </c:pt>
                <c:pt idx="83">
                  <c:v>11</c:v>
                </c:pt>
                <c:pt idx="84">
                  <c:v>12</c:v>
                </c:pt>
                <c:pt idx="85">
                  <c:v>12</c:v>
                </c:pt>
                <c:pt idx="86">
                  <c:v>11</c:v>
                </c:pt>
                <c:pt idx="87">
                  <c:v>11</c:v>
                </c:pt>
                <c:pt idx="88">
                  <c:v>10</c:v>
                </c:pt>
                <c:pt idx="89">
                  <c:v>10</c:v>
                </c:pt>
                <c:pt idx="90">
                  <c:v>11</c:v>
                </c:pt>
                <c:pt idx="91">
                  <c:v>12</c:v>
                </c:pt>
                <c:pt idx="92">
                  <c:v>11</c:v>
                </c:pt>
                <c:pt idx="93">
                  <c:v>11</c:v>
                </c:pt>
                <c:pt idx="94">
                  <c:v>9</c:v>
                </c:pt>
                <c:pt idx="95">
                  <c:v>10</c:v>
                </c:pt>
                <c:pt idx="96">
                  <c:v>11</c:v>
                </c:pt>
                <c:pt idx="97">
                  <c:v>10</c:v>
                </c:pt>
                <c:pt idx="98">
                  <c:v>11</c:v>
                </c:pt>
                <c:pt idx="99">
                  <c:v>11</c:v>
                </c:pt>
                <c:pt idx="100">
                  <c:v>10</c:v>
                </c:pt>
                <c:pt idx="101">
                  <c:v>18</c:v>
                </c:pt>
                <c:pt idx="102">
                  <c:v>13</c:v>
                </c:pt>
                <c:pt idx="103">
                  <c:v>13</c:v>
                </c:pt>
                <c:pt idx="104">
                  <c:v>10</c:v>
                </c:pt>
                <c:pt idx="105">
                  <c:v>10</c:v>
                </c:pt>
                <c:pt idx="106">
                  <c:v>10</c:v>
                </c:pt>
                <c:pt idx="107">
                  <c:v>10</c:v>
                </c:pt>
                <c:pt idx="108">
                  <c:v>11</c:v>
                </c:pt>
                <c:pt idx="109">
                  <c:v>10</c:v>
                </c:pt>
                <c:pt idx="110">
                  <c:v>10</c:v>
                </c:pt>
                <c:pt idx="111">
                  <c:v>10</c:v>
                </c:pt>
                <c:pt idx="112">
                  <c:v>9</c:v>
                </c:pt>
                <c:pt idx="113">
                  <c:v>10</c:v>
                </c:pt>
                <c:pt idx="114">
                  <c:v>9</c:v>
                </c:pt>
                <c:pt idx="115">
                  <c:v>11</c:v>
                </c:pt>
                <c:pt idx="116">
                  <c:v>11</c:v>
                </c:pt>
                <c:pt idx="117">
                  <c:v>10</c:v>
                </c:pt>
                <c:pt idx="118">
                  <c:v>10</c:v>
                </c:pt>
                <c:pt idx="119">
                  <c:v>12</c:v>
                </c:pt>
                <c:pt idx="120">
                  <c:v>14</c:v>
                </c:pt>
                <c:pt idx="121">
                  <c:v>13</c:v>
                </c:pt>
                <c:pt idx="122">
                  <c:v>14</c:v>
                </c:pt>
                <c:pt idx="123">
                  <c:v>16</c:v>
                </c:pt>
                <c:pt idx="124">
                  <c:v>15</c:v>
                </c:pt>
                <c:pt idx="125">
                  <c:v>58</c:v>
                </c:pt>
                <c:pt idx="126">
                  <c:v>41</c:v>
                </c:pt>
                <c:pt idx="127">
                  <c:v>15</c:v>
                </c:pt>
                <c:pt idx="128">
                  <c:v>13</c:v>
                </c:pt>
                <c:pt idx="129">
                  <c:v>17</c:v>
                </c:pt>
                <c:pt idx="130">
                  <c:v>14</c:v>
                </c:pt>
                <c:pt idx="131">
                  <c:v>14</c:v>
                </c:pt>
                <c:pt idx="132">
                  <c:v>12</c:v>
                </c:pt>
                <c:pt idx="133">
                  <c:v>10</c:v>
                </c:pt>
                <c:pt idx="134">
                  <c:v>11</c:v>
                </c:pt>
                <c:pt idx="135">
                  <c:v>11</c:v>
                </c:pt>
                <c:pt idx="136">
                  <c:v>11</c:v>
                </c:pt>
                <c:pt idx="137">
                  <c:v>13</c:v>
                </c:pt>
                <c:pt idx="138">
                  <c:v>14</c:v>
                </c:pt>
                <c:pt idx="139">
                  <c:v>15</c:v>
                </c:pt>
                <c:pt idx="140">
                  <c:v>16</c:v>
                </c:pt>
                <c:pt idx="141">
                  <c:v>16</c:v>
                </c:pt>
                <c:pt idx="142">
                  <c:v>15</c:v>
                </c:pt>
                <c:pt idx="143">
                  <c:v>13</c:v>
                </c:pt>
                <c:pt idx="144">
                  <c:v>11</c:v>
                </c:pt>
                <c:pt idx="145">
                  <c:v>10</c:v>
                </c:pt>
                <c:pt idx="146">
                  <c:v>10</c:v>
                </c:pt>
                <c:pt idx="147">
                  <c:v>11</c:v>
                </c:pt>
                <c:pt idx="148">
                  <c:v>10</c:v>
                </c:pt>
                <c:pt idx="149">
                  <c:v>20</c:v>
                </c:pt>
                <c:pt idx="150">
                  <c:v>16</c:v>
                </c:pt>
                <c:pt idx="151">
                  <c:v>14</c:v>
                </c:pt>
                <c:pt idx="152">
                  <c:v>11</c:v>
                </c:pt>
                <c:pt idx="153">
                  <c:v>11</c:v>
                </c:pt>
                <c:pt idx="154">
                  <c:v>12</c:v>
                </c:pt>
                <c:pt idx="155">
                  <c:v>12</c:v>
                </c:pt>
                <c:pt idx="156">
                  <c:v>9</c:v>
                </c:pt>
                <c:pt idx="157">
                  <c:v>9</c:v>
                </c:pt>
                <c:pt idx="158">
                  <c:v>9</c:v>
                </c:pt>
                <c:pt idx="159">
                  <c:v>9</c:v>
                </c:pt>
                <c:pt idx="160">
                  <c:v>8</c:v>
                </c:pt>
                <c:pt idx="161">
                  <c:v>10</c:v>
                </c:pt>
                <c:pt idx="162">
                  <c:v>9</c:v>
                </c:pt>
                <c:pt idx="163">
                  <c:v>10</c:v>
                </c:pt>
                <c:pt idx="164">
                  <c:v>10</c:v>
                </c:pt>
                <c:pt idx="165">
                  <c:v>15</c:v>
                </c:pt>
                <c:pt idx="166">
                  <c:v>10</c:v>
                </c:pt>
                <c:pt idx="167">
                  <c:v>9</c:v>
                </c:pt>
                <c:pt idx="168">
                  <c:v>9</c:v>
                </c:pt>
                <c:pt idx="169">
                  <c:v>9</c:v>
                </c:pt>
                <c:pt idx="170">
                  <c:v>10</c:v>
                </c:pt>
                <c:pt idx="171">
                  <c:v>8</c:v>
                </c:pt>
                <c:pt idx="172">
                  <c:v>9</c:v>
                </c:pt>
                <c:pt idx="173">
                  <c:v>65</c:v>
                </c:pt>
                <c:pt idx="174">
                  <c:v>46</c:v>
                </c:pt>
                <c:pt idx="175">
                  <c:v>10</c:v>
                </c:pt>
                <c:pt idx="176">
                  <c:v>10</c:v>
                </c:pt>
                <c:pt idx="177">
                  <c:v>10</c:v>
                </c:pt>
                <c:pt idx="178">
                  <c:v>9</c:v>
                </c:pt>
                <c:pt idx="179">
                  <c:v>8</c:v>
                </c:pt>
                <c:pt idx="180">
                  <c:v>11</c:v>
                </c:pt>
                <c:pt idx="181">
                  <c:v>8</c:v>
                </c:pt>
                <c:pt idx="182">
                  <c:v>8</c:v>
                </c:pt>
                <c:pt idx="183">
                  <c:v>6</c:v>
                </c:pt>
                <c:pt idx="184">
                  <c:v>7</c:v>
                </c:pt>
                <c:pt idx="185">
                  <c:v>10</c:v>
                </c:pt>
                <c:pt idx="186">
                  <c:v>10</c:v>
                </c:pt>
                <c:pt idx="187">
                  <c:v>8</c:v>
                </c:pt>
                <c:pt idx="188">
                  <c:v>11</c:v>
                </c:pt>
                <c:pt idx="189">
                  <c:v>11</c:v>
                </c:pt>
                <c:pt idx="190">
                  <c:v>11</c:v>
                </c:pt>
                <c:pt idx="191">
                  <c:v>8</c:v>
                </c:pt>
              </c:numCache>
            </c:numRef>
          </c:val>
          <c:smooth val="0"/>
          <c:extLst>
            <c:ext xmlns:c16="http://schemas.microsoft.com/office/drawing/2014/chart" uri="{C3380CC4-5D6E-409C-BE32-E72D297353CC}">
              <c16:uniqueId val="{00000000-5EC8-48CE-9E9E-FFC2B567415D}"/>
            </c:ext>
          </c:extLst>
        </c:ser>
        <c:ser>
          <c:idx val="1"/>
          <c:order val="1"/>
          <c:tx>
            <c:strRef>
              <c:f>SARIMA_FOOTBALL!$C$1</c:f>
              <c:strCache>
                <c:ptCount val="1"/>
                <c:pt idx="0">
                  <c:v>forecast</c:v>
                </c:pt>
              </c:strCache>
            </c:strRef>
          </c:tx>
          <c:spPr>
            <a:ln w="19050" cap="rnd">
              <a:solidFill>
                <a:schemeClr val="accent2"/>
              </a:solidFill>
              <a:round/>
            </a:ln>
            <a:effectLst/>
          </c:spPr>
          <c:marker>
            <c:symbol val="none"/>
          </c:marker>
          <c:cat>
            <c:strRef>
              <c:f>SARIMA_FOOTBALL!$A$2:$A$197</c:f>
              <c:strCache>
                <c:ptCount val="192"/>
                <c:pt idx="0">
                  <c:v>2004-01</c:v>
                </c:pt>
                <c:pt idx="1">
                  <c:v>2004-02</c:v>
                </c:pt>
                <c:pt idx="2">
                  <c:v>2004-03</c:v>
                </c:pt>
                <c:pt idx="3">
                  <c:v>2004-04</c:v>
                </c:pt>
                <c:pt idx="4">
                  <c:v>2004-05</c:v>
                </c:pt>
                <c:pt idx="5">
                  <c:v>2004-06</c:v>
                </c:pt>
                <c:pt idx="6">
                  <c:v>2004-07</c:v>
                </c:pt>
                <c:pt idx="7">
                  <c:v>2004-08</c:v>
                </c:pt>
                <c:pt idx="8">
                  <c:v>2004-09</c:v>
                </c:pt>
                <c:pt idx="9">
                  <c:v>2004-10</c:v>
                </c:pt>
                <c:pt idx="10">
                  <c:v>2004-11</c:v>
                </c:pt>
                <c:pt idx="11">
                  <c:v>2004-12</c:v>
                </c:pt>
                <c:pt idx="12">
                  <c:v>2005-01</c:v>
                </c:pt>
                <c:pt idx="13">
                  <c:v>2005-02</c:v>
                </c:pt>
                <c:pt idx="14">
                  <c:v>2005-03</c:v>
                </c:pt>
                <c:pt idx="15">
                  <c:v>2005-04</c:v>
                </c:pt>
                <c:pt idx="16">
                  <c:v>2005-05</c:v>
                </c:pt>
                <c:pt idx="17">
                  <c:v>2005-06</c:v>
                </c:pt>
                <c:pt idx="18">
                  <c:v>2005-07</c:v>
                </c:pt>
                <c:pt idx="19">
                  <c:v>2005-08</c:v>
                </c:pt>
                <c:pt idx="20">
                  <c:v>2005-09</c:v>
                </c:pt>
                <c:pt idx="21">
                  <c:v>2005-10</c:v>
                </c:pt>
                <c:pt idx="22">
                  <c:v>2005-11</c:v>
                </c:pt>
                <c:pt idx="23">
                  <c:v>2005-12</c:v>
                </c:pt>
                <c:pt idx="24">
                  <c:v>2006-01</c:v>
                </c:pt>
                <c:pt idx="25">
                  <c:v>2006-02</c:v>
                </c:pt>
                <c:pt idx="26">
                  <c:v>2006-03</c:v>
                </c:pt>
                <c:pt idx="27">
                  <c:v>2006-04</c:v>
                </c:pt>
                <c:pt idx="28">
                  <c:v>2006-05</c:v>
                </c:pt>
                <c:pt idx="29">
                  <c:v>2006-06</c:v>
                </c:pt>
                <c:pt idx="30">
                  <c:v>2006-07</c:v>
                </c:pt>
                <c:pt idx="31">
                  <c:v>2006-08</c:v>
                </c:pt>
                <c:pt idx="32">
                  <c:v>2006-09</c:v>
                </c:pt>
                <c:pt idx="33">
                  <c:v>2006-10</c:v>
                </c:pt>
                <c:pt idx="34">
                  <c:v>2006-11</c:v>
                </c:pt>
                <c:pt idx="35">
                  <c:v>2006-12</c:v>
                </c:pt>
                <c:pt idx="36">
                  <c:v>2007-01</c:v>
                </c:pt>
                <c:pt idx="37">
                  <c:v>2007-02</c:v>
                </c:pt>
                <c:pt idx="38">
                  <c:v>2007-03</c:v>
                </c:pt>
                <c:pt idx="39">
                  <c:v>2007-04</c:v>
                </c:pt>
                <c:pt idx="40">
                  <c:v>2007-05</c:v>
                </c:pt>
                <c:pt idx="41">
                  <c:v>2007-06</c:v>
                </c:pt>
                <c:pt idx="42">
                  <c:v>2007-07</c:v>
                </c:pt>
                <c:pt idx="43">
                  <c:v>2007-08</c:v>
                </c:pt>
                <c:pt idx="44">
                  <c:v>2007-09</c:v>
                </c:pt>
                <c:pt idx="45">
                  <c:v>2007-10</c:v>
                </c:pt>
                <c:pt idx="46">
                  <c:v>2007-11</c:v>
                </c:pt>
                <c:pt idx="47">
                  <c:v>2007-12</c:v>
                </c:pt>
                <c:pt idx="48">
                  <c:v>2008-01</c:v>
                </c:pt>
                <c:pt idx="49">
                  <c:v>2008-02</c:v>
                </c:pt>
                <c:pt idx="50">
                  <c:v>2008-03</c:v>
                </c:pt>
                <c:pt idx="51">
                  <c:v>2008-04</c:v>
                </c:pt>
                <c:pt idx="52">
                  <c:v>2008-05</c:v>
                </c:pt>
                <c:pt idx="53">
                  <c:v>2008-06</c:v>
                </c:pt>
                <c:pt idx="54">
                  <c:v>2008-07</c:v>
                </c:pt>
                <c:pt idx="55">
                  <c:v>2008-08</c:v>
                </c:pt>
                <c:pt idx="56">
                  <c:v>2008-09</c:v>
                </c:pt>
                <c:pt idx="57">
                  <c:v>2008-10</c:v>
                </c:pt>
                <c:pt idx="58">
                  <c:v>2008-11</c:v>
                </c:pt>
                <c:pt idx="59">
                  <c:v>2008-12</c:v>
                </c:pt>
                <c:pt idx="60">
                  <c:v>2009-01</c:v>
                </c:pt>
                <c:pt idx="61">
                  <c:v>2009-02</c:v>
                </c:pt>
                <c:pt idx="62">
                  <c:v>2009-03</c:v>
                </c:pt>
                <c:pt idx="63">
                  <c:v>2009-04</c:v>
                </c:pt>
                <c:pt idx="64">
                  <c:v>2009-05</c:v>
                </c:pt>
                <c:pt idx="65">
                  <c:v>2009-06</c:v>
                </c:pt>
                <c:pt idx="66">
                  <c:v>2009-07</c:v>
                </c:pt>
                <c:pt idx="67">
                  <c:v>2009-08</c:v>
                </c:pt>
                <c:pt idx="68">
                  <c:v>2009-09</c:v>
                </c:pt>
                <c:pt idx="69">
                  <c:v>2009-10</c:v>
                </c:pt>
                <c:pt idx="70">
                  <c:v>2009-11</c:v>
                </c:pt>
                <c:pt idx="71">
                  <c:v>2009-12</c:v>
                </c:pt>
                <c:pt idx="72">
                  <c:v>2010-01</c:v>
                </c:pt>
                <c:pt idx="73">
                  <c:v>2010-02</c:v>
                </c:pt>
                <c:pt idx="74">
                  <c:v>2010-03</c:v>
                </c:pt>
                <c:pt idx="75">
                  <c:v>2010-04</c:v>
                </c:pt>
                <c:pt idx="76">
                  <c:v>2010-05</c:v>
                </c:pt>
                <c:pt idx="77">
                  <c:v>2010-06</c:v>
                </c:pt>
                <c:pt idx="78">
                  <c:v>2010-07</c:v>
                </c:pt>
                <c:pt idx="79">
                  <c:v>2010-08</c:v>
                </c:pt>
                <c:pt idx="80">
                  <c:v>2010-09</c:v>
                </c:pt>
                <c:pt idx="81">
                  <c:v>2010-10</c:v>
                </c:pt>
                <c:pt idx="82">
                  <c:v>2010-11</c:v>
                </c:pt>
                <c:pt idx="83">
                  <c:v>2010-12</c:v>
                </c:pt>
                <c:pt idx="84">
                  <c:v>2011-01</c:v>
                </c:pt>
                <c:pt idx="85">
                  <c:v>2011-02</c:v>
                </c:pt>
                <c:pt idx="86">
                  <c:v>2011-03</c:v>
                </c:pt>
                <c:pt idx="87">
                  <c:v>2011-04</c:v>
                </c:pt>
                <c:pt idx="88">
                  <c:v>2011-05</c:v>
                </c:pt>
                <c:pt idx="89">
                  <c:v>2011-06</c:v>
                </c:pt>
                <c:pt idx="90">
                  <c:v>2011-07</c:v>
                </c:pt>
                <c:pt idx="91">
                  <c:v>2011-08</c:v>
                </c:pt>
                <c:pt idx="92">
                  <c:v>2011-09</c:v>
                </c:pt>
                <c:pt idx="93">
                  <c:v>2011-10</c:v>
                </c:pt>
                <c:pt idx="94">
                  <c:v>2011-11</c:v>
                </c:pt>
                <c:pt idx="95">
                  <c:v>2011-12</c:v>
                </c:pt>
                <c:pt idx="96">
                  <c:v>2012-01</c:v>
                </c:pt>
                <c:pt idx="97">
                  <c:v>2012-02</c:v>
                </c:pt>
                <c:pt idx="98">
                  <c:v>2012-03</c:v>
                </c:pt>
                <c:pt idx="99">
                  <c:v>2012-04</c:v>
                </c:pt>
                <c:pt idx="100">
                  <c:v>2012-05</c:v>
                </c:pt>
                <c:pt idx="101">
                  <c:v>2012-06</c:v>
                </c:pt>
                <c:pt idx="102">
                  <c:v>2012-07</c:v>
                </c:pt>
                <c:pt idx="103">
                  <c:v>2012-08</c:v>
                </c:pt>
                <c:pt idx="104">
                  <c:v>2012-09</c:v>
                </c:pt>
                <c:pt idx="105">
                  <c:v>2012-10</c:v>
                </c:pt>
                <c:pt idx="106">
                  <c:v>2012-11</c:v>
                </c:pt>
                <c:pt idx="107">
                  <c:v>2012-12</c:v>
                </c:pt>
                <c:pt idx="108">
                  <c:v>2013-01</c:v>
                </c:pt>
                <c:pt idx="109">
                  <c:v>2013-02</c:v>
                </c:pt>
                <c:pt idx="110">
                  <c:v>2013-03</c:v>
                </c:pt>
                <c:pt idx="111">
                  <c:v>2013-04</c:v>
                </c:pt>
                <c:pt idx="112">
                  <c:v>2013-05</c:v>
                </c:pt>
                <c:pt idx="113">
                  <c:v>2013-06</c:v>
                </c:pt>
                <c:pt idx="114">
                  <c:v>2013-07</c:v>
                </c:pt>
                <c:pt idx="115">
                  <c:v>2013-08</c:v>
                </c:pt>
                <c:pt idx="116">
                  <c:v>2013-09</c:v>
                </c:pt>
                <c:pt idx="117">
                  <c:v>2013-10</c:v>
                </c:pt>
                <c:pt idx="118">
                  <c:v>2013-11</c:v>
                </c:pt>
                <c:pt idx="119">
                  <c:v>2013-12</c:v>
                </c:pt>
                <c:pt idx="120">
                  <c:v>2014-01</c:v>
                </c:pt>
                <c:pt idx="121">
                  <c:v>2014-02</c:v>
                </c:pt>
                <c:pt idx="122">
                  <c:v>2014-03</c:v>
                </c:pt>
                <c:pt idx="123">
                  <c:v>2014-04</c:v>
                </c:pt>
                <c:pt idx="124">
                  <c:v>2014-05</c:v>
                </c:pt>
                <c:pt idx="125">
                  <c:v>2014-06</c:v>
                </c:pt>
                <c:pt idx="126">
                  <c:v>2014-07</c:v>
                </c:pt>
                <c:pt idx="127">
                  <c:v>2014-08</c:v>
                </c:pt>
                <c:pt idx="128">
                  <c:v>2014-09</c:v>
                </c:pt>
                <c:pt idx="129">
                  <c:v>2014-10</c:v>
                </c:pt>
                <c:pt idx="130">
                  <c:v>2014-11</c:v>
                </c:pt>
                <c:pt idx="131">
                  <c:v>2014-12</c:v>
                </c:pt>
                <c:pt idx="132">
                  <c:v>2015-01</c:v>
                </c:pt>
                <c:pt idx="133">
                  <c:v>2015-02</c:v>
                </c:pt>
                <c:pt idx="134">
                  <c:v>2015-03</c:v>
                </c:pt>
                <c:pt idx="135">
                  <c:v>2015-04</c:v>
                </c:pt>
                <c:pt idx="136">
                  <c:v>2015-05</c:v>
                </c:pt>
                <c:pt idx="137">
                  <c:v>2015-06</c:v>
                </c:pt>
                <c:pt idx="138">
                  <c:v>2015-07</c:v>
                </c:pt>
                <c:pt idx="139">
                  <c:v>2015-08</c:v>
                </c:pt>
                <c:pt idx="140">
                  <c:v>2015-09</c:v>
                </c:pt>
                <c:pt idx="141">
                  <c:v>2015-10</c:v>
                </c:pt>
                <c:pt idx="142">
                  <c:v>2015-11</c:v>
                </c:pt>
                <c:pt idx="143">
                  <c:v>2015-12</c:v>
                </c:pt>
                <c:pt idx="144">
                  <c:v>2016-01</c:v>
                </c:pt>
                <c:pt idx="145">
                  <c:v>2016-02</c:v>
                </c:pt>
                <c:pt idx="146">
                  <c:v>2016-03</c:v>
                </c:pt>
                <c:pt idx="147">
                  <c:v>2016-04</c:v>
                </c:pt>
                <c:pt idx="148">
                  <c:v>2016-05</c:v>
                </c:pt>
                <c:pt idx="149">
                  <c:v>2016-06</c:v>
                </c:pt>
                <c:pt idx="150">
                  <c:v>2016-07</c:v>
                </c:pt>
                <c:pt idx="151">
                  <c:v>2016-08</c:v>
                </c:pt>
                <c:pt idx="152">
                  <c:v>2016-09</c:v>
                </c:pt>
                <c:pt idx="153">
                  <c:v>2016-10</c:v>
                </c:pt>
                <c:pt idx="154">
                  <c:v>2016-11</c:v>
                </c:pt>
                <c:pt idx="155">
                  <c:v>2016-12</c:v>
                </c:pt>
                <c:pt idx="156">
                  <c:v>2017-01</c:v>
                </c:pt>
                <c:pt idx="157">
                  <c:v>2017-02</c:v>
                </c:pt>
                <c:pt idx="158">
                  <c:v>2017-03</c:v>
                </c:pt>
                <c:pt idx="159">
                  <c:v>2017-04</c:v>
                </c:pt>
                <c:pt idx="160">
                  <c:v>2017-05</c:v>
                </c:pt>
                <c:pt idx="161">
                  <c:v>2017-06</c:v>
                </c:pt>
                <c:pt idx="162">
                  <c:v>2017-07</c:v>
                </c:pt>
                <c:pt idx="163">
                  <c:v>2017-08</c:v>
                </c:pt>
                <c:pt idx="164">
                  <c:v>2017-09</c:v>
                </c:pt>
                <c:pt idx="165">
                  <c:v>2017-10</c:v>
                </c:pt>
                <c:pt idx="166">
                  <c:v>2017-11</c:v>
                </c:pt>
                <c:pt idx="167">
                  <c:v>2017-12</c:v>
                </c:pt>
                <c:pt idx="168">
                  <c:v>2018-01</c:v>
                </c:pt>
                <c:pt idx="169">
                  <c:v>2018-02</c:v>
                </c:pt>
                <c:pt idx="170">
                  <c:v>2018-03</c:v>
                </c:pt>
                <c:pt idx="171">
                  <c:v>2018-04</c:v>
                </c:pt>
                <c:pt idx="172">
                  <c:v>2018-05</c:v>
                </c:pt>
                <c:pt idx="173">
                  <c:v>2018-06</c:v>
                </c:pt>
                <c:pt idx="174">
                  <c:v>2018-07</c:v>
                </c:pt>
                <c:pt idx="175">
                  <c:v>2018-08</c:v>
                </c:pt>
                <c:pt idx="176">
                  <c:v>2018-09</c:v>
                </c:pt>
                <c:pt idx="177">
                  <c:v>2018-10</c:v>
                </c:pt>
                <c:pt idx="178">
                  <c:v>2018-11</c:v>
                </c:pt>
                <c:pt idx="179">
                  <c:v>2018-12</c:v>
                </c:pt>
                <c:pt idx="180">
                  <c:v>2019-01</c:v>
                </c:pt>
                <c:pt idx="181">
                  <c:v>2019-02</c:v>
                </c:pt>
                <c:pt idx="182">
                  <c:v>2019-03</c:v>
                </c:pt>
                <c:pt idx="183">
                  <c:v>2019-04</c:v>
                </c:pt>
                <c:pt idx="184">
                  <c:v>2019-05</c:v>
                </c:pt>
                <c:pt idx="185">
                  <c:v>2019-06</c:v>
                </c:pt>
                <c:pt idx="186">
                  <c:v>2019-07</c:v>
                </c:pt>
                <c:pt idx="187">
                  <c:v>2019-08</c:v>
                </c:pt>
                <c:pt idx="188">
                  <c:v>2019-09</c:v>
                </c:pt>
                <c:pt idx="189">
                  <c:v>2019-10</c:v>
                </c:pt>
                <c:pt idx="190">
                  <c:v>2019-11</c:v>
                </c:pt>
                <c:pt idx="191">
                  <c:v>2019-12</c:v>
                </c:pt>
              </c:strCache>
            </c:strRef>
          </c:cat>
          <c:val>
            <c:numRef>
              <c:f>SARIMA_FOOTBALL!$C$2:$C$197</c:f>
              <c:numCache>
                <c:formatCode>General</c:formatCode>
                <c:ptCount val="196"/>
                <c:pt idx="0">
                  <c:v>12</c:v>
                </c:pt>
                <c:pt idx="1">
                  <c:v>10</c:v>
                </c:pt>
                <c:pt idx="2">
                  <c:v>9</c:v>
                </c:pt>
                <c:pt idx="3">
                  <c:v>7</c:v>
                </c:pt>
                <c:pt idx="4">
                  <c:v>12</c:v>
                </c:pt>
                <c:pt idx="5">
                  <c:v>17</c:v>
                </c:pt>
                <c:pt idx="6">
                  <c:v>14</c:v>
                </c:pt>
                <c:pt idx="7">
                  <c:v>9</c:v>
                </c:pt>
                <c:pt idx="8">
                  <c:v>9</c:v>
                </c:pt>
                <c:pt idx="9">
                  <c:v>10</c:v>
                </c:pt>
                <c:pt idx="10">
                  <c:v>11</c:v>
                </c:pt>
                <c:pt idx="11">
                  <c:v>9</c:v>
                </c:pt>
                <c:pt idx="12">
                  <c:v>6</c:v>
                </c:pt>
                <c:pt idx="13">
                  <c:v>10</c:v>
                </c:pt>
                <c:pt idx="14">
                  <c:v>9</c:v>
                </c:pt>
                <c:pt idx="15">
                  <c:v>9</c:v>
                </c:pt>
                <c:pt idx="16">
                  <c:v>9</c:v>
                </c:pt>
                <c:pt idx="17">
                  <c:v>10</c:v>
                </c:pt>
                <c:pt idx="18">
                  <c:v>8</c:v>
                </c:pt>
                <c:pt idx="19">
                  <c:v>11</c:v>
                </c:pt>
                <c:pt idx="20">
                  <c:v>10</c:v>
                </c:pt>
                <c:pt idx="21">
                  <c:v>9</c:v>
                </c:pt>
                <c:pt idx="22">
                  <c:v>11</c:v>
                </c:pt>
                <c:pt idx="23">
                  <c:v>12</c:v>
                </c:pt>
                <c:pt idx="24">
                  <c:v>10</c:v>
                </c:pt>
                <c:pt idx="25">
                  <c:v>10</c:v>
                </c:pt>
                <c:pt idx="26">
                  <c:v>9</c:v>
                </c:pt>
                <c:pt idx="27">
                  <c:v>12</c:v>
                </c:pt>
                <c:pt idx="28">
                  <c:v>22</c:v>
                </c:pt>
                <c:pt idx="29">
                  <c:v>100</c:v>
                </c:pt>
                <c:pt idx="30">
                  <c:v>40</c:v>
                </c:pt>
                <c:pt idx="31">
                  <c:v>14</c:v>
                </c:pt>
                <c:pt idx="32">
                  <c:v>13</c:v>
                </c:pt>
                <c:pt idx="33">
                  <c:v>11</c:v>
                </c:pt>
                <c:pt idx="34">
                  <c:v>11</c:v>
                </c:pt>
                <c:pt idx="35">
                  <c:v>9</c:v>
                </c:pt>
                <c:pt idx="36">
                  <c:v>11</c:v>
                </c:pt>
                <c:pt idx="37">
                  <c:v>9</c:v>
                </c:pt>
                <c:pt idx="38">
                  <c:v>9</c:v>
                </c:pt>
                <c:pt idx="39">
                  <c:v>9</c:v>
                </c:pt>
                <c:pt idx="40">
                  <c:v>11</c:v>
                </c:pt>
                <c:pt idx="41">
                  <c:v>11</c:v>
                </c:pt>
                <c:pt idx="42">
                  <c:v>12</c:v>
                </c:pt>
                <c:pt idx="43">
                  <c:v>12</c:v>
                </c:pt>
                <c:pt idx="44">
                  <c:v>11</c:v>
                </c:pt>
                <c:pt idx="45">
                  <c:v>9</c:v>
                </c:pt>
                <c:pt idx="46">
                  <c:v>11</c:v>
                </c:pt>
                <c:pt idx="47">
                  <c:v>10</c:v>
                </c:pt>
                <c:pt idx="48">
                  <c:v>11</c:v>
                </c:pt>
                <c:pt idx="49">
                  <c:v>10</c:v>
                </c:pt>
                <c:pt idx="50">
                  <c:v>10</c:v>
                </c:pt>
                <c:pt idx="51">
                  <c:v>11</c:v>
                </c:pt>
                <c:pt idx="52">
                  <c:v>12</c:v>
                </c:pt>
                <c:pt idx="53">
                  <c:v>16</c:v>
                </c:pt>
                <c:pt idx="54">
                  <c:v>12</c:v>
                </c:pt>
                <c:pt idx="55">
                  <c:v>12</c:v>
                </c:pt>
                <c:pt idx="56">
                  <c:v>11</c:v>
                </c:pt>
                <c:pt idx="57">
                  <c:v>10</c:v>
                </c:pt>
                <c:pt idx="58">
                  <c:v>9</c:v>
                </c:pt>
                <c:pt idx="59">
                  <c:v>9</c:v>
                </c:pt>
                <c:pt idx="60">
                  <c:v>10</c:v>
                </c:pt>
                <c:pt idx="61">
                  <c:v>9</c:v>
                </c:pt>
                <c:pt idx="62">
                  <c:v>10</c:v>
                </c:pt>
                <c:pt idx="63">
                  <c:v>11</c:v>
                </c:pt>
                <c:pt idx="64">
                  <c:v>11</c:v>
                </c:pt>
                <c:pt idx="65">
                  <c:v>11</c:v>
                </c:pt>
                <c:pt idx="66">
                  <c:v>11</c:v>
                </c:pt>
                <c:pt idx="67">
                  <c:v>12</c:v>
                </c:pt>
                <c:pt idx="68">
                  <c:v>12</c:v>
                </c:pt>
                <c:pt idx="69">
                  <c:v>10</c:v>
                </c:pt>
                <c:pt idx="70">
                  <c:v>10</c:v>
                </c:pt>
                <c:pt idx="71">
                  <c:v>11</c:v>
                </c:pt>
                <c:pt idx="72">
                  <c:v>12</c:v>
                </c:pt>
                <c:pt idx="73">
                  <c:v>11</c:v>
                </c:pt>
                <c:pt idx="74">
                  <c:v>12</c:v>
                </c:pt>
                <c:pt idx="75">
                  <c:v>12</c:v>
                </c:pt>
                <c:pt idx="76">
                  <c:v>18</c:v>
                </c:pt>
                <c:pt idx="77">
                  <c:v>81</c:v>
                </c:pt>
                <c:pt idx="78">
                  <c:v>49</c:v>
                </c:pt>
                <c:pt idx="79">
                  <c:v>16</c:v>
                </c:pt>
                <c:pt idx="80">
                  <c:v>12</c:v>
                </c:pt>
                <c:pt idx="81">
                  <c:v>13</c:v>
                </c:pt>
                <c:pt idx="82">
                  <c:v>12</c:v>
                </c:pt>
                <c:pt idx="83">
                  <c:v>11</c:v>
                </c:pt>
                <c:pt idx="84">
                  <c:v>12</c:v>
                </c:pt>
                <c:pt idx="85">
                  <c:v>12</c:v>
                </c:pt>
                <c:pt idx="86">
                  <c:v>11</c:v>
                </c:pt>
                <c:pt idx="87">
                  <c:v>11</c:v>
                </c:pt>
                <c:pt idx="88">
                  <c:v>10</c:v>
                </c:pt>
                <c:pt idx="89">
                  <c:v>10</c:v>
                </c:pt>
                <c:pt idx="90">
                  <c:v>11</c:v>
                </c:pt>
                <c:pt idx="91">
                  <c:v>12</c:v>
                </c:pt>
                <c:pt idx="92">
                  <c:v>11</c:v>
                </c:pt>
                <c:pt idx="93">
                  <c:v>11</c:v>
                </c:pt>
                <c:pt idx="94">
                  <c:v>9</c:v>
                </c:pt>
                <c:pt idx="95">
                  <c:v>10</c:v>
                </c:pt>
                <c:pt idx="96">
                  <c:v>11</c:v>
                </c:pt>
                <c:pt idx="97">
                  <c:v>10</c:v>
                </c:pt>
                <c:pt idx="98">
                  <c:v>11</c:v>
                </c:pt>
                <c:pt idx="99">
                  <c:v>11</c:v>
                </c:pt>
                <c:pt idx="100">
                  <c:v>10</c:v>
                </c:pt>
                <c:pt idx="101">
                  <c:v>18</c:v>
                </c:pt>
                <c:pt idx="102">
                  <c:v>13</c:v>
                </c:pt>
                <c:pt idx="103">
                  <c:v>13</c:v>
                </c:pt>
                <c:pt idx="104">
                  <c:v>10</c:v>
                </c:pt>
                <c:pt idx="105">
                  <c:v>10</c:v>
                </c:pt>
                <c:pt idx="106">
                  <c:v>10</c:v>
                </c:pt>
                <c:pt idx="107">
                  <c:v>10</c:v>
                </c:pt>
                <c:pt idx="108">
                  <c:v>11</c:v>
                </c:pt>
                <c:pt idx="109">
                  <c:v>10</c:v>
                </c:pt>
                <c:pt idx="110">
                  <c:v>10</c:v>
                </c:pt>
                <c:pt idx="111">
                  <c:v>10</c:v>
                </c:pt>
                <c:pt idx="112">
                  <c:v>9</c:v>
                </c:pt>
                <c:pt idx="113">
                  <c:v>10</c:v>
                </c:pt>
                <c:pt idx="114">
                  <c:v>9</c:v>
                </c:pt>
                <c:pt idx="115">
                  <c:v>11</c:v>
                </c:pt>
                <c:pt idx="116">
                  <c:v>11</c:v>
                </c:pt>
                <c:pt idx="117">
                  <c:v>10</c:v>
                </c:pt>
                <c:pt idx="118">
                  <c:v>10</c:v>
                </c:pt>
                <c:pt idx="119">
                  <c:v>12</c:v>
                </c:pt>
                <c:pt idx="120">
                  <c:v>14</c:v>
                </c:pt>
                <c:pt idx="121">
                  <c:v>13</c:v>
                </c:pt>
                <c:pt idx="122">
                  <c:v>14</c:v>
                </c:pt>
                <c:pt idx="123">
                  <c:v>16</c:v>
                </c:pt>
                <c:pt idx="124">
                  <c:v>15</c:v>
                </c:pt>
                <c:pt idx="125">
                  <c:v>58</c:v>
                </c:pt>
                <c:pt idx="126">
                  <c:v>41</c:v>
                </c:pt>
                <c:pt idx="127">
                  <c:v>15</c:v>
                </c:pt>
                <c:pt idx="128">
                  <c:v>13</c:v>
                </c:pt>
                <c:pt idx="129">
                  <c:v>17</c:v>
                </c:pt>
                <c:pt idx="130">
                  <c:v>14</c:v>
                </c:pt>
                <c:pt idx="131">
                  <c:v>14</c:v>
                </c:pt>
                <c:pt idx="132">
                  <c:v>12</c:v>
                </c:pt>
                <c:pt idx="133">
                  <c:v>10</c:v>
                </c:pt>
                <c:pt idx="134">
                  <c:v>11</c:v>
                </c:pt>
                <c:pt idx="135">
                  <c:v>11</c:v>
                </c:pt>
                <c:pt idx="136">
                  <c:v>11</c:v>
                </c:pt>
                <c:pt idx="137">
                  <c:v>13</c:v>
                </c:pt>
                <c:pt idx="138">
                  <c:v>14</c:v>
                </c:pt>
                <c:pt idx="139">
                  <c:v>15</c:v>
                </c:pt>
                <c:pt idx="140">
                  <c:v>16</c:v>
                </c:pt>
                <c:pt idx="141">
                  <c:v>16</c:v>
                </c:pt>
                <c:pt idx="142">
                  <c:v>15</c:v>
                </c:pt>
                <c:pt idx="143">
                  <c:v>13</c:v>
                </c:pt>
                <c:pt idx="144">
                  <c:v>11</c:v>
                </c:pt>
                <c:pt idx="145">
                  <c:v>10</c:v>
                </c:pt>
                <c:pt idx="146">
                  <c:v>10</c:v>
                </c:pt>
                <c:pt idx="147">
                  <c:v>11</c:v>
                </c:pt>
                <c:pt idx="148">
                  <c:v>10</c:v>
                </c:pt>
                <c:pt idx="149">
                  <c:v>20</c:v>
                </c:pt>
                <c:pt idx="150">
                  <c:v>16</c:v>
                </c:pt>
                <c:pt idx="151">
                  <c:v>14</c:v>
                </c:pt>
                <c:pt idx="152">
                  <c:v>11</c:v>
                </c:pt>
                <c:pt idx="153">
                  <c:v>11</c:v>
                </c:pt>
                <c:pt idx="154">
                  <c:v>12</c:v>
                </c:pt>
                <c:pt idx="155">
                  <c:v>12</c:v>
                </c:pt>
                <c:pt idx="156">
                  <c:v>9</c:v>
                </c:pt>
                <c:pt idx="157">
                  <c:v>9</c:v>
                </c:pt>
                <c:pt idx="158">
                  <c:v>9</c:v>
                </c:pt>
                <c:pt idx="159">
                  <c:v>9</c:v>
                </c:pt>
                <c:pt idx="160">
                  <c:v>8</c:v>
                </c:pt>
                <c:pt idx="161">
                  <c:v>10</c:v>
                </c:pt>
                <c:pt idx="162">
                  <c:v>9</c:v>
                </c:pt>
                <c:pt idx="163">
                  <c:v>10</c:v>
                </c:pt>
                <c:pt idx="164">
                  <c:v>10</c:v>
                </c:pt>
                <c:pt idx="165">
                  <c:v>15</c:v>
                </c:pt>
                <c:pt idx="166">
                  <c:v>10</c:v>
                </c:pt>
                <c:pt idx="167">
                  <c:v>9</c:v>
                </c:pt>
                <c:pt idx="168">
                  <c:v>9</c:v>
                </c:pt>
                <c:pt idx="169">
                  <c:v>9</c:v>
                </c:pt>
                <c:pt idx="170">
                  <c:v>10</c:v>
                </c:pt>
                <c:pt idx="171">
                  <c:v>8</c:v>
                </c:pt>
                <c:pt idx="172">
                  <c:v>9</c:v>
                </c:pt>
                <c:pt idx="173">
                  <c:v>65</c:v>
                </c:pt>
                <c:pt idx="174">
                  <c:v>46</c:v>
                </c:pt>
                <c:pt idx="175">
                  <c:v>10</c:v>
                </c:pt>
                <c:pt idx="176">
                  <c:v>10</c:v>
                </c:pt>
                <c:pt idx="177">
                  <c:v>10</c:v>
                </c:pt>
                <c:pt idx="178">
                  <c:v>9</c:v>
                </c:pt>
                <c:pt idx="179">
                  <c:v>8</c:v>
                </c:pt>
                <c:pt idx="180">
                  <c:v>11</c:v>
                </c:pt>
                <c:pt idx="181">
                  <c:v>8</c:v>
                </c:pt>
                <c:pt idx="182">
                  <c:v>8</c:v>
                </c:pt>
                <c:pt idx="183">
                  <c:v>6</c:v>
                </c:pt>
                <c:pt idx="184">
                  <c:v>7</c:v>
                </c:pt>
                <c:pt idx="185">
                  <c:v>10</c:v>
                </c:pt>
                <c:pt idx="186">
                  <c:v>10</c:v>
                </c:pt>
                <c:pt idx="187">
                  <c:v>8</c:v>
                </c:pt>
                <c:pt idx="188">
                  <c:v>11</c:v>
                </c:pt>
                <c:pt idx="189">
                  <c:v>11</c:v>
                </c:pt>
                <c:pt idx="190">
                  <c:v>11</c:v>
                </c:pt>
                <c:pt idx="191">
                  <c:v>8</c:v>
                </c:pt>
                <c:pt idx="192">
                  <c:v>8.8673197432046145</c:v>
                </c:pt>
                <c:pt idx="193">
                  <c:v>9.9286857996400926</c:v>
                </c:pt>
                <c:pt idx="194">
                  <c:v>10.675808452383047</c:v>
                </c:pt>
                <c:pt idx="195">
                  <c:v>11.341356516967984</c:v>
                </c:pt>
              </c:numCache>
            </c:numRef>
          </c:val>
          <c:smooth val="0"/>
          <c:extLst>
            <c:ext xmlns:c16="http://schemas.microsoft.com/office/drawing/2014/chart" uri="{C3380CC4-5D6E-409C-BE32-E72D297353CC}">
              <c16:uniqueId val="{00000001-5EC8-48CE-9E9E-FFC2B567415D}"/>
            </c:ext>
          </c:extLst>
        </c:ser>
        <c:dLbls>
          <c:showLegendKey val="0"/>
          <c:showVal val="0"/>
          <c:showCatName val="0"/>
          <c:showSerName val="0"/>
          <c:showPercent val="0"/>
          <c:showBubbleSize val="0"/>
        </c:dLbls>
        <c:smooth val="0"/>
        <c:axId val="1999242783"/>
        <c:axId val="2000165647"/>
      </c:lineChart>
      <c:catAx>
        <c:axId val="199924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165647"/>
        <c:crosses val="autoZero"/>
        <c:auto val="1"/>
        <c:lblAlgn val="ctr"/>
        <c:lblOffset val="100"/>
        <c:noMultiLvlLbl val="0"/>
      </c:catAx>
      <c:valAx>
        <c:axId val="200016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42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sx="1000" sy="1000" algn="ctr" rotWithShape="0">
        <a:srgbClr val="000000">
          <a:alpha val="77000"/>
        </a:srgbClr>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Prediction</a:t>
            </a:r>
            <a:r>
              <a:rPr lang="en-US" baseline="0"/>
              <a:t> of PKL Popularity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SARIMA_PKL!$B$1</c:f>
              <c:strCache>
                <c:ptCount val="1"/>
                <c:pt idx="0">
                  <c:v>VIVO Pro Kabaddi: (India)</c:v>
                </c:pt>
              </c:strCache>
            </c:strRef>
          </c:tx>
          <c:spPr>
            <a:ln w="28575" cap="rnd">
              <a:solidFill>
                <a:schemeClr val="accent1"/>
              </a:solidFill>
              <a:round/>
            </a:ln>
            <a:effectLst/>
          </c:spPr>
          <c:marker>
            <c:symbol val="none"/>
          </c:marker>
          <c:cat>
            <c:strRef>
              <c:f>SARIMA_PKL!$A$2:$A$197</c:f>
              <c:strCache>
                <c:ptCount val="196"/>
                <c:pt idx="0">
                  <c:v>2004-01</c:v>
                </c:pt>
                <c:pt idx="1">
                  <c:v>2004-02</c:v>
                </c:pt>
                <c:pt idx="2">
                  <c:v>2004-03</c:v>
                </c:pt>
                <c:pt idx="3">
                  <c:v>2004-04</c:v>
                </c:pt>
                <c:pt idx="4">
                  <c:v>2004-05</c:v>
                </c:pt>
                <c:pt idx="5">
                  <c:v>2004-06</c:v>
                </c:pt>
                <c:pt idx="6">
                  <c:v>2004-07</c:v>
                </c:pt>
                <c:pt idx="7">
                  <c:v>2004-08</c:v>
                </c:pt>
                <c:pt idx="8">
                  <c:v>2004-09</c:v>
                </c:pt>
                <c:pt idx="9">
                  <c:v>2004-10</c:v>
                </c:pt>
                <c:pt idx="10">
                  <c:v>2004-11</c:v>
                </c:pt>
                <c:pt idx="11">
                  <c:v>2004-12</c:v>
                </c:pt>
                <c:pt idx="12">
                  <c:v>2005-01</c:v>
                </c:pt>
                <c:pt idx="13">
                  <c:v>2005-02</c:v>
                </c:pt>
                <c:pt idx="14">
                  <c:v>2005-03</c:v>
                </c:pt>
                <c:pt idx="15">
                  <c:v>2005-04</c:v>
                </c:pt>
                <c:pt idx="16">
                  <c:v>2005-05</c:v>
                </c:pt>
                <c:pt idx="17">
                  <c:v>2005-06</c:v>
                </c:pt>
                <c:pt idx="18">
                  <c:v>2005-07</c:v>
                </c:pt>
                <c:pt idx="19">
                  <c:v>2005-08</c:v>
                </c:pt>
                <c:pt idx="20">
                  <c:v>2005-09</c:v>
                </c:pt>
                <c:pt idx="21">
                  <c:v>2005-10</c:v>
                </c:pt>
                <c:pt idx="22">
                  <c:v>2005-11</c:v>
                </c:pt>
                <c:pt idx="23">
                  <c:v>2005-12</c:v>
                </c:pt>
                <c:pt idx="24">
                  <c:v>2006-01</c:v>
                </c:pt>
                <c:pt idx="25">
                  <c:v>2006-02</c:v>
                </c:pt>
                <c:pt idx="26">
                  <c:v>2006-03</c:v>
                </c:pt>
                <c:pt idx="27">
                  <c:v>2006-04</c:v>
                </c:pt>
                <c:pt idx="28">
                  <c:v>2006-05</c:v>
                </c:pt>
                <c:pt idx="29">
                  <c:v>2006-06</c:v>
                </c:pt>
                <c:pt idx="30">
                  <c:v>2006-07</c:v>
                </c:pt>
                <c:pt idx="31">
                  <c:v>2006-08</c:v>
                </c:pt>
                <c:pt idx="32">
                  <c:v>2006-09</c:v>
                </c:pt>
                <c:pt idx="33">
                  <c:v>2006-10</c:v>
                </c:pt>
                <c:pt idx="34">
                  <c:v>2006-11</c:v>
                </c:pt>
                <c:pt idx="35">
                  <c:v>2006-12</c:v>
                </c:pt>
                <c:pt idx="36">
                  <c:v>2007-01</c:v>
                </c:pt>
                <c:pt idx="37">
                  <c:v>2007-02</c:v>
                </c:pt>
                <c:pt idx="38">
                  <c:v>2007-03</c:v>
                </c:pt>
                <c:pt idx="39">
                  <c:v>2007-04</c:v>
                </c:pt>
                <c:pt idx="40">
                  <c:v>2007-05</c:v>
                </c:pt>
                <c:pt idx="41">
                  <c:v>2007-06</c:v>
                </c:pt>
                <c:pt idx="42">
                  <c:v>2007-07</c:v>
                </c:pt>
                <c:pt idx="43">
                  <c:v>2007-08</c:v>
                </c:pt>
                <c:pt idx="44">
                  <c:v>2007-09</c:v>
                </c:pt>
                <c:pt idx="45">
                  <c:v>2007-10</c:v>
                </c:pt>
                <c:pt idx="46">
                  <c:v>2007-11</c:v>
                </c:pt>
                <c:pt idx="47">
                  <c:v>2007-12</c:v>
                </c:pt>
                <c:pt idx="48">
                  <c:v>2008-01</c:v>
                </c:pt>
                <c:pt idx="49">
                  <c:v>2008-02</c:v>
                </c:pt>
                <c:pt idx="50">
                  <c:v>2008-03</c:v>
                </c:pt>
                <c:pt idx="51">
                  <c:v>2008-04</c:v>
                </c:pt>
                <c:pt idx="52">
                  <c:v>2008-05</c:v>
                </c:pt>
                <c:pt idx="53">
                  <c:v>2008-06</c:v>
                </c:pt>
                <c:pt idx="54">
                  <c:v>2008-07</c:v>
                </c:pt>
                <c:pt idx="55">
                  <c:v>2008-08</c:v>
                </c:pt>
                <c:pt idx="56">
                  <c:v>2008-09</c:v>
                </c:pt>
                <c:pt idx="57">
                  <c:v>2008-10</c:v>
                </c:pt>
                <c:pt idx="58">
                  <c:v>2008-11</c:v>
                </c:pt>
                <c:pt idx="59">
                  <c:v>2008-12</c:v>
                </c:pt>
                <c:pt idx="60">
                  <c:v>2009-01</c:v>
                </c:pt>
                <c:pt idx="61">
                  <c:v>2009-02</c:v>
                </c:pt>
                <c:pt idx="62">
                  <c:v>2009-03</c:v>
                </c:pt>
                <c:pt idx="63">
                  <c:v>2009-04</c:v>
                </c:pt>
                <c:pt idx="64">
                  <c:v>2009-05</c:v>
                </c:pt>
                <c:pt idx="65">
                  <c:v>2009-06</c:v>
                </c:pt>
                <c:pt idx="66">
                  <c:v>2009-07</c:v>
                </c:pt>
                <c:pt idx="67">
                  <c:v>2009-08</c:v>
                </c:pt>
                <c:pt idx="68">
                  <c:v>2009-09</c:v>
                </c:pt>
                <c:pt idx="69">
                  <c:v>2009-10</c:v>
                </c:pt>
                <c:pt idx="70">
                  <c:v>2009-11</c:v>
                </c:pt>
                <c:pt idx="71">
                  <c:v>2009-12</c:v>
                </c:pt>
                <c:pt idx="72">
                  <c:v>2010-01</c:v>
                </c:pt>
                <c:pt idx="73">
                  <c:v>2010-02</c:v>
                </c:pt>
                <c:pt idx="74">
                  <c:v>2010-03</c:v>
                </c:pt>
                <c:pt idx="75">
                  <c:v>2010-04</c:v>
                </c:pt>
                <c:pt idx="76">
                  <c:v>2010-05</c:v>
                </c:pt>
                <c:pt idx="77">
                  <c:v>2010-06</c:v>
                </c:pt>
                <c:pt idx="78">
                  <c:v>2010-07</c:v>
                </c:pt>
                <c:pt idx="79">
                  <c:v>2010-08</c:v>
                </c:pt>
                <c:pt idx="80">
                  <c:v>2010-09</c:v>
                </c:pt>
                <c:pt idx="81">
                  <c:v>2010-10</c:v>
                </c:pt>
                <c:pt idx="82">
                  <c:v>2010-11</c:v>
                </c:pt>
                <c:pt idx="83">
                  <c:v>2010-12</c:v>
                </c:pt>
                <c:pt idx="84">
                  <c:v>2011-01</c:v>
                </c:pt>
                <c:pt idx="85">
                  <c:v>2011-02</c:v>
                </c:pt>
                <c:pt idx="86">
                  <c:v>2011-03</c:v>
                </c:pt>
                <c:pt idx="87">
                  <c:v>2011-04</c:v>
                </c:pt>
                <c:pt idx="88">
                  <c:v>2011-05</c:v>
                </c:pt>
                <c:pt idx="89">
                  <c:v>2011-06</c:v>
                </c:pt>
                <c:pt idx="90">
                  <c:v>2011-07</c:v>
                </c:pt>
                <c:pt idx="91">
                  <c:v>2011-08</c:v>
                </c:pt>
                <c:pt idx="92">
                  <c:v>2011-09</c:v>
                </c:pt>
                <c:pt idx="93">
                  <c:v>2011-10</c:v>
                </c:pt>
                <c:pt idx="94">
                  <c:v>2011-11</c:v>
                </c:pt>
                <c:pt idx="95">
                  <c:v>2011-12</c:v>
                </c:pt>
                <c:pt idx="96">
                  <c:v>2012-01</c:v>
                </c:pt>
                <c:pt idx="97">
                  <c:v>2012-02</c:v>
                </c:pt>
                <c:pt idx="98">
                  <c:v>2012-03</c:v>
                </c:pt>
                <c:pt idx="99">
                  <c:v>2012-04</c:v>
                </c:pt>
                <c:pt idx="100">
                  <c:v>2012-05</c:v>
                </c:pt>
                <c:pt idx="101">
                  <c:v>2012-06</c:v>
                </c:pt>
                <c:pt idx="102">
                  <c:v>2012-07</c:v>
                </c:pt>
                <c:pt idx="103">
                  <c:v>2012-08</c:v>
                </c:pt>
                <c:pt idx="104">
                  <c:v>2012-09</c:v>
                </c:pt>
                <c:pt idx="105">
                  <c:v>2012-10</c:v>
                </c:pt>
                <c:pt idx="106">
                  <c:v>2012-11</c:v>
                </c:pt>
                <c:pt idx="107">
                  <c:v>2012-12</c:v>
                </c:pt>
                <c:pt idx="108">
                  <c:v>2013-01</c:v>
                </c:pt>
                <c:pt idx="109">
                  <c:v>2013-02</c:v>
                </c:pt>
                <c:pt idx="110">
                  <c:v>2013-03</c:v>
                </c:pt>
                <c:pt idx="111">
                  <c:v>2013-04</c:v>
                </c:pt>
                <c:pt idx="112">
                  <c:v>2013-05</c:v>
                </c:pt>
                <c:pt idx="113">
                  <c:v>2013-06</c:v>
                </c:pt>
                <c:pt idx="114">
                  <c:v>2013-07</c:v>
                </c:pt>
                <c:pt idx="115">
                  <c:v>2013-08</c:v>
                </c:pt>
                <c:pt idx="116">
                  <c:v>2013-09</c:v>
                </c:pt>
                <c:pt idx="117">
                  <c:v>2013-10</c:v>
                </c:pt>
                <c:pt idx="118">
                  <c:v>2013-11</c:v>
                </c:pt>
                <c:pt idx="119">
                  <c:v>2013-12</c:v>
                </c:pt>
                <c:pt idx="120">
                  <c:v>2014-01</c:v>
                </c:pt>
                <c:pt idx="121">
                  <c:v>2014-02</c:v>
                </c:pt>
                <c:pt idx="122">
                  <c:v>2014-03</c:v>
                </c:pt>
                <c:pt idx="123">
                  <c:v>2014-04</c:v>
                </c:pt>
                <c:pt idx="124">
                  <c:v>2014-05</c:v>
                </c:pt>
                <c:pt idx="125">
                  <c:v>2014-06</c:v>
                </c:pt>
                <c:pt idx="126">
                  <c:v>2014-07</c:v>
                </c:pt>
                <c:pt idx="127">
                  <c:v>2014-08</c:v>
                </c:pt>
                <c:pt idx="128">
                  <c:v>2014-09</c:v>
                </c:pt>
                <c:pt idx="129">
                  <c:v>2014-10</c:v>
                </c:pt>
                <c:pt idx="130">
                  <c:v>2014-11</c:v>
                </c:pt>
                <c:pt idx="131">
                  <c:v>2014-12</c:v>
                </c:pt>
                <c:pt idx="132">
                  <c:v>2015-01</c:v>
                </c:pt>
                <c:pt idx="133">
                  <c:v>2015-02</c:v>
                </c:pt>
                <c:pt idx="134">
                  <c:v>2015-03</c:v>
                </c:pt>
                <c:pt idx="135">
                  <c:v>2015-04</c:v>
                </c:pt>
                <c:pt idx="136">
                  <c:v>2015-05</c:v>
                </c:pt>
                <c:pt idx="137">
                  <c:v>2015-06</c:v>
                </c:pt>
                <c:pt idx="138">
                  <c:v>2015-07</c:v>
                </c:pt>
                <c:pt idx="139">
                  <c:v>2015-08</c:v>
                </c:pt>
                <c:pt idx="140">
                  <c:v>2015-09</c:v>
                </c:pt>
                <c:pt idx="141">
                  <c:v>2015-10</c:v>
                </c:pt>
                <c:pt idx="142">
                  <c:v>2015-11</c:v>
                </c:pt>
                <c:pt idx="143">
                  <c:v>2015-12</c:v>
                </c:pt>
                <c:pt idx="144">
                  <c:v>2016-01</c:v>
                </c:pt>
                <c:pt idx="145">
                  <c:v>2016-02</c:v>
                </c:pt>
                <c:pt idx="146">
                  <c:v>2016-03</c:v>
                </c:pt>
                <c:pt idx="147">
                  <c:v>2016-04</c:v>
                </c:pt>
                <c:pt idx="148">
                  <c:v>2016-05</c:v>
                </c:pt>
                <c:pt idx="149">
                  <c:v>2016-06</c:v>
                </c:pt>
                <c:pt idx="150">
                  <c:v>2016-07</c:v>
                </c:pt>
                <c:pt idx="151">
                  <c:v>2016-08</c:v>
                </c:pt>
                <c:pt idx="152">
                  <c:v>2016-09</c:v>
                </c:pt>
                <c:pt idx="153">
                  <c:v>2016-10</c:v>
                </c:pt>
                <c:pt idx="154">
                  <c:v>2016-11</c:v>
                </c:pt>
                <c:pt idx="155">
                  <c:v>2016-12</c:v>
                </c:pt>
                <c:pt idx="156">
                  <c:v>2017-01</c:v>
                </c:pt>
                <c:pt idx="157">
                  <c:v>2017-02</c:v>
                </c:pt>
                <c:pt idx="158">
                  <c:v>2017-03</c:v>
                </c:pt>
                <c:pt idx="159">
                  <c:v>2017-04</c:v>
                </c:pt>
                <c:pt idx="160">
                  <c:v>2017-05</c:v>
                </c:pt>
                <c:pt idx="161">
                  <c:v>2017-06</c:v>
                </c:pt>
                <c:pt idx="162">
                  <c:v>2017-07</c:v>
                </c:pt>
                <c:pt idx="163">
                  <c:v>2017-08</c:v>
                </c:pt>
                <c:pt idx="164">
                  <c:v>2017-09</c:v>
                </c:pt>
                <c:pt idx="165">
                  <c:v>2017-10</c:v>
                </c:pt>
                <c:pt idx="166">
                  <c:v>2017-11</c:v>
                </c:pt>
                <c:pt idx="167">
                  <c:v>2017-12</c:v>
                </c:pt>
                <c:pt idx="168">
                  <c:v>2018-01</c:v>
                </c:pt>
                <c:pt idx="169">
                  <c:v>2018-02</c:v>
                </c:pt>
                <c:pt idx="170">
                  <c:v>2018-03</c:v>
                </c:pt>
                <c:pt idx="171">
                  <c:v>2018-04</c:v>
                </c:pt>
                <c:pt idx="172">
                  <c:v>2018-05</c:v>
                </c:pt>
                <c:pt idx="173">
                  <c:v>2018-06</c:v>
                </c:pt>
                <c:pt idx="174">
                  <c:v>2018-07</c:v>
                </c:pt>
                <c:pt idx="175">
                  <c:v>2018-08</c:v>
                </c:pt>
                <c:pt idx="176">
                  <c:v>2018-09</c:v>
                </c:pt>
                <c:pt idx="177">
                  <c:v>2018-10</c:v>
                </c:pt>
                <c:pt idx="178">
                  <c:v>2018-11</c:v>
                </c:pt>
                <c:pt idx="179">
                  <c:v>2018-12</c:v>
                </c:pt>
                <c:pt idx="180">
                  <c:v>2019-01</c:v>
                </c:pt>
                <c:pt idx="181">
                  <c:v>2019-02</c:v>
                </c:pt>
                <c:pt idx="182">
                  <c:v>2019-03</c:v>
                </c:pt>
                <c:pt idx="183">
                  <c:v>2019-04</c:v>
                </c:pt>
                <c:pt idx="184">
                  <c:v>2019-05</c:v>
                </c:pt>
                <c:pt idx="185">
                  <c:v>2019-06</c:v>
                </c:pt>
                <c:pt idx="186">
                  <c:v>2019-07</c:v>
                </c:pt>
                <c:pt idx="187">
                  <c:v>2019-08</c:v>
                </c:pt>
                <c:pt idx="188">
                  <c:v>2019-09</c:v>
                </c:pt>
                <c:pt idx="189">
                  <c:v>2019-10</c:v>
                </c:pt>
                <c:pt idx="190">
                  <c:v>2019-11</c:v>
                </c:pt>
                <c:pt idx="191">
                  <c:v>2019-12</c:v>
                </c:pt>
                <c:pt idx="192">
                  <c:v>2020-01</c:v>
                </c:pt>
                <c:pt idx="193">
                  <c:v>2020-02</c:v>
                </c:pt>
                <c:pt idx="194">
                  <c:v>2020-03</c:v>
                </c:pt>
                <c:pt idx="195">
                  <c:v>2020-04</c:v>
                </c:pt>
              </c:strCache>
            </c:strRef>
          </c:cat>
          <c:val>
            <c:numRef>
              <c:f>SARIMA_PKL!$B$2:$B$197</c:f>
              <c:numCache>
                <c:formatCode>General</c:formatCode>
                <c:ptCount val="196"/>
                <c:pt idx="0">
                  <c:v>0</c:v>
                </c:pt>
                <c:pt idx="1">
                  <c:v>0</c:v>
                </c:pt>
                <c:pt idx="2">
                  <c:v>0</c:v>
                </c:pt>
                <c:pt idx="3">
                  <c:v>0</c:v>
                </c:pt>
                <c:pt idx="4">
                  <c:v>0</c:v>
                </c:pt>
                <c:pt idx="5">
                  <c:v>0</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pt idx="35">
                  <c:v>0</c:v>
                </c:pt>
                <c:pt idx="36">
                  <c:v>0</c:v>
                </c:pt>
                <c:pt idx="37">
                  <c:v>0</c:v>
                </c:pt>
                <c:pt idx="38">
                  <c:v>0</c:v>
                </c:pt>
                <c:pt idx="39">
                  <c:v>0</c:v>
                </c:pt>
                <c:pt idx="40">
                  <c:v>1</c:v>
                </c:pt>
                <c:pt idx="41">
                  <c:v>0</c:v>
                </c:pt>
                <c:pt idx="42">
                  <c:v>0</c:v>
                </c:pt>
                <c:pt idx="43">
                  <c:v>1</c:v>
                </c:pt>
                <c:pt idx="44">
                  <c:v>0</c:v>
                </c:pt>
                <c:pt idx="45">
                  <c:v>0</c:v>
                </c:pt>
                <c:pt idx="46">
                  <c:v>1</c:v>
                </c:pt>
                <c:pt idx="47">
                  <c:v>0</c:v>
                </c:pt>
                <c:pt idx="48">
                  <c:v>0</c:v>
                </c:pt>
                <c:pt idx="49">
                  <c:v>1</c:v>
                </c:pt>
                <c:pt idx="50">
                  <c:v>0</c:v>
                </c:pt>
                <c:pt idx="51">
                  <c:v>0</c:v>
                </c:pt>
                <c:pt idx="52">
                  <c:v>1</c:v>
                </c:pt>
                <c:pt idx="53">
                  <c:v>0</c:v>
                </c:pt>
                <c:pt idx="54">
                  <c:v>0</c:v>
                </c:pt>
                <c:pt idx="55">
                  <c:v>1</c:v>
                </c:pt>
                <c:pt idx="56">
                  <c:v>1</c:v>
                </c:pt>
                <c:pt idx="57">
                  <c:v>1</c:v>
                </c:pt>
                <c:pt idx="58">
                  <c:v>1</c:v>
                </c:pt>
                <c:pt idx="59">
                  <c:v>0</c:v>
                </c:pt>
                <c:pt idx="60">
                  <c:v>1</c:v>
                </c:pt>
                <c:pt idx="61">
                  <c:v>1</c:v>
                </c:pt>
                <c:pt idx="62">
                  <c:v>1</c:v>
                </c:pt>
                <c:pt idx="63">
                  <c:v>1</c:v>
                </c:pt>
                <c:pt idx="64">
                  <c:v>1</c:v>
                </c:pt>
                <c:pt idx="65">
                  <c:v>1</c:v>
                </c:pt>
                <c:pt idx="66">
                  <c:v>1</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3</c:v>
                </c:pt>
                <c:pt idx="127">
                  <c:v>17</c:v>
                </c:pt>
                <c:pt idx="128">
                  <c:v>3</c:v>
                </c:pt>
                <c:pt idx="129">
                  <c:v>1</c:v>
                </c:pt>
                <c:pt idx="130">
                  <c:v>1</c:v>
                </c:pt>
                <c:pt idx="131">
                  <c:v>1</c:v>
                </c:pt>
                <c:pt idx="132">
                  <c:v>1</c:v>
                </c:pt>
                <c:pt idx="133">
                  <c:v>1</c:v>
                </c:pt>
                <c:pt idx="134">
                  <c:v>1</c:v>
                </c:pt>
                <c:pt idx="135">
                  <c:v>1</c:v>
                </c:pt>
                <c:pt idx="136">
                  <c:v>1</c:v>
                </c:pt>
                <c:pt idx="137">
                  <c:v>1</c:v>
                </c:pt>
                <c:pt idx="138">
                  <c:v>13</c:v>
                </c:pt>
                <c:pt idx="139">
                  <c:v>29</c:v>
                </c:pt>
                <c:pt idx="140">
                  <c:v>1</c:v>
                </c:pt>
                <c:pt idx="141">
                  <c:v>1</c:v>
                </c:pt>
                <c:pt idx="142">
                  <c:v>1</c:v>
                </c:pt>
                <c:pt idx="143">
                  <c:v>1</c:v>
                </c:pt>
                <c:pt idx="144">
                  <c:v>5</c:v>
                </c:pt>
                <c:pt idx="145">
                  <c:v>30</c:v>
                </c:pt>
                <c:pt idx="146">
                  <c:v>11</c:v>
                </c:pt>
                <c:pt idx="147">
                  <c:v>1</c:v>
                </c:pt>
                <c:pt idx="148">
                  <c:v>2</c:v>
                </c:pt>
                <c:pt idx="149">
                  <c:v>11</c:v>
                </c:pt>
                <c:pt idx="150">
                  <c:v>51</c:v>
                </c:pt>
                <c:pt idx="151">
                  <c:v>5</c:v>
                </c:pt>
                <c:pt idx="152">
                  <c:v>1</c:v>
                </c:pt>
                <c:pt idx="153">
                  <c:v>3</c:v>
                </c:pt>
                <c:pt idx="154">
                  <c:v>1</c:v>
                </c:pt>
                <c:pt idx="155">
                  <c:v>1</c:v>
                </c:pt>
                <c:pt idx="156">
                  <c:v>1</c:v>
                </c:pt>
                <c:pt idx="157">
                  <c:v>1</c:v>
                </c:pt>
                <c:pt idx="158">
                  <c:v>1</c:v>
                </c:pt>
                <c:pt idx="159">
                  <c:v>1</c:v>
                </c:pt>
                <c:pt idx="160">
                  <c:v>5</c:v>
                </c:pt>
                <c:pt idx="161">
                  <c:v>4</c:v>
                </c:pt>
                <c:pt idx="162">
                  <c:v>15</c:v>
                </c:pt>
                <c:pt idx="163">
                  <c:v>38</c:v>
                </c:pt>
                <c:pt idx="164">
                  <c:v>38</c:v>
                </c:pt>
                <c:pt idx="165">
                  <c:v>36</c:v>
                </c:pt>
                <c:pt idx="166">
                  <c:v>2</c:v>
                </c:pt>
                <c:pt idx="167">
                  <c:v>1</c:v>
                </c:pt>
                <c:pt idx="168">
                  <c:v>1</c:v>
                </c:pt>
                <c:pt idx="169">
                  <c:v>1</c:v>
                </c:pt>
                <c:pt idx="170">
                  <c:v>1</c:v>
                </c:pt>
                <c:pt idx="171">
                  <c:v>1</c:v>
                </c:pt>
                <c:pt idx="172">
                  <c:v>4</c:v>
                </c:pt>
                <c:pt idx="173">
                  <c:v>4</c:v>
                </c:pt>
                <c:pt idx="174">
                  <c:v>2</c:v>
                </c:pt>
                <c:pt idx="175">
                  <c:v>2</c:v>
                </c:pt>
                <c:pt idx="176">
                  <c:v>2</c:v>
                </c:pt>
                <c:pt idx="177">
                  <c:v>27</c:v>
                </c:pt>
                <c:pt idx="178">
                  <c:v>32</c:v>
                </c:pt>
                <c:pt idx="179">
                  <c:v>37</c:v>
                </c:pt>
                <c:pt idx="180">
                  <c:v>8</c:v>
                </c:pt>
                <c:pt idx="181">
                  <c:v>1</c:v>
                </c:pt>
                <c:pt idx="182">
                  <c:v>1</c:v>
                </c:pt>
                <c:pt idx="183">
                  <c:v>4</c:v>
                </c:pt>
                <c:pt idx="184">
                  <c:v>2</c:v>
                </c:pt>
                <c:pt idx="185">
                  <c:v>2</c:v>
                </c:pt>
                <c:pt idx="186">
                  <c:v>37</c:v>
                </c:pt>
                <c:pt idx="187">
                  <c:v>88</c:v>
                </c:pt>
                <c:pt idx="188">
                  <c:v>100</c:v>
                </c:pt>
                <c:pt idx="189">
                  <c:v>58</c:v>
                </c:pt>
                <c:pt idx="190">
                  <c:v>2</c:v>
                </c:pt>
                <c:pt idx="191">
                  <c:v>1</c:v>
                </c:pt>
                <c:pt idx="192">
                  <c:v>1</c:v>
                </c:pt>
                <c:pt idx="193">
                  <c:v>1</c:v>
                </c:pt>
                <c:pt idx="194">
                  <c:v>1</c:v>
                </c:pt>
                <c:pt idx="195">
                  <c:v>1</c:v>
                </c:pt>
              </c:numCache>
            </c:numRef>
          </c:val>
          <c:smooth val="0"/>
          <c:extLst>
            <c:ext xmlns:c16="http://schemas.microsoft.com/office/drawing/2014/chart" uri="{C3380CC4-5D6E-409C-BE32-E72D297353CC}">
              <c16:uniqueId val="{00000000-74B4-439E-8784-0FCD97FEF6EC}"/>
            </c:ext>
          </c:extLst>
        </c:ser>
        <c:ser>
          <c:idx val="1"/>
          <c:order val="1"/>
          <c:tx>
            <c:strRef>
              <c:f>SARIMA_PKL!$C$1</c:f>
              <c:strCache>
                <c:ptCount val="1"/>
                <c:pt idx="0">
                  <c:v>forecast</c:v>
                </c:pt>
              </c:strCache>
            </c:strRef>
          </c:tx>
          <c:spPr>
            <a:ln w="19050" cap="rnd">
              <a:solidFill>
                <a:schemeClr val="accent2"/>
              </a:solidFill>
              <a:round/>
            </a:ln>
            <a:effectLst/>
          </c:spPr>
          <c:marker>
            <c:symbol val="none"/>
          </c:marker>
          <c:cat>
            <c:strRef>
              <c:f>SARIMA_PKL!$A$2:$A$197</c:f>
              <c:strCache>
                <c:ptCount val="196"/>
                <c:pt idx="0">
                  <c:v>2004-01</c:v>
                </c:pt>
                <c:pt idx="1">
                  <c:v>2004-02</c:v>
                </c:pt>
                <c:pt idx="2">
                  <c:v>2004-03</c:v>
                </c:pt>
                <c:pt idx="3">
                  <c:v>2004-04</c:v>
                </c:pt>
                <c:pt idx="4">
                  <c:v>2004-05</c:v>
                </c:pt>
                <c:pt idx="5">
                  <c:v>2004-06</c:v>
                </c:pt>
                <c:pt idx="6">
                  <c:v>2004-07</c:v>
                </c:pt>
                <c:pt idx="7">
                  <c:v>2004-08</c:v>
                </c:pt>
                <c:pt idx="8">
                  <c:v>2004-09</c:v>
                </c:pt>
                <c:pt idx="9">
                  <c:v>2004-10</c:v>
                </c:pt>
                <c:pt idx="10">
                  <c:v>2004-11</c:v>
                </c:pt>
                <c:pt idx="11">
                  <c:v>2004-12</c:v>
                </c:pt>
                <c:pt idx="12">
                  <c:v>2005-01</c:v>
                </c:pt>
                <c:pt idx="13">
                  <c:v>2005-02</c:v>
                </c:pt>
                <c:pt idx="14">
                  <c:v>2005-03</c:v>
                </c:pt>
                <c:pt idx="15">
                  <c:v>2005-04</c:v>
                </c:pt>
                <c:pt idx="16">
                  <c:v>2005-05</c:v>
                </c:pt>
                <c:pt idx="17">
                  <c:v>2005-06</c:v>
                </c:pt>
                <c:pt idx="18">
                  <c:v>2005-07</c:v>
                </c:pt>
                <c:pt idx="19">
                  <c:v>2005-08</c:v>
                </c:pt>
                <c:pt idx="20">
                  <c:v>2005-09</c:v>
                </c:pt>
                <c:pt idx="21">
                  <c:v>2005-10</c:v>
                </c:pt>
                <c:pt idx="22">
                  <c:v>2005-11</c:v>
                </c:pt>
                <c:pt idx="23">
                  <c:v>2005-12</c:v>
                </c:pt>
                <c:pt idx="24">
                  <c:v>2006-01</c:v>
                </c:pt>
                <c:pt idx="25">
                  <c:v>2006-02</c:v>
                </c:pt>
                <c:pt idx="26">
                  <c:v>2006-03</c:v>
                </c:pt>
                <c:pt idx="27">
                  <c:v>2006-04</c:v>
                </c:pt>
                <c:pt idx="28">
                  <c:v>2006-05</c:v>
                </c:pt>
                <c:pt idx="29">
                  <c:v>2006-06</c:v>
                </c:pt>
                <c:pt idx="30">
                  <c:v>2006-07</c:v>
                </c:pt>
                <c:pt idx="31">
                  <c:v>2006-08</c:v>
                </c:pt>
                <c:pt idx="32">
                  <c:v>2006-09</c:v>
                </c:pt>
                <c:pt idx="33">
                  <c:v>2006-10</c:v>
                </c:pt>
                <c:pt idx="34">
                  <c:v>2006-11</c:v>
                </c:pt>
                <c:pt idx="35">
                  <c:v>2006-12</c:v>
                </c:pt>
                <c:pt idx="36">
                  <c:v>2007-01</c:v>
                </c:pt>
                <c:pt idx="37">
                  <c:v>2007-02</c:v>
                </c:pt>
                <c:pt idx="38">
                  <c:v>2007-03</c:v>
                </c:pt>
                <c:pt idx="39">
                  <c:v>2007-04</c:v>
                </c:pt>
                <c:pt idx="40">
                  <c:v>2007-05</c:v>
                </c:pt>
                <c:pt idx="41">
                  <c:v>2007-06</c:v>
                </c:pt>
                <c:pt idx="42">
                  <c:v>2007-07</c:v>
                </c:pt>
                <c:pt idx="43">
                  <c:v>2007-08</c:v>
                </c:pt>
                <c:pt idx="44">
                  <c:v>2007-09</c:v>
                </c:pt>
                <c:pt idx="45">
                  <c:v>2007-10</c:v>
                </c:pt>
                <c:pt idx="46">
                  <c:v>2007-11</c:v>
                </c:pt>
                <c:pt idx="47">
                  <c:v>2007-12</c:v>
                </c:pt>
                <c:pt idx="48">
                  <c:v>2008-01</c:v>
                </c:pt>
                <c:pt idx="49">
                  <c:v>2008-02</c:v>
                </c:pt>
                <c:pt idx="50">
                  <c:v>2008-03</c:v>
                </c:pt>
                <c:pt idx="51">
                  <c:v>2008-04</c:v>
                </c:pt>
                <c:pt idx="52">
                  <c:v>2008-05</c:v>
                </c:pt>
                <c:pt idx="53">
                  <c:v>2008-06</c:v>
                </c:pt>
                <c:pt idx="54">
                  <c:v>2008-07</c:v>
                </c:pt>
                <c:pt idx="55">
                  <c:v>2008-08</c:v>
                </c:pt>
                <c:pt idx="56">
                  <c:v>2008-09</c:v>
                </c:pt>
                <c:pt idx="57">
                  <c:v>2008-10</c:v>
                </c:pt>
                <c:pt idx="58">
                  <c:v>2008-11</c:v>
                </c:pt>
                <c:pt idx="59">
                  <c:v>2008-12</c:v>
                </c:pt>
                <c:pt idx="60">
                  <c:v>2009-01</c:v>
                </c:pt>
                <c:pt idx="61">
                  <c:v>2009-02</c:v>
                </c:pt>
                <c:pt idx="62">
                  <c:v>2009-03</c:v>
                </c:pt>
                <c:pt idx="63">
                  <c:v>2009-04</c:v>
                </c:pt>
                <c:pt idx="64">
                  <c:v>2009-05</c:v>
                </c:pt>
                <c:pt idx="65">
                  <c:v>2009-06</c:v>
                </c:pt>
                <c:pt idx="66">
                  <c:v>2009-07</c:v>
                </c:pt>
                <c:pt idx="67">
                  <c:v>2009-08</c:v>
                </c:pt>
                <c:pt idx="68">
                  <c:v>2009-09</c:v>
                </c:pt>
                <c:pt idx="69">
                  <c:v>2009-10</c:v>
                </c:pt>
                <c:pt idx="70">
                  <c:v>2009-11</c:v>
                </c:pt>
                <c:pt idx="71">
                  <c:v>2009-12</c:v>
                </c:pt>
                <c:pt idx="72">
                  <c:v>2010-01</c:v>
                </c:pt>
                <c:pt idx="73">
                  <c:v>2010-02</c:v>
                </c:pt>
                <c:pt idx="74">
                  <c:v>2010-03</c:v>
                </c:pt>
                <c:pt idx="75">
                  <c:v>2010-04</c:v>
                </c:pt>
                <c:pt idx="76">
                  <c:v>2010-05</c:v>
                </c:pt>
                <c:pt idx="77">
                  <c:v>2010-06</c:v>
                </c:pt>
                <c:pt idx="78">
                  <c:v>2010-07</c:v>
                </c:pt>
                <c:pt idx="79">
                  <c:v>2010-08</c:v>
                </c:pt>
                <c:pt idx="80">
                  <c:v>2010-09</c:v>
                </c:pt>
                <c:pt idx="81">
                  <c:v>2010-10</c:v>
                </c:pt>
                <c:pt idx="82">
                  <c:v>2010-11</c:v>
                </c:pt>
                <c:pt idx="83">
                  <c:v>2010-12</c:v>
                </c:pt>
                <c:pt idx="84">
                  <c:v>2011-01</c:v>
                </c:pt>
                <c:pt idx="85">
                  <c:v>2011-02</c:v>
                </c:pt>
                <c:pt idx="86">
                  <c:v>2011-03</c:v>
                </c:pt>
                <c:pt idx="87">
                  <c:v>2011-04</c:v>
                </c:pt>
                <c:pt idx="88">
                  <c:v>2011-05</c:v>
                </c:pt>
                <c:pt idx="89">
                  <c:v>2011-06</c:v>
                </c:pt>
                <c:pt idx="90">
                  <c:v>2011-07</c:v>
                </c:pt>
                <c:pt idx="91">
                  <c:v>2011-08</c:v>
                </c:pt>
                <c:pt idx="92">
                  <c:v>2011-09</c:v>
                </c:pt>
                <c:pt idx="93">
                  <c:v>2011-10</c:v>
                </c:pt>
                <c:pt idx="94">
                  <c:v>2011-11</c:v>
                </c:pt>
                <c:pt idx="95">
                  <c:v>2011-12</c:v>
                </c:pt>
                <c:pt idx="96">
                  <c:v>2012-01</c:v>
                </c:pt>
                <c:pt idx="97">
                  <c:v>2012-02</c:v>
                </c:pt>
                <c:pt idx="98">
                  <c:v>2012-03</c:v>
                </c:pt>
                <c:pt idx="99">
                  <c:v>2012-04</c:v>
                </c:pt>
                <c:pt idx="100">
                  <c:v>2012-05</c:v>
                </c:pt>
                <c:pt idx="101">
                  <c:v>2012-06</c:v>
                </c:pt>
                <c:pt idx="102">
                  <c:v>2012-07</c:v>
                </c:pt>
                <c:pt idx="103">
                  <c:v>2012-08</c:v>
                </c:pt>
                <c:pt idx="104">
                  <c:v>2012-09</c:v>
                </c:pt>
                <c:pt idx="105">
                  <c:v>2012-10</c:v>
                </c:pt>
                <c:pt idx="106">
                  <c:v>2012-11</c:v>
                </c:pt>
                <c:pt idx="107">
                  <c:v>2012-12</c:v>
                </c:pt>
                <c:pt idx="108">
                  <c:v>2013-01</c:v>
                </c:pt>
                <c:pt idx="109">
                  <c:v>2013-02</c:v>
                </c:pt>
                <c:pt idx="110">
                  <c:v>2013-03</c:v>
                </c:pt>
                <c:pt idx="111">
                  <c:v>2013-04</c:v>
                </c:pt>
                <c:pt idx="112">
                  <c:v>2013-05</c:v>
                </c:pt>
                <c:pt idx="113">
                  <c:v>2013-06</c:v>
                </c:pt>
                <c:pt idx="114">
                  <c:v>2013-07</c:v>
                </c:pt>
                <c:pt idx="115">
                  <c:v>2013-08</c:v>
                </c:pt>
                <c:pt idx="116">
                  <c:v>2013-09</c:v>
                </c:pt>
                <c:pt idx="117">
                  <c:v>2013-10</c:v>
                </c:pt>
                <c:pt idx="118">
                  <c:v>2013-11</c:v>
                </c:pt>
                <c:pt idx="119">
                  <c:v>2013-12</c:v>
                </c:pt>
                <c:pt idx="120">
                  <c:v>2014-01</c:v>
                </c:pt>
                <c:pt idx="121">
                  <c:v>2014-02</c:v>
                </c:pt>
                <c:pt idx="122">
                  <c:v>2014-03</c:v>
                </c:pt>
                <c:pt idx="123">
                  <c:v>2014-04</c:v>
                </c:pt>
                <c:pt idx="124">
                  <c:v>2014-05</c:v>
                </c:pt>
                <c:pt idx="125">
                  <c:v>2014-06</c:v>
                </c:pt>
                <c:pt idx="126">
                  <c:v>2014-07</c:v>
                </c:pt>
                <c:pt idx="127">
                  <c:v>2014-08</c:v>
                </c:pt>
                <c:pt idx="128">
                  <c:v>2014-09</c:v>
                </c:pt>
                <c:pt idx="129">
                  <c:v>2014-10</c:v>
                </c:pt>
                <c:pt idx="130">
                  <c:v>2014-11</c:v>
                </c:pt>
                <c:pt idx="131">
                  <c:v>2014-12</c:v>
                </c:pt>
                <c:pt idx="132">
                  <c:v>2015-01</c:v>
                </c:pt>
                <c:pt idx="133">
                  <c:v>2015-02</c:v>
                </c:pt>
                <c:pt idx="134">
                  <c:v>2015-03</c:v>
                </c:pt>
                <c:pt idx="135">
                  <c:v>2015-04</c:v>
                </c:pt>
                <c:pt idx="136">
                  <c:v>2015-05</c:v>
                </c:pt>
                <c:pt idx="137">
                  <c:v>2015-06</c:v>
                </c:pt>
                <c:pt idx="138">
                  <c:v>2015-07</c:v>
                </c:pt>
                <c:pt idx="139">
                  <c:v>2015-08</c:v>
                </c:pt>
                <c:pt idx="140">
                  <c:v>2015-09</c:v>
                </c:pt>
                <c:pt idx="141">
                  <c:v>2015-10</c:v>
                </c:pt>
                <c:pt idx="142">
                  <c:v>2015-11</c:v>
                </c:pt>
                <c:pt idx="143">
                  <c:v>2015-12</c:v>
                </c:pt>
                <c:pt idx="144">
                  <c:v>2016-01</c:v>
                </c:pt>
                <c:pt idx="145">
                  <c:v>2016-02</c:v>
                </c:pt>
                <c:pt idx="146">
                  <c:v>2016-03</c:v>
                </c:pt>
                <c:pt idx="147">
                  <c:v>2016-04</c:v>
                </c:pt>
                <c:pt idx="148">
                  <c:v>2016-05</c:v>
                </c:pt>
                <c:pt idx="149">
                  <c:v>2016-06</c:v>
                </c:pt>
                <c:pt idx="150">
                  <c:v>2016-07</c:v>
                </c:pt>
                <c:pt idx="151">
                  <c:v>2016-08</c:v>
                </c:pt>
                <c:pt idx="152">
                  <c:v>2016-09</c:v>
                </c:pt>
                <c:pt idx="153">
                  <c:v>2016-10</c:v>
                </c:pt>
                <c:pt idx="154">
                  <c:v>2016-11</c:v>
                </c:pt>
                <c:pt idx="155">
                  <c:v>2016-12</c:v>
                </c:pt>
                <c:pt idx="156">
                  <c:v>2017-01</c:v>
                </c:pt>
                <c:pt idx="157">
                  <c:v>2017-02</c:v>
                </c:pt>
                <c:pt idx="158">
                  <c:v>2017-03</c:v>
                </c:pt>
                <c:pt idx="159">
                  <c:v>2017-04</c:v>
                </c:pt>
                <c:pt idx="160">
                  <c:v>2017-05</c:v>
                </c:pt>
                <c:pt idx="161">
                  <c:v>2017-06</c:v>
                </c:pt>
                <c:pt idx="162">
                  <c:v>2017-07</c:v>
                </c:pt>
                <c:pt idx="163">
                  <c:v>2017-08</c:v>
                </c:pt>
                <c:pt idx="164">
                  <c:v>2017-09</c:v>
                </c:pt>
                <c:pt idx="165">
                  <c:v>2017-10</c:v>
                </c:pt>
                <c:pt idx="166">
                  <c:v>2017-11</c:v>
                </c:pt>
                <c:pt idx="167">
                  <c:v>2017-12</c:v>
                </c:pt>
                <c:pt idx="168">
                  <c:v>2018-01</c:v>
                </c:pt>
                <c:pt idx="169">
                  <c:v>2018-02</c:v>
                </c:pt>
                <c:pt idx="170">
                  <c:v>2018-03</c:v>
                </c:pt>
                <c:pt idx="171">
                  <c:v>2018-04</c:v>
                </c:pt>
                <c:pt idx="172">
                  <c:v>2018-05</c:v>
                </c:pt>
                <c:pt idx="173">
                  <c:v>2018-06</c:v>
                </c:pt>
                <c:pt idx="174">
                  <c:v>2018-07</c:v>
                </c:pt>
                <c:pt idx="175">
                  <c:v>2018-08</c:v>
                </c:pt>
                <c:pt idx="176">
                  <c:v>2018-09</c:v>
                </c:pt>
                <c:pt idx="177">
                  <c:v>2018-10</c:v>
                </c:pt>
                <c:pt idx="178">
                  <c:v>2018-11</c:v>
                </c:pt>
                <c:pt idx="179">
                  <c:v>2018-12</c:v>
                </c:pt>
                <c:pt idx="180">
                  <c:v>2019-01</c:v>
                </c:pt>
                <c:pt idx="181">
                  <c:v>2019-02</c:v>
                </c:pt>
                <c:pt idx="182">
                  <c:v>2019-03</c:v>
                </c:pt>
                <c:pt idx="183">
                  <c:v>2019-04</c:v>
                </c:pt>
                <c:pt idx="184">
                  <c:v>2019-05</c:v>
                </c:pt>
                <c:pt idx="185">
                  <c:v>2019-06</c:v>
                </c:pt>
                <c:pt idx="186">
                  <c:v>2019-07</c:v>
                </c:pt>
                <c:pt idx="187">
                  <c:v>2019-08</c:v>
                </c:pt>
                <c:pt idx="188">
                  <c:v>2019-09</c:v>
                </c:pt>
                <c:pt idx="189">
                  <c:v>2019-10</c:v>
                </c:pt>
                <c:pt idx="190">
                  <c:v>2019-11</c:v>
                </c:pt>
                <c:pt idx="191">
                  <c:v>2019-12</c:v>
                </c:pt>
                <c:pt idx="192">
                  <c:v>2020-01</c:v>
                </c:pt>
                <c:pt idx="193">
                  <c:v>2020-02</c:v>
                </c:pt>
                <c:pt idx="194">
                  <c:v>2020-03</c:v>
                </c:pt>
                <c:pt idx="195">
                  <c:v>2020-04</c:v>
                </c:pt>
              </c:strCache>
            </c:strRef>
          </c:cat>
          <c:val>
            <c:numRef>
              <c:f>SARIMA_PKL!$C$1:$C$207</c:f>
              <c:numCache>
                <c:formatCode>General</c:formatCode>
                <c:ptCount val="207"/>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0</c:v>
                </c:pt>
                <c:pt idx="37">
                  <c:v>0</c:v>
                </c:pt>
                <c:pt idx="38">
                  <c:v>0</c:v>
                </c:pt>
                <c:pt idx="39">
                  <c:v>0</c:v>
                </c:pt>
                <c:pt idx="40">
                  <c:v>0</c:v>
                </c:pt>
                <c:pt idx="41">
                  <c:v>1</c:v>
                </c:pt>
                <c:pt idx="42">
                  <c:v>0</c:v>
                </c:pt>
                <c:pt idx="43">
                  <c:v>0</c:v>
                </c:pt>
                <c:pt idx="44">
                  <c:v>1</c:v>
                </c:pt>
                <c:pt idx="45">
                  <c:v>0</c:v>
                </c:pt>
                <c:pt idx="46">
                  <c:v>0</c:v>
                </c:pt>
                <c:pt idx="47">
                  <c:v>1</c:v>
                </c:pt>
                <c:pt idx="48">
                  <c:v>0</c:v>
                </c:pt>
                <c:pt idx="49">
                  <c:v>0</c:v>
                </c:pt>
                <c:pt idx="50">
                  <c:v>1</c:v>
                </c:pt>
                <c:pt idx="51">
                  <c:v>0</c:v>
                </c:pt>
                <c:pt idx="52">
                  <c:v>0</c:v>
                </c:pt>
                <c:pt idx="53">
                  <c:v>1</c:v>
                </c:pt>
                <c:pt idx="54">
                  <c:v>0</c:v>
                </c:pt>
                <c:pt idx="55">
                  <c:v>0</c:v>
                </c:pt>
                <c:pt idx="56">
                  <c:v>1</c:v>
                </c:pt>
                <c:pt idx="57">
                  <c:v>1</c:v>
                </c:pt>
                <c:pt idx="58">
                  <c:v>1</c:v>
                </c:pt>
                <c:pt idx="59">
                  <c:v>1</c:v>
                </c:pt>
                <c:pt idx="60">
                  <c:v>0</c:v>
                </c:pt>
                <c:pt idx="61">
                  <c:v>1</c:v>
                </c:pt>
                <c:pt idx="62">
                  <c:v>1</c:v>
                </c:pt>
                <c:pt idx="63">
                  <c:v>1</c:v>
                </c:pt>
                <c:pt idx="64">
                  <c:v>1</c:v>
                </c:pt>
                <c:pt idx="65">
                  <c:v>1</c:v>
                </c:pt>
                <c:pt idx="66">
                  <c:v>1</c:v>
                </c:pt>
                <c:pt idx="67">
                  <c:v>1</c:v>
                </c:pt>
                <c:pt idx="68">
                  <c:v>0</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3</c:v>
                </c:pt>
                <c:pt idx="128">
                  <c:v>17</c:v>
                </c:pt>
                <c:pt idx="129">
                  <c:v>3</c:v>
                </c:pt>
                <c:pt idx="130">
                  <c:v>1</c:v>
                </c:pt>
                <c:pt idx="131">
                  <c:v>1</c:v>
                </c:pt>
                <c:pt idx="132">
                  <c:v>1</c:v>
                </c:pt>
                <c:pt idx="133">
                  <c:v>1</c:v>
                </c:pt>
                <c:pt idx="134">
                  <c:v>1</c:v>
                </c:pt>
                <c:pt idx="135">
                  <c:v>1</c:v>
                </c:pt>
                <c:pt idx="136">
                  <c:v>1</c:v>
                </c:pt>
                <c:pt idx="137">
                  <c:v>1</c:v>
                </c:pt>
                <c:pt idx="138">
                  <c:v>1</c:v>
                </c:pt>
                <c:pt idx="139">
                  <c:v>13</c:v>
                </c:pt>
                <c:pt idx="140">
                  <c:v>29</c:v>
                </c:pt>
                <c:pt idx="141">
                  <c:v>1</c:v>
                </c:pt>
                <c:pt idx="142">
                  <c:v>1</c:v>
                </c:pt>
                <c:pt idx="143">
                  <c:v>1</c:v>
                </c:pt>
                <c:pt idx="144">
                  <c:v>1</c:v>
                </c:pt>
                <c:pt idx="145">
                  <c:v>5</c:v>
                </c:pt>
                <c:pt idx="146">
                  <c:v>30</c:v>
                </c:pt>
                <c:pt idx="147">
                  <c:v>11</c:v>
                </c:pt>
                <c:pt idx="148">
                  <c:v>1</c:v>
                </c:pt>
                <c:pt idx="149">
                  <c:v>2</c:v>
                </c:pt>
                <c:pt idx="150">
                  <c:v>11</c:v>
                </c:pt>
                <c:pt idx="151">
                  <c:v>51</c:v>
                </c:pt>
                <c:pt idx="152">
                  <c:v>5</c:v>
                </c:pt>
                <c:pt idx="153">
                  <c:v>1</c:v>
                </c:pt>
                <c:pt idx="154">
                  <c:v>3</c:v>
                </c:pt>
                <c:pt idx="155">
                  <c:v>1</c:v>
                </c:pt>
                <c:pt idx="156">
                  <c:v>1</c:v>
                </c:pt>
                <c:pt idx="157">
                  <c:v>1</c:v>
                </c:pt>
                <c:pt idx="158">
                  <c:v>1</c:v>
                </c:pt>
                <c:pt idx="159">
                  <c:v>1</c:v>
                </c:pt>
                <c:pt idx="160">
                  <c:v>1</c:v>
                </c:pt>
                <c:pt idx="161">
                  <c:v>5</c:v>
                </c:pt>
                <c:pt idx="162">
                  <c:v>4</c:v>
                </c:pt>
                <c:pt idx="163">
                  <c:v>15</c:v>
                </c:pt>
                <c:pt idx="164">
                  <c:v>38</c:v>
                </c:pt>
                <c:pt idx="165">
                  <c:v>38</c:v>
                </c:pt>
                <c:pt idx="166">
                  <c:v>36</c:v>
                </c:pt>
                <c:pt idx="167">
                  <c:v>2</c:v>
                </c:pt>
                <c:pt idx="168">
                  <c:v>1</c:v>
                </c:pt>
                <c:pt idx="169">
                  <c:v>1</c:v>
                </c:pt>
                <c:pt idx="170">
                  <c:v>1</c:v>
                </c:pt>
                <c:pt idx="171">
                  <c:v>1</c:v>
                </c:pt>
                <c:pt idx="172">
                  <c:v>1</c:v>
                </c:pt>
                <c:pt idx="173">
                  <c:v>4</c:v>
                </c:pt>
                <c:pt idx="174">
                  <c:v>4</c:v>
                </c:pt>
                <c:pt idx="175">
                  <c:v>2</c:v>
                </c:pt>
                <c:pt idx="176">
                  <c:v>2</c:v>
                </c:pt>
                <c:pt idx="177">
                  <c:v>2</c:v>
                </c:pt>
                <c:pt idx="178">
                  <c:v>27</c:v>
                </c:pt>
                <c:pt idx="179">
                  <c:v>32</c:v>
                </c:pt>
                <c:pt idx="180">
                  <c:v>37</c:v>
                </c:pt>
                <c:pt idx="181">
                  <c:v>8</c:v>
                </c:pt>
                <c:pt idx="182">
                  <c:v>1</c:v>
                </c:pt>
                <c:pt idx="183">
                  <c:v>1</c:v>
                </c:pt>
                <c:pt idx="184">
                  <c:v>4</c:v>
                </c:pt>
                <c:pt idx="185">
                  <c:v>2</c:v>
                </c:pt>
                <c:pt idx="186">
                  <c:v>2</c:v>
                </c:pt>
                <c:pt idx="187">
                  <c:v>37</c:v>
                </c:pt>
                <c:pt idx="188">
                  <c:v>88</c:v>
                </c:pt>
                <c:pt idx="189">
                  <c:v>100</c:v>
                </c:pt>
                <c:pt idx="190">
                  <c:v>58</c:v>
                </c:pt>
                <c:pt idx="191">
                  <c:v>2</c:v>
                </c:pt>
                <c:pt idx="192">
                  <c:v>1</c:v>
                </c:pt>
                <c:pt idx="193">
                  <c:v>1</c:v>
                </c:pt>
                <c:pt idx="194">
                  <c:v>1</c:v>
                </c:pt>
                <c:pt idx="195">
                  <c:v>1</c:v>
                </c:pt>
                <c:pt idx="196">
                  <c:v>1</c:v>
                </c:pt>
                <c:pt idx="197">
                  <c:v>3.0205654971961682</c:v>
                </c:pt>
                <c:pt idx="198">
                  <c:v>4.0489990739599477</c:v>
                </c:pt>
                <c:pt idx="199">
                  <c:v>8.6487006386812624</c:v>
                </c:pt>
                <c:pt idx="200">
                  <c:v>2.8208856239787679</c:v>
                </c:pt>
                <c:pt idx="201">
                  <c:v>7.0564011381206271</c:v>
                </c:pt>
                <c:pt idx="202">
                  <c:v>8.7785132654458451</c:v>
                </c:pt>
                <c:pt idx="203">
                  <c:v>9.8233408015675145</c:v>
                </c:pt>
                <c:pt idx="204">
                  <c:v>3.5518028554066952</c:v>
                </c:pt>
                <c:pt idx="205">
                  <c:v>4.8410201070170586</c:v>
                </c:pt>
                <c:pt idx="206">
                  <c:v>2.607550380694768</c:v>
                </c:pt>
              </c:numCache>
            </c:numRef>
          </c:val>
          <c:smooth val="0"/>
          <c:extLst>
            <c:ext xmlns:c16="http://schemas.microsoft.com/office/drawing/2014/chart" uri="{C3380CC4-5D6E-409C-BE32-E72D297353CC}">
              <c16:uniqueId val="{00000001-74B4-439E-8784-0FCD97FEF6EC}"/>
            </c:ext>
          </c:extLst>
        </c:ser>
        <c:dLbls>
          <c:showLegendKey val="0"/>
          <c:showVal val="0"/>
          <c:showCatName val="0"/>
          <c:showSerName val="0"/>
          <c:showPercent val="0"/>
          <c:showBubbleSize val="0"/>
        </c:dLbls>
        <c:smooth val="0"/>
        <c:axId val="2096951647"/>
        <c:axId val="2000163567"/>
      </c:lineChart>
      <c:catAx>
        <c:axId val="209695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163567"/>
        <c:crosses val="autoZero"/>
        <c:auto val="1"/>
        <c:lblAlgn val="ctr"/>
        <c:lblOffset val="100"/>
        <c:noMultiLvlLbl val="0"/>
      </c:catAx>
      <c:valAx>
        <c:axId val="200016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951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Prediction of Cricket</a:t>
            </a:r>
            <a:r>
              <a:rPr lang="en-US" baseline="0"/>
              <a:t> popularity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SARIMA_CRICKET!$B$1</c:f>
              <c:strCache>
                <c:ptCount val="1"/>
                <c:pt idx="0">
                  <c:v>Cricket</c:v>
                </c:pt>
              </c:strCache>
            </c:strRef>
          </c:tx>
          <c:spPr>
            <a:ln w="28575" cap="rnd">
              <a:solidFill>
                <a:schemeClr val="accent1"/>
              </a:solidFill>
              <a:round/>
            </a:ln>
            <a:effectLst/>
          </c:spPr>
          <c:marker>
            <c:symbol val="none"/>
          </c:marker>
          <c:cat>
            <c:strRef>
              <c:f>SARIMA_CRICKET!$A$2:$A$196</c:f>
              <c:strCache>
                <c:ptCount val="195"/>
                <c:pt idx="0">
                  <c:v>2004-01</c:v>
                </c:pt>
                <c:pt idx="1">
                  <c:v>2004-02</c:v>
                </c:pt>
                <c:pt idx="2">
                  <c:v>2004-03</c:v>
                </c:pt>
                <c:pt idx="3">
                  <c:v>2004-04</c:v>
                </c:pt>
                <c:pt idx="4">
                  <c:v>2004-05</c:v>
                </c:pt>
                <c:pt idx="5">
                  <c:v>2004-06</c:v>
                </c:pt>
                <c:pt idx="6">
                  <c:v>2004-07</c:v>
                </c:pt>
                <c:pt idx="7">
                  <c:v>2004-08</c:v>
                </c:pt>
                <c:pt idx="8">
                  <c:v>2004-09</c:v>
                </c:pt>
                <c:pt idx="9">
                  <c:v>2004-10</c:v>
                </c:pt>
                <c:pt idx="10">
                  <c:v>2004-11</c:v>
                </c:pt>
                <c:pt idx="11">
                  <c:v>2004-12</c:v>
                </c:pt>
                <c:pt idx="12">
                  <c:v>2005-01</c:v>
                </c:pt>
                <c:pt idx="13">
                  <c:v>2005-02</c:v>
                </c:pt>
                <c:pt idx="14">
                  <c:v>2005-03</c:v>
                </c:pt>
                <c:pt idx="15">
                  <c:v>2005-04</c:v>
                </c:pt>
                <c:pt idx="16">
                  <c:v>2005-05</c:v>
                </c:pt>
                <c:pt idx="17">
                  <c:v>2005-06</c:v>
                </c:pt>
                <c:pt idx="18">
                  <c:v>2005-07</c:v>
                </c:pt>
                <c:pt idx="19">
                  <c:v>2005-08</c:v>
                </c:pt>
                <c:pt idx="20">
                  <c:v>2005-09</c:v>
                </c:pt>
                <c:pt idx="21">
                  <c:v>2005-10</c:v>
                </c:pt>
                <c:pt idx="22">
                  <c:v>2005-11</c:v>
                </c:pt>
                <c:pt idx="23">
                  <c:v>2005-12</c:v>
                </c:pt>
                <c:pt idx="24">
                  <c:v>2006-01</c:v>
                </c:pt>
                <c:pt idx="25">
                  <c:v>2006-02</c:v>
                </c:pt>
                <c:pt idx="26">
                  <c:v>2006-03</c:v>
                </c:pt>
                <c:pt idx="27">
                  <c:v>2006-04</c:v>
                </c:pt>
                <c:pt idx="28">
                  <c:v>2006-05</c:v>
                </c:pt>
                <c:pt idx="29">
                  <c:v>2006-06</c:v>
                </c:pt>
                <c:pt idx="30">
                  <c:v>2006-07</c:v>
                </c:pt>
                <c:pt idx="31">
                  <c:v>2006-08</c:v>
                </c:pt>
                <c:pt idx="32">
                  <c:v>2006-09</c:v>
                </c:pt>
                <c:pt idx="33">
                  <c:v>2006-10</c:v>
                </c:pt>
                <c:pt idx="34">
                  <c:v>2006-11</c:v>
                </c:pt>
                <c:pt idx="35">
                  <c:v>2006-12</c:v>
                </c:pt>
                <c:pt idx="36">
                  <c:v>2007-01</c:v>
                </c:pt>
                <c:pt idx="37">
                  <c:v>2007-02</c:v>
                </c:pt>
                <c:pt idx="38">
                  <c:v>2007-03</c:v>
                </c:pt>
                <c:pt idx="39">
                  <c:v>2007-04</c:v>
                </c:pt>
                <c:pt idx="40">
                  <c:v>2007-05</c:v>
                </c:pt>
                <c:pt idx="41">
                  <c:v>2007-06</c:v>
                </c:pt>
                <c:pt idx="42">
                  <c:v>2007-07</c:v>
                </c:pt>
                <c:pt idx="43">
                  <c:v>2007-08</c:v>
                </c:pt>
                <c:pt idx="44">
                  <c:v>2007-09</c:v>
                </c:pt>
                <c:pt idx="45">
                  <c:v>2007-10</c:v>
                </c:pt>
                <c:pt idx="46">
                  <c:v>2007-11</c:v>
                </c:pt>
                <c:pt idx="47">
                  <c:v>2007-12</c:v>
                </c:pt>
                <c:pt idx="48">
                  <c:v>2008-01</c:v>
                </c:pt>
                <c:pt idx="49">
                  <c:v>2008-02</c:v>
                </c:pt>
                <c:pt idx="50">
                  <c:v>2008-03</c:v>
                </c:pt>
                <c:pt idx="51">
                  <c:v>2008-04</c:v>
                </c:pt>
                <c:pt idx="52">
                  <c:v>2008-05</c:v>
                </c:pt>
                <c:pt idx="53">
                  <c:v>2008-06</c:v>
                </c:pt>
                <c:pt idx="54">
                  <c:v>2008-07</c:v>
                </c:pt>
                <c:pt idx="55">
                  <c:v>2008-08</c:v>
                </c:pt>
                <c:pt idx="56">
                  <c:v>2008-09</c:v>
                </c:pt>
                <c:pt idx="57">
                  <c:v>2008-10</c:v>
                </c:pt>
                <c:pt idx="58">
                  <c:v>2008-11</c:v>
                </c:pt>
                <c:pt idx="59">
                  <c:v>2008-12</c:v>
                </c:pt>
                <c:pt idx="60">
                  <c:v>2009-01</c:v>
                </c:pt>
                <c:pt idx="61">
                  <c:v>2009-02</c:v>
                </c:pt>
                <c:pt idx="62">
                  <c:v>2009-03</c:v>
                </c:pt>
                <c:pt idx="63">
                  <c:v>2009-04</c:v>
                </c:pt>
                <c:pt idx="64">
                  <c:v>2009-05</c:v>
                </c:pt>
                <c:pt idx="65">
                  <c:v>2009-06</c:v>
                </c:pt>
                <c:pt idx="66">
                  <c:v>2009-07</c:v>
                </c:pt>
                <c:pt idx="67">
                  <c:v>2009-08</c:v>
                </c:pt>
                <c:pt idx="68">
                  <c:v>2009-09</c:v>
                </c:pt>
                <c:pt idx="69">
                  <c:v>2009-10</c:v>
                </c:pt>
                <c:pt idx="70">
                  <c:v>2009-11</c:v>
                </c:pt>
                <c:pt idx="71">
                  <c:v>2009-12</c:v>
                </c:pt>
                <c:pt idx="72">
                  <c:v>2010-01</c:v>
                </c:pt>
                <c:pt idx="73">
                  <c:v>2010-02</c:v>
                </c:pt>
                <c:pt idx="74">
                  <c:v>2010-03</c:v>
                </c:pt>
                <c:pt idx="75">
                  <c:v>2010-04</c:v>
                </c:pt>
                <c:pt idx="76">
                  <c:v>2010-05</c:v>
                </c:pt>
                <c:pt idx="77">
                  <c:v>2010-06</c:v>
                </c:pt>
                <c:pt idx="78">
                  <c:v>2010-07</c:v>
                </c:pt>
                <c:pt idx="79">
                  <c:v>2010-08</c:v>
                </c:pt>
                <c:pt idx="80">
                  <c:v>2010-09</c:v>
                </c:pt>
                <c:pt idx="81">
                  <c:v>2010-10</c:v>
                </c:pt>
                <c:pt idx="82">
                  <c:v>2010-11</c:v>
                </c:pt>
                <c:pt idx="83">
                  <c:v>2010-12</c:v>
                </c:pt>
                <c:pt idx="84">
                  <c:v>2011-01</c:v>
                </c:pt>
                <c:pt idx="85">
                  <c:v>2011-02</c:v>
                </c:pt>
                <c:pt idx="86">
                  <c:v>2011-03</c:v>
                </c:pt>
                <c:pt idx="87">
                  <c:v>2011-04</c:v>
                </c:pt>
                <c:pt idx="88">
                  <c:v>2011-05</c:v>
                </c:pt>
                <c:pt idx="89">
                  <c:v>2011-06</c:v>
                </c:pt>
                <c:pt idx="90">
                  <c:v>2011-07</c:v>
                </c:pt>
                <c:pt idx="91">
                  <c:v>2011-08</c:v>
                </c:pt>
                <c:pt idx="92">
                  <c:v>2011-09</c:v>
                </c:pt>
                <c:pt idx="93">
                  <c:v>2011-10</c:v>
                </c:pt>
                <c:pt idx="94">
                  <c:v>2011-11</c:v>
                </c:pt>
                <c:pt idx="95">
                  <c:v>2011-12</c:v>
                </c:pt>
                <c:pt idx="96">
                  <c:v>2012-01</c:v>
                </c:pt>
                <c:pt idx="97">
                  <c:v>2012-02</c:v>
                </c:pt>
                <c:pt idx="98">
                  <c:v>2012-03</c:v>
                </c:pt>
                <c:pt idx="99">
                  <c:v>2012-04</c:v>
                </c:pt>
                <c:pt idx="100">
                  <c:v>2012-05</c:v>
                </c:pt>
                <c:pt idx="101">
                  <c:v>2012-06</c:v>
                </c:pt>
                <c:pt idx="102">
                  <c:v>2012-07</c:v>
                </c:pt>
                <c:pt idx="103">
                  <c:v>2012-08</c:v>
                </c:pt>
                <c:pt idx="104">
                  <c:v>2012-09</c:v>
                </c:pt>
                <c:pt idx="105">
                  <c:v>2012-10</c:v>
                </c:pt>
                <c:pt idx="106">
                  <c:v>2012-11</c:v>
                </c:pt>
                <c:pt idx="107">
                  <c:v>2012-12</c:v>
                </c:pt>
                <c:pt idx="108">
                  <c:v>2013-01</c:v>
                </c:pt>
                <c:pt idx="109">
                  <c:v>2013-02</c:v>
                </c:pt>
                <c:pt idx="110">
                  <c:v>2013-03</c:v>
                </c:pt>
                <c:pt idx="111">
                  <c:v>2013-04</c:v>
                </c:pt>
                <c:pt idx="112">
                  <c:v>2013-05</c:v>
                </c:pt>
                <c:pt idx="113">
                  <c:v>2013-06</c:v>
                </c:pt>
                <c:pt idx="114">
                  <c:v>2013-07</c:v>
                </c:pt>
                <c:pt idx="115">
                  <c:v>2013-08</c:v>
                </c:pt>
                <c:pt idx="116">
                  <c:v>2013-09</c:v>
                </c:pt>
                <c:pt idx="117">
                  <c:v>2013-10</c:v>
                </c:pt>
                <c:pt idx="118">
                  <c:v>2013-11</c:v>
                </c:pt>
                <c:pt idx="119">
                  <c:v>2013-12</c:v>
                </c:pt>
                <c:pt idx="120">
                  <c:v>2014-01</c:v>
                </c:pt>
                <c:pt idx="121">
                  <c:v>2014-02</c:v>
                </c:pt>
                <c:pt idx="122">
                  <c:v>2014-03</c:v>
                </c:pt>
                <c:pt idx="123">
                  <c:v>2014-04</c:v>
                </c:pt>
                <c:pt idx="124">
                  <c:v>2014-05</c:v>
                </c:pt>
                <c:pt idx="125">
                  <c:v>2014-06</c:v>
                </c:pt>
                <c:pt idx="126">
                  <c:v>2014-07</c:v>
                </c:pt>
                <c:pt idx="127">
                  <c:v>2014-08</c:v>
                </c:pt>
                <c:pt idx="128">
                  <c:v>2014-09</c:v>
                </c:pt>
                <c:pt idx="129">
                  <c:v>2014-10</c:v>
                </c:pt>
                <c:pt idx="130">
                  <c:v>2014-11</c:v>
                </c:pt>
                <c:pt idx="131">
                  <c:v>2014-12</c:v>
                </c:pt>
                <c:pt idx="132">
                  <c:v>2015-01</c:v>
                </c:pt>
                <c:pt idx="133">
                  <c:v>2015-02</c:v>
                </c:pt>
                <c:pt idx="134">
                  <c:v>2015-03</c:v>
                </c:pt>
                <c:pt idx="135">
                  <c:v>2015-04</c:v>
                </c:pt>
                <c:pt idx="136">
                  <c:v>2015-05</c:v>
                </c:pt>
                <c:pt idx="137">
                  <c:v>2015-06</c:v>
                </c:pt>
                <c:pt idx="138">
                  <c:v>2015-07</c:v>
                </c:pt>
                <c:pt idx="139">
                  <c:v>2015-08</c:v>
                </c:pt>
                <c:pt idx="140">
                  <c:v>2015-09</c:v>
                </c:pt>
                <c:pt idx="141">
                  <c:v>2015-10</c:v>
                </c:pt>
                <c:pt idx="142">
                  <c:v>2015-11</c:v>
                </c:pt>
                <c:pt idx="143">
                  <c:v>2015-12</c:v>
                </c:pt>
                <c:pt idx="144">
                  <c:v>2016-01</c:v>
                </c:pt>
                <c:pt idx="145">
                  <c:v>2016-02</c:v>
                </c:pt>
                <c:pt idx="146">
                  <c:v>2016-03</c:v>
                </c:pt>
                <c:pt idx="147">
                  <c:v>2016-04</c:v>
                </c:pt>
                <c:pt idx="148">
                  <c:v>2016-05</c:v>
                </c:pt>
                <c:pt idx="149">
                  <c:v>2016-06</c:v>
                </c:pt>
                <c:pt idx="150">
                  <c:v>2016-07</c:v>
                </c:pt>
                <c:pt idx="151">
                  <c:v>2016-08</c:v>
                </c:pt>
                <c:pt idx="152">
                  <c:v>2016-09</c:v>
                </c:pt>
                <c:pt idx="153">
                  <c:v>2016-10</c:v>
                </c:pt>
                <c:pt idx="154">
                  <c:v>2016-11</c:v>
                </c:pt>
                <c:pt idx="155">
                  <c:v>2016-12</c:v>
                </c:pt>
                <c:pt idx="156">
                  <c:v>2017-01</c:v>
                </c:pt>
                <c:pt idx="157">
                  <c:v>2017-02</c:v>
                </c:pt>
                <c:pt idx="158">
                  <c:v>2017-03</c:v>
                </c:pt>
                <c:pt idx="159">
                  <c:v>2017-04</c:v>
                </c:pt>
                <c:pt idx="160">
                  <c:v>2017-05</c:v>
                </c:pt>
                <c:pt idx="161">
                  <c:v>2017-06</c:v>
                </c:pt>
                <c:pt idx="162">
                  <c:v>2017-07</c:v>
                </c:pt>
                <c:pt idx="163">
                  <c:v>2017-08</c:v>
                </c:pt>
                <c:pt idx="164">
                  <c:v>2017-09</c:v>
                </c:pt>
                <c:pt idx="165">
                  <c:v>2017-10</c:v>
                </c:pt>
                <c:pt idx="166">
                  <c:v>2017-11</c:v>
                </c:pt>
                <c:pt idx="167">
                  <c:v>2017-12</c:v>
                </c:pt>
                <c:pt idx="168">
                  <c:v>2018-01</c:v>
                </c:pt>
                <c:pt idx="169">
                  <c:v>2018-02</c:v>
                </c:pt>
                <c:pt idx="170">
                  <c:v>2018-03</c:v>
                </c:pt>
                <c:pt idx="171">
                  <c:v>2018-04</c:v>
                </c:pt>
                <c:pt idx="172">
                  <c:v>2018-05</c:v>
                </c:pt>
                <c:pt idx="173">
                  <c:v>2018-06</c:v>
                </c:pt>
                <c:pt idx="174">
                  <c:v>2018-07</c:v>
                </c:pt>
                <c:pt idx="175">
                  <c:v>2018-08</c:v>
                </c:pt>
                <c:pt idx="176">
                  <c:v>2018-09</c:v>
                </c:pt>
                <c:pt idx="177">
                  <c:v>2018-10</c:v>
                </c:pt>
                <c:pt idx="178">
                  <c:v>2018-11</c:v>
                </c:pt>
                <c:pt idx="179">
                  <c:v>2018-12</c:v>
                </c:pt>
                <c:pt idx="180">
                  <c:v>2019-01</c:v>
                </c:pt>
                <c:pt idx="181">
                  <c:v>2019-02</c:v>
                </c:pt>
                <c:pt idx="182">
                  <c:v>2019-03</c:v>
                </c:pt>
                <c:pt idx="183">
                  <c:v>2019-04</c:v>
                </c:pt>
                <c:pt idx="184">
                  <c:v>2019-05</c:v>
                </c:pt>
                <c:pt idx="185">
                  <c:v>2019-06</c:v>
                </c:pt>
                <c:pt idx="186">
                  <c:v>2019-07</c:v>
                </c:pt>
                <c:pt idx="187">
                  <c:v>2019-08</c:v>
                </c:pt>
                <c:pt idx="188">
                  <c:v>2019-09</c:v>
                </c:pt>
                <c:pt idx="189">
                  <c:v>2019-10</c:v>
                </c:pt>
                <c:pt idx="190">
                  <c:v>2019-11</c:v>
                </c:pt>
                <c:pt idx="191">
                  <c:v>2019-12</c:v>
                </c:pt>
                <c:pt idx="192">
                  <c:v>2020-01</c:v>
                </c:pt>
                <c:pt idx="193">
                  <c:v>2020-02</c:v>
                </c:pt>
                <c:pt idx="194">
                  <c:v>2020-03</c:v>
                </c:pt>
              </c:strCache>
            </c:strRef>
          </c:cat>
          <c:val>
            <c:numRef>
              <c:f>SARIMA_CRICKET!$B$2:$B$196</c:f>
              <c:numCache>
                <c:formatCode>General</c:formatCode>
                <c:ptCount val="195"/>
                <c:pt idx="0">
                  <c:v>31</c:v>
                </c:pt>
                <c:pt idx="1">
                  <c:v>12</c:v>
                </c:pt>
                <c:pt idx="2">
                  <c:v>47</c:v>
                </c:pt>
                <c:pt idx="3">
                  <c:v>18</c:v>
                </c:pt>
                <c:pt idx="4">
                  <c:v>7</c:v>
                </c:pt>
                <c:pt idx="5">
                  <c:v>6</c:v>
                </c:pt>
                <c:pt idx="6">
                  <c:v>14</c:v>
                </c:pt>
                <c:pt idx="7">
                  <c:v>10</c:v>
                </c:pt>
                <c:pt idx="8">
                  <c:v>13</c:v>
                </c:pt>
                <c:pt idx="9">
                  <c:v>22</c:v>
                </c:pt>
                <c:pt idx="10">
                  <c:v>16</c:v>
                </c:pt>
                <c:pt idx="11">
                  <c:v>14</c:v>
                </c:pt>
                <c:pt idx="12">
                  <c:v>9</c:v>
                </c:pt>
                <c:pt idx="13">
                  <c:v>8</c:v>
                </c:pt>
                <c:pt idx="14">
                  <c:v>26</c:v>
                </c:pt>
                <c:pt idx="15">
                  <c:v>19</c:v>
                </c:pt>
                <c:pt idx="16">
                  <c:v>7</c:v>
                </c:pt>
                <c:pt idx="17">
                  <c:v>7</c:v>
                </c:pt>
                <c:pt idx="18">
                  <c:v>10</c:v>
                </c:pt>
                <c:pt idx="19">
                  <c:v>17</c:v>
                </c:pt>
                <c:pt idx="20">
                  <c:v>15</c:v>
                </c:pt>
                <c:pt idx="21">
                  <c:v>18</c:v>
                </c:pt>
                <c:pt idx="22">
                  <c:v>31</c:v>
                </c:pt>
                <c:pt idx="23">
                  <c:v>22</c:v>
                </c:pt>
                <c:pt idx="24">
                  <c:v>27</c:v>
                </c:pt>
                <c:pt idx="25">
                  <c:v>28</c:v>
                </c:pt>
                <c:pt idx="26">
                  <c:v>26</c:v>
                </c:pt>
                <c:pt idx="27">
                  <c:v>22</c:v>
                </c:pt>
                <c:pt idx="28">
                  <c:v>12</c:v>
                </c:pt>
                <c:pt idx="29">
                  <c:v>12</c:v>
                </c:pt>
                <c:pt idx="30">
                  <c:v>8</c:v>
                </c:pt>
                <c:pt idx="31">
                  <c:v>8</c:v>
                </c:pt>
                <c:pt idx="32">
                  <c:v>21</c:v>
                </c:pt>
                <c:pt idx="33">
                  <c:v>17</c:v>
                </c:pt>
                <c:pt idx="34">
                  <c:v>14</c:v>
                </c:pt>
                <c:pt idx="35">
                  <c:v>19</c:v>
                </c:pt>
                <c:pt idx="36">
                  <c:v>25</c:v>
                </c:pt>
                <c:pt idx="37">
                  <c:v>23</c:v>
                </c:pt>
                <c:pt idx="38">
                  <c:v>40</c:v>
                </c:pt>
                <c:pt idx="39">
                  <c:v>17</c:v>
                </c:pt>
                <c:pt idx="40">
                  <c:v>14</c:v>
                </c:pt>
                <c:pt idx="41">
                  <c:v>10</c:v>
                </c:pt>
                <c:pt idx="42">
                  <c:v>15</c:v>
                </c:pt>
                <c:pt idx="43">
                  <c:v>15</c:v>
                </c:pt>
                <c:pt idx="44">
                  <c:v>37</c:v>
                </c:pt>
                <c:pt idx="45">
                  <c:v>35</c:v>
                </c:pt>
                <c:pt idx="46">
                  <c:v>33</c:v>
                </c:pt>
                <c:pt idx="47">
                  <c:v>31</c:v>
                </c:pt>
                <c:pt idx="48">
                  <c:v>39</c:v>
                </c:pt>
                <c:pt idx="49">
                  <c:v>36</c:v>
                </c:pt>
                <c:pt idx="50">
                  <c:v>30</c:v>
                </c:pt>
                <c:pt idx="51">
                  <c:v>24</c:v>
                </c:pt>
                <c:pt idx="52">
                  <c:v>16</c:v>
                </c:pt>
                <c:pt idx="53">
                  <c:v>17</c:v>
                </c:pt>
                <c:pt idx="54">
                  <c:v>16</c:v>
                </c:pt>
                <c:pt idx="55">
                  <c:v>24</c:v>
                </c:pt>
                <c:pt idx="56">
                  <c:v>8</c:v>
                </c:pt>
                <c:pt idx="57">
                  <c:v>30</c:v>
                </c:pt>
                <c:pt idx="58">
                  <c:v>43</c:v>
                </c:pt>
                <c:pt idx="59">
                  <c:v>27</c:v>
                </c:pt>
                <c:pt idx="60">
                  <c:v>18</c:v>
                </c:pt>
                <c:pt idx="61">
                  <c:v>31</c:v>
                </c:pt>
                <c:pt idx="62">
                  <c:v>34</c:v>
                </c:pt>
                <c:pt idx="63">
                  <c:v>28</c:v>
                </c:pt>
                <c:pt idx="64">
                  <c:v>19</c:v>
                </c:pt>
                <c:pt idx="65">
                  <c:v>20</c:v>
                </c:pt>
                <c:pt idx="66">
                  <c:v>12</c:v>
                </c:pt>
                <c:pt idx="67">
                  <c:v>11</c:v>
                </c:pt>
                <c:pt idx="68">
                  <c:v>26</c:v>
                </c:pt>
                <c:pt idx="69">
                  <c:v>22</c:v>
                </c:pt>
                <c:pt idx="70">
                  <c:v>43</c:v>
                </c:pt>
                <c:pt idx="71">
                  <c:v>51</c:v>
                </c:pt>
                <c:pt idx="72">
                  <c:v>41</c:v>
                </c:pt>
                <c:pt idx="73">
                  <c:v>50</c:v>
                </c:pt>
                <c:pt idx="74">
                  <c:v>26</c:v>
                </c:pt>
                <c:pt idx="75">
                  <c:v>25</c:v>
                </c:pt>
                <c:pt idx="76">
                  <c:v>22</c:v>
                </c:pt>
                <c:pt idx="77">
                  <c:v>25</c:v>
                </c:pt>
                <c:pt idx="78">
                  <c:v>21</c:v>
                </c:pt>
                <c:pt idx="79">
                  <c:v>31</c:v>
                </c:pt>
                <c:pt idx="80">
                  <c:v>14</c:v>
                </c:pt>
                <c:pt idx="81">
                  <c:v>42</c:v>
                </c:pt>
                <c:pt idx="82">
                  <c:v>38</c:v>
                </c:pt>
                <c:pt idx="83">
                  <c:v>42</c:v>
                </c:pt>
                <c:pt idx="84">
                  <c:v>40</c:v>
                </c:pt>
                <c:pt idx="85">
                  <c:v>52</c:v>
                </c:pt>
                <c:pt idx="86">
                  <c:v>100</c:v>
                </c:pt>
                <c:pt idx="87">
                  <c:v>41</c:v>
                </c:pt>
                <c:pt idx="88">
                  <c:v>22</c:v>
                </c:pt>
                <c:pt idx="89">
                  <c:v>21</c:v>
                </c:pt>
                <c:pt idx="90">
                  <c:v>23</c:v>
                </c:pt>
                <c:pt idx="91">
                  <c:v>20</c:v>
                </c:pt>
                <c:pt idx="92">
                  <c:v>20</c:v>
                </c:pt>
                <c:pt idx="93">
                  <c:v>25</c:v>
                </c:pt>
                <c:pt idx="94">
                  <c:v>33</c:v>
                </c:pt>
                <c:pt idx="95">
                  <c:v>31</c:v>
                </c:pt>
                <c:pt idx="96">
                  <c:v>28</c:v>
                </c:pt>
                <c:pt idx="97">
                  <c:v>53</c:v>
                </c:pt>
                <c:pt idx="98">
                  <c:v>46</c:v>
                </c:pt>
                <c:pt idx="99">
                  <c:v>28</c:v>
                </c:pt>
                <c:pt idx="100">
                  <c:v>24</c:v>
                </c:pt>
                <c:pt idx="101">
                  <c:v>10</c:v>
                </c:pt>
                <c:pt idx="102">
                  <c:v>18</c:v>
                </c:pt>
                <c:pt idx="103">
                  <c:v>20</c:v>
                </c:pt>
                <c:pt idx="104">
                  <c:v>32</c:v>
                </c:pt>
                <c:pt idx="105">
                  <c:v>20</c:v>
                </c:pt>
                <c:pt idx="106">
                  <c:v>23</c:v>
                </c:pt>
                <c:pt idx="107">
                  <c:v>39</c:v>
                </c:pt>
                <c:pt idx="108">
                  <c:v>40</c:v>
                </c:pt>
                <c:pt idx="109">
                  <c:v>25</c:v>
                </c:pt>
                <c:pt idx="110">
                  <c:v>40</c:v>
                </c:pt>
                <c:pt idx="111">
                  <c:v>31</c:v>
                </c:pt>
                <c:pt idx="112">
                  <c:v>25</c:v>
                </c:pt>
                <c:pt idx="113">
                  <c:v>36</c:v>
                </c:pt>
                <c:pt idx="114">
                  <c:v>24</c:v>
                </c:pt>
                <c:pt idx="115">
                  <c:v>13</c:v>
                </c:pt>
                <c:pt idx="116">
                  <c:v>13</c:v>
                </c:pt>
                <c:pt idx="117">
                  <c:v>30</c:v>
                </c:pt>
                <c:pt idx="118">
                  <c:v>40</c:v>
                </c:pt>
                <c:pt idx="119">
                  <c:v>34</c:v>
                </c:pt>
                <c:pt idx="120">
                  <c:v>25</c:v>
                </c:pt>
                <c:pt idx="121">
                  <c:v>30</c:v>
                </c:pt>
                <c:pt idx="122">
                  <c:v>36</c:v>
                </c:pt>
                <c:pt idx="123">
                  <c:v>28</c:v>
                </c:pt>
                <c:pt idx="124">
                  <c:v>24</c:v>
                </c:pt>
                <c:pt idx="125">
                  <c:v>11</c:v>
                </c:pt>
                <c:pt idx="126">
                  <c:v>18</c:v>
                </c:pt>
                <c:pt idx="127">
                  <c:v>15</c:v>
                </c:pt>
                <c:pt idx="128">
                  <c:v>15</c:v>
                </c:pt>
                <c:pt idx="129">
                  <c:v>14</c:v>
                </c:pt>
                <c:pt idx="130">
                  <c:v>18</c:v>
                </c:pt>
                <c:pt idx="131">
                  <c:v>25</c:v>
                </c:pt>
                <c:pt idx="132">
                  <c:v>25</c:v>
                </c:pt>
                <c:pt idx="133">
                  <c:v>51</c:v>
                </c:pt>
                <c:pt idx="134">
                  <c:v>84</c:v>
                </c:pt>
                <c:pt idx="135">
                  <c:v>21</c:v>
                </c:pt>
                <c:pt idx="136">
                  <c:v>18</c:v>
                </c:pt>
                <c:pt idx="137">
                  <c:v>14</c:v>
                </c:pt>
                <c:pt idx="138">
                  <c:v>12</c:v>
                </c:pt>
                <c:pt idx="139">
                  <c:v>14</c:v>
                </c:pt>
                <c:pt idx="140">
                  <c:v>8</c:v>
                </c:pt>
                <c:pt idx="141">
                  <c:v>19</c:v>
                </c:pt>
                <c:pt idx="142">
                  <c:v>19</c:v>
                </c:pt>
                <c:pt idx="143">
                  <c:v>11</c:v>
                </c:pt>
                <c:pt idx="144">
                  <c:v>25</c:v>
                </c:pt>
                <c:pt idx="145">
                  <c:v>19</c:v>
                </c:pt>
                <c:pt idx="146">
                  <c:v>57</c:v>
                </c:pt>
                <c:pt idx="147">
                  <c:v>21</c:v>
                </c:pt>
                <c:pt idx="148">
                  <c:v>19</c:v>
                </c:pt>
                <c:pt idx="149">
                  <c:v>12</c:v>
                </c:pt>
                <c:pt idx="150">
                  <c:v>10</c:v>
                </c:pt>
                <c:pt idx="151">
                  <c:v>13</c:v>
                </c:pt>
                <c:pt idx="152">
                  <c:v>10</c:v>
                </c:pt>
                <c:pt idx="153">
                  <c:v>22</c:v>
                </c:pt>
                <c:pt idx="154">
                  <c:v>21</c:v>
                </c:pt>
                <c:pt idx="155">
                  <c:v>17</c:v>
                </c:pt>
                <c:pt idx="156">
                  <c:v>20</c:v>
                </c:pt>
                <c:pt idx="157">
                  <c:v>19</c:v>
                </c:pt>
                <c:pt idx="158">
                  <c:v>25</c:v>
                </c:pt>
                <c:pt idx="159">
                  <c:v>18</c:v>
                </c:pt>
                <c:pt idx="160">
                  <c:v>14</c:v>
                </c:pt>
                <c:pt idx="161">
                  <c:v>41</c:v>
                </c:pt>
                <c:pt idx="162">
                  <c:v>18</c:v>
                </c:pt>
                <c:pt idx="163">
                  <c:v>19</c:v>
                </c:pt>
                <c:pt idx="164">
                  <c:v>25</c:v>
                </c:pt>
                <c:pt idx="165">
                  <c:v>23</c:v>
                </c:pt>
                <c:pt idx="166">
                  <c:v>23</c:v>
                </c:pt>
                <c:pt idx="167">
                  <c:v>29</c:v>
                </c:pt>
                <c:pt idx="168">
                  <c:v>35</c:v>
                </c:pt>
                <c:pt idx="169">
                  <c:v>40</c:v>
                </c:pt>
                <c:pt idx="170">
                  <c:v>22</c:v>
                </c:pt>
                <c:pt idx="171">
                  <c:v>21</c:v>
                </c:pt>
                <c:pt idx="172">
                  <c:v>20</c:v>
                </c:pt>
                <c:pt idx="173">
                  <c:v>11</c:v>
                </c:pt>
                <c:pt idx="174">
                  <c:v>14</c:v>
                </c:pt>
                <c:pt idx="175">
                  <c:v>16</c:v>
                </c:pt>
                <c:pt idx="176">
                  <c:v>23</c:v>
                </c:pt>
                <c:pt idx="177">
                  <c:v>16</c:v>
                </c:pt>
                <c:pt idx="178">
                  <c:v>15</c:v>
                </c:pt>
                <c:pt idx="179">
                  <c:v>19</c:v>
                </c:pt>
                <c:pt idx="180">
                  <c:v>24</c:v>
                </c:pt>
                <c:pt idx="181">
                  <c:v>16</c:v>
                </c:pt>
                <c:pt idx="182">
                  <c:v>24</c:v>
                </c:pt>
                <c:pt idx="183">
                  <c:v>21</c:v>
                </c:pt>
                <c:pt idx="184">
                  <c:v>16</c:v>
                </c:pt>
                <c:pt idx="185">
                  <c:v>65</c:v>
                </c:pt>
                <c:pt idx="186">
                  <c:v>46</c:v>
                </c:pt>
                <c:pt idx="187">
                  <c:v>16</c:v>
                </c:pt>
                <c:pt idx="188">
                  <c:v>11</c:v>
                </c:pt>
                <c:pt idx="189">
                  <c:v>15</c:v>
                </c:pt>
                <c:pt idx="190">
                  <c:v>14</c:v>
                </c:pt>
                <c:pt idx="191">
                  <c:v>16</c:v>
                </c:pt>
                <c:pt idx="192">
                  <c:v>26</c:v>
                </c:pt>
                <c:pt idx="193">
                  <c:v>22</c:v>
                </c:pt>
                <c:pt idx="194">
                  <c:v>10</c:v>
                </c:pt>
              </c:numCache>
            </c:numRef>
          </c:val>
          <c:smooth val="0"/>
          <c:extLst>
            <c:ext xmlns:c16="http://schemas.microsoft.com/office/drawing/2014/chart" uri="{C3380CC4-5D6E-409C-BE32-E72D297353CC}">
              <c16:uniqueId val="{00000000-2DFA-4642-8A90-7B34B924D80D}"/>
            </c:ext>
          </c:extLst>
        </c:ser>
        <c:ser>
          <c:idx val="1"/>
          <c:order val="1"/>
          <c:tx>
            <c:strRef>
              <c:f>SARIMA_CRICKET!$C$1</c:f>
              <c:strCache>
                <c:ptCount val="1"/>
                <c:pt idx="0">
                  <c:v>Forecast</c:v>
                </c:pt>
              </c:strCache>
            </c:strRef>
          </c:tx>
          <c:spPr>
            <a:ln w="19050" cap="rnd">
              <a:solidFill>
                <a:schemeClr val="accent2"/>
              </a:solidFill>
              <a:round/>
            </a:ln>
            <a:effectLst/>
          </c:spPr>
          <c:marker>
            <c:symbol val="none"/>
          </c:marker>
          <c:cat>
            <c:strRef>
              <c:f>SARIMA_CRICKET!$A$2:$A$196</c:f>
              <c:strCache>
                <c:ptCount val="195"/>
                <c:pt idx="0">
                  <c:v>2004-01</c:v>
                </c:pt>
                <c:pt idx="1">
                  <c:v>2004-02</c:v>
                </c:pt>
                <c:pt idx="2">
                  <c:v>2004-03</c:v>
                </c:pt>
                <c:pt idx="3">
                  <c:v>2004-04</c:v>
                </c:pt>
                <c:pt idx="4">
                  <c:v>2004-05</c:v>
                </c:pt>
                <c:pt idx="5">
                  <c:v>2004-06</c:v>
                </c:pt>
                <c:pt idx="6">
                  <c:v>2004-07</c:v>
                </c:pt>
                <c:pt idx="7">
                  <c:v>2004-08</c:v>
                </c:pt>
                <c:pt idx="8">
                  <c:v>2004-09</c:v>
                </c:pt>
                <c:pt idx="9">
                  <c:v>2004-10</c:v>
                </c:pt>
                <c:pt idx="10">
                  <c:v>2004-11</c:v>
                </c:pt>
                <c:pt idx="11">
                  <c:v>2004-12</c:v>
                </c:pt>
                <c:pt idx="12">
                  <c:v>2005-01</c:v>
                </c:pt>
                <c:pt idx="13">
                  <c:v>2005-02</c:v>
                </c:pt>
                <c:pt idx="14">
                  <c:v>2005-03</c:v>
                </c:pt>
                <c:pt idx="15">
                  <c:v>2005-04</c:v>
                </c:pt>
                <c:pt idx="16">
                  <c:v>2005-05</c:v>
                </c:pt>
                <c:pt idx="17">
                  <c:v>2005-06</c:v>
                </c:pt>
                <c:pt idx="18">
                  <c:v>2005-07</c:v>
                </c:pt>
                <c:pt idx="19">
                  <c:v>2005-08</c:v>
                </c:pt>
                <c:pt idx="20">
                  <c:v>2005-09</c:v>
                </c:pt>
                <c:pt idx="21">
                  <c:v>2005-10</c:v>
                </c:pt>
                <c:pt idx="22">
                  <c:v>2005-11</c:v>
                </c:pt>
                <c:pt idx="23">
                  <c:v>2005-12</c:v>
                </c:pt>
                <c:pt idx="24">
                  <c:v>2006-01</c:v>
                </c:pt>
                <c:pt idx="25">
                  <c:v>2006-02</c:v>
                </c:pt>
                <c:pt idx="26">
                  <c:v>2006-03</c:v>
                </c:pt>
                <c:pt idx="27">
                  <c:v>2006-04</c:v>
                </c:pt>
                <c:pt idx="28">
                  <c:v>2006-05</c:v>
                </c:pt>
                <c:pt idx="29">
                  <c:v>2006-06</c:v>
                </c:pt>
                <c:pt idx="30">
                  <c:v>2006-07</c:v>
                </c:pt>
                <c:pt idx="31">
                  <c:v>2006-08</c:v>
                </c:pt>
                <c:pt idx="32">
                  <c:v>2006-09</c:v>
                </c:pt>
                <c:pt idx="33">
                  <c:v>2006-10</c:v>
                </c:pt>
                <c:pt idx="34">
                  <c:v>2006-11</c:v>
                </c:pt>
                <c:pt idx="35">
                  <c:v>2006-12</c:v>
                </c:pt>
                <c:pt idx="36">
                  <c:v>2007-01</c:v>
                </c:pt>
                <c:pt idx="37">
                  <c:v>2007-02</c:v>
                </c:pt>
                <c:pt idx="38">
                  <c:v>2007-03</c:v>
                </c:pt>
                <c:pt idx="39">
                  <c:v>2007-04</c:v>
                </c:pt>
                <c:pt idx="40">
                  <c:v>2007-05</c:v>
                </c:pt>
                <c:pt idx="41">
                  <c:v>2007-06</c:v>
                </c:pt>
                <c:pt idx="42">
                  <c:v>2007-07</c:v>
                </c:pt>
                <c:pt idx="43">
                  <c:v>2007-08</c:v>
                </c:pt>
                <c:pt idx="44">
                  <c:v>2007-09</c:v>
                </c:pt>
                <c:pt idx="45">
                  <c:v>2007-10</c:v>
                </c:pt>
                <c:pt idx="46">
                  <c:v>2007-11</c:v>
                </c:pt>
                <c:pt idx="47">
                  <c:v>2007-12</c:v>
                </c:pt>
                <c:pt idx="48">
                  <c:v>2008-01</c:v>
                </c:pt>
                <c:pt idx="49">
                  <c:v>2008-02</c:v>
                </c:pt>
                <c:pt idx="50">
                  <c:v>2008-03</c:v>
                </c:pt>
                <c:pt idx="51">
                  <c:v>2008-04</c:v>
                </c:pt>
                <c:pt idx="52">
                  <c:v>2008-05</c:v>
                </c:pt>
                <c:pt idx="53">
                  <c:v>2008-06</c:v>
                </c:pt>
                <c:pt idx="54">
                  <c:v>2008-07</c:v>
                </c:pt>
                <c:pt idx="55">
                  <c:v>2008-08</c:v>
                </c:pt>
                <c:pt idx="56">
                  <c:v>2008-09</c:v>
                </c:pt>
                <c:pt idx="57">
                  <c:v>2008-10</c:v>
                </c:pt>
                <c:pt idx="58">
                  <c:v>2008-11</c:v>
                </c:pt>
                <c:pt idx="59">
                  <c:v>2008-12</c:v>
                </c:pt>
                <c:pt idx="60">
                  <c:v>2009-01</c:v>
                </c:pt>
                <c:pt idx="61">
                  <c:v>2009-02</c:v>
                </c:pt>
                <c:pt idx="62">
                  <c:v>2009-03</c:v>
                </c:pt>
                <c:pt idx="63">
                  <c:v>2009-04</c:v>
                </c:pt>
                <c:pt idx="64">
                  <c:v>2009-05</c:v>
                </c:pt>
                <c:pt idx="65">
                  <c:v>2009-06</c:v>
                </c:pt>
                <c:pt idx="66">
                  <c:v>2009-07</c:v>
                </c:pt>
                <c:pt idx="67">
                  <c:v>2009-08</c:v>
                </c:pt>
                <c:pt idx="68">
                  <c:v>2009-09</c:v>
                </c:pt>
                <c:pt idx="69">
                  <c:v>2009-10</c:v>
                </c:pt>
                <c:pt idx="70">
                  <c:v>2009-11</c:v>
                </c:pt>
                <c:pt idx="71">
                  <c:v>2009-12</c:v>
                </c:pt>
                <c:pt idx="72">
                  <c:v>2010-01</c:v>
                </c:pt>
                <c:pt idx="73">
                  <c:v>2010-02</c:v>
                </c:pt>
                <c:pt idx="74">
                  <c:v>2010-03</c:v>
                </c:pt>
                <c:pt idx="75">
                  <c:v>2010-04</c:v>
                </c:pt>
                <c:pt idx="76">
                  <c:v>2010-05</c:v>
                </c:pt>
                <c:pt idx="77">
                  <c:v>2010-06</c:v>
                </c:pt>
                <c:pt idx="78">
                  <c:v>2010-07</c:v>
                </c:pt>
                <c:pt idx="79">
                  <c:v>2010-08</c:v>
                </c:pt>
                <c:pt idx="80">
                  <c:v>2010-09</c:v>
                </c:pt>
                <c:pt idx="81">
                  <c:v>2010-10</c:v>
                </c:pt>
                <c:pt idx="82">
                  <c:v>2010-11</c:v>
                </c:pt>
                <c:pt idx="83">
                  <c:v>2010-12</c:v>
                </c:pt>
                <c:pt idx="84">
                  <c:v>2011-01</c:v>
                </c:pt>
                <c:pt idx="85">
                  <c:v>2011-02</c:v>
                </c:pt>
                <c:pt idx="86">
                  <c:v>2011-03</c:v>
                </c:pt>
                <c:pt idx="87">
                  <c:v>2011-04</c:v>
                </c:pt>
                <c:pt idx="88">
                  <c:v>2011-05</c:v>
                </c:pt>
                <c:pt idx="89">
                  <c:v>2011-06</c:v>
                </c:pt>
                <c:pt idx="90">
                  <c:v>2011-07</c:v>
                </c:pt>
                <c:pt idx="91">
                  <c:v>2011-08</c:v>
                </c:pt>
                <c:pt idx="92">
                  <c:v>2011-09</c:v>
                </c:pt>
                <c:pt idx="93">
                  <c:v>2011-10</c:v>
                </c:pt>
                <c:pt idx="94">
                  <c:v>2011-11</c:v>
                </c:pt>
                <c:pt idx="95">
                  <c:v>2011-12</c:v>
                </c:pt>
                <c:pt idx="96">
                  <c:v>2012-01</c:v>
                </c:pt>
                <c:pt idx="97">
                  <c:v>2012-02</c:v>
                </c:pt>
                <c:pt idx="98">
                  <c:v>2012-03</c:v>
                </c:pt>
                <c:pt idx="99">
                  <c:v>2012-04</c:v>
                </c:pt>
                <c:pt idx="100">
                  <c:v>2012-05</c:v>
                </c:pt>
                <c:pt idx="101">
                  <c:v>2012-06</c:v>
                </c:pt>
                <c:pt idx="102">
                  <c:v>2012-07</c:v>
                </c:pt>
                <c:pt idx="103">
                  <c:v>2012-08</c:v>
                </c:pt>
                <c:pt idx="104">
                  <c:v>2012-09</c:v>
                </c:pt>
                <c:pt idx="105">
                  <c:v>2012-10</c:v>
                </c:pt>
                <c:pt idx="106">
                  <c:v>2012-11</c:v>
                </c:pt>
                <c:pt idx="107">
                  <c:v>2012-12</c:v>
                </c:pt>
                <c:pt idx="108">
                  <c:v>2013-01</c:v>
                </c:pt>
                <c:pt idx="109">
                  <c:v>2013-02</c:v>
                </c:pt>
                <c:pt idx="110">
                  <c:v>2013-03</c:v>
                </c:pt>
                <c:pt idx="111">
                  <c:v>2013-04</c:v>
                </c:pt>
                <c:pt idx="112">
                  <c:v>2013-05</c:v>
                </c:pt>
                <c:pt idx="113">
                  <c:v>2013-06</c:v>
                </c:pt>
                <c:pt idx="114">
                  <c:v>2013-07</c:v>
                </c:pt>
                <c:pt idx="115">
                  <c:v>2013-08</c:v>
                </c:pt>
                <c:pt idx="116">
                  <c:v>2013-09</c:v>
                </c:pt>
                <c:pt idx="117">
                  <c:v>2013-10</c:v>
                </c:pt>
                <c:pt idx="118">
                  <c:v>2013-11</c:v>
                </c:pt>
                <c:pt idx="119">
                  <c:v>2013-12</c:v>
                </c:pt>
                <c:pt idx="120">
                  <c:v>2014-01</c:v>
                </c:pt>
                <c:pt idx="121">
                  <c:v>2014-02</c:v>
                </c:pt>
                <c:pt idx="122">
                  <c:v>2014-03</c:v>
                </c:pt>
                <c:pt idx="123">
                  <c:v>2014-04</c:v>
                </c:pt>
                <c:pt idx="124">
                  <c:v>2014-05</c:v>
                </c:pt>
                <c:pt idx="125">
                  <c:v>2014-06</c:v>
                </c:pt>
                <c:pt idx="126">
                  <c:v>2014-07</c:v>
                </c:pt>
                <c:pt idx="127">
                  <c:v>2014-08</c:v>
                </c:pt>
                <c:pt idx="128">
                  <c:v>2014-09</c:v>
                </c:pt>
                <c:pt idx="129">
                  <c:v>2014-10</c:v>
                </c:pt>
                <c:pt idx="130">
                  <c:v>2014-11</c:v>
                </c:pt>
                <c:pt idx="131">
                  <c:v>2014-12</c:v>
                </c:pt>
                <c:pt idx="132">
                  <c:v>2015-01</c:v>
                </c:pt>
                <c:pt idx="133">
                  <c:v>2015-02</c:v>
                </c:pt>
                <c:pt idx="134">
                  <c:v>2015-03</c:v>
                </c:pt>
                <c:pt idx="135">
                  <c:v>2015-04</c:v>
                </c:pt>
                <c:pt idx="136">
                  <c:v>2015-05</c:v>
                </c:pt>
                <c:pt idx="137">
                  <c:v>2015-06</c:v>
                </c:pt>
                <c:pt idx="138">
                  <c:v>2015-07</c:v>
                </c:pt>
                <c:pt idx="139">
                  <c:v>2015-08</c:v>
                </c:pt>
                <c:pt idx="140">
                  <c:v>2015-09</c:v>
                </c:pt>
                <c:pt idx="141">
                  <c:v>2015-10</c:v>
                </c:pt>
                <c:pt idx="142">
                  <c:v>2015-11</c:v>
                </c:pt>
                <c:pt idx="143">
                  <c:v>2015-12</c:v>
                </c:pt>
                <c:pt idx="144">
                  <c:v>2016-01</c:v>
                </c:pt>
                <c:pt idx="145">
                  <c:v>2016-02</c:v>
                </c:pt>
                <c:pt idx="146">
                  <c:v>2016-03</c:v>
                </c:pt>
                <c:pt idx="147">
                  <c:v>2016-04</c:v>
                </c:pt>
                <c:pt idx="148">
                  <c:v>2016-05</c:v>
                </c:pt>
                <c:pt idx="149">
                  <c:v>2016-06</c:v>
                </c:pt>
                <c:pt idx="150">
                  <c:v>2016-07</c:v>
                </c:pt>
                <c:pt idx="151">
                  <c:v>2016-08</c:v>
                </c:pt>
                <c:pt idx="152">
                  <c:v>2016-09</c:v>
                </c:pt>
                <c:pt idx="153">
                  <c:v>2016-10</c:v>
                </c:pt>
                <c:pt idx="154">
                  <c:v>2016-11</c:v>
                </c:pt>
                <c:pt idx="155">
                  <c:v>2016-12</c:v>
                </c:pt>
                <c:pt idx="156">
                  <c:v>2017-01</c:v>
                </c:pt>
                <c:pt idx="157">
                  <c:v>2017-02</c:v>
                </c:pt>
                <c:pt idx="158">
                  <c:v>2017-03</c:v>
                </c:pt>
                <c:pt idx="159">
                  <c:v>2017-04</c:v>
                </c:pt>
                <c:pt idx="160">
                  <c:v>2017-05</c:v>
                </c:pt>
                <c:pt idx="161">
                  <c:v>2017-06</c:v>
                </c:pt>
                <c:pt idx="162">
                  <c:v>2017-07</c:v>
                </c:pt>
                <c:pt idx="163">
                  <c:v>2017-08</c:v>
                </c:pt>
                <c:pt idx="164">
                  <c:v>2017-09</c:v>
                </c:pt>
                <c:pt idx="165">
                  <c:v>2017-10</c:v>
                </c:pt>
                <c:pt idx="166">
                  <c:v>2017-11</c:v>
                </c:pt>
                <c:pt idx="167">
                  <c:v>2017-12</c:v>
                </c:pt>
                <c:pt idx="168">
                  <c:v>2018-01</c:v>
                </c:pt>
                <c:pt idx="169">
                  <c:v>2018-02</c:v>
                </c:pt>
                <c:pt idx="170">
                  <c:v>2018-03</c:v>
                </c:pt>
                <c:pt idx="171">
                  <c:v>2018-04</c:v>
                </c:pt>
                <c:pt idx="172">
                  <c:v>2018-05</c:v>
                </c:pt>
                <c:pt idx="173">
                  <c:v>2018-06</c:v>
                </c:pt>
                <c:pt idx="174">
                  <c:v>2018-07</c:v>
                </c:pt>
                <c:pt idx="175">
                  <c:v>2018-08</c:v>
                </c:pt>
                <c:pt idx="176">
                  <c:v>2018-09</c:v>
                </c:pt>
                <c:pt idx="177">
                  <c:v>2018-10</c:v>
                </c:pt>
                <c:pt idx="178">
                  <c:v>2018-11</c:v>
                </c:pt>
                <c:pt idx="179">
                  <c:v>2018-12</c:v>
                </c:pt>
                <c:pt idx="180">
                  <c:v>2019-01</c:v>
                </c:pt>
                <c:pt idx="181">
                  <c:v>2019-02</c:v>
                </c:pt>
                <c:pt idx="182">
                  <c:v>2019-03</c:v>
                </c:pt>
                <c:pt idx="183">
                  <c:v>2019-04</c:v>
                </c:pt>
                <c:pt idx="184">
                  <c:v>2019-05</c:v>
                </c:pt>
                <c:pt idx="185">
                  <c:v>2019-06</c:v>
                </c:pt>
                <c:pt idx="186">
                  <c:v>2019-07</c:v>
                </c:pt>
                <c:pt idx="187">
                  <c:v>2019-08</c:v>
                </c:pt>
                <c:pt idx="188">
                  <c:v>2019-09</c:v>
                </c:pt>
                <c:pt idx="189">
                  <c:v>2019-10</c:v>
                </c:pt>
                <c:pt idx="190">
                  <c:v>2019-11</c:v>
                </c:pt>
                <c:pt idx="191">
                  <c:v>2019-12</c:v>
                </c:pt>
                <c:pt idx="192">
                  <c:v>2020-01</c:v>
                </c:pt>
                <c:pt idx="193">
                  <c:v>2020-02</c:v>
                </c:pt>
                <c:pt idx="194">
                  <c:v>2020-03</c:v>
                </c:pt>
              </c:strCache>
            </c:strRef>
          </c:cat>
          <c:val>
            <c:numRef>
              <c:f>SARIMA_CRICKET!$C$1:$C$208</c:f>
              <c:numCache>
                <c:formatCode>General</c:formatCode>
                <c:ptCount val="208"/>
                <c:pt idx="0">
                  <c:v>0</c:v>
                </c:pt>
                <c:pt idx="1">
                  <c:v>31</c:v>
                </c:pt>
                <c:pt idx="2">
                  <c:v>12</c:v>
                </c:pt>
                <c:pt idx="3">
                  <c:v>47</c:v>
                </c:pt>
                <c:pt idx="4">
                  <c:v>18</c:v>
                </c:pt>
                <c:pt idx="5">
                  <c:v>7</c:v>
                </c:pt>
                <c:pt idx="6">
                  <c:v>6</c:v>
                </c:pt>
                <c:pt idx="7">
                  <c:v>14</c:v>
                </c:pt>
                <c:pt idx="8">
                  <c:v>10</c:v>
                </c:pt>
                <c:pt idx="9">
                  <c:v>13</c:v>
                </c:pt>
                <c:pt idx="10">
                  <c:v>22</c:v>
                </c:pt>
                <c:pt idx="11">
                  <c:v>16</c:v>
                </c:pt>
                <c:pt idx="12">
                  <c:v>14</c:v>
                </c:pt>
                <c:pt idx="13">
                  <c:v>9</c:v>
                </c:pt>
                <c:pt idx="14">
                  <c:v>8</c:v>
                </c:pt>
                <c:pt idx="15">
                  <c:v>26</c:v>
                </c:pt>
                <c:pt idx="16">
                  <c:v>19</c:v>
                </c:pt>
                <c:pt idx="17">
                  <c:v>7</c:v>
                </c:pt>
                <c:pt idx="18">
                  <c:v>7</c:v>
                </c:pt>
                <c:pt idx="19">
                  <c:v>10</c:v>
                </c:pt>
                <c:pt idx="20">
                  <c:v>17</c:v>
                </c:pt>
                <c:pt idx="21">
                  <c:v>15</c:v>
                </c:pt>
                <c:pt idx="22">
                  <c:v>18</c:v>
                </c:pt>
                <c:pt idx="23">
                  <c:v>31</c:v>
                </c:pt>
                <c:pt idx="24">
                  <c:v>22</c:v>
                </c:pt>
                <c:pt idx="25">
                  <c:v>27</c:v>
                </c:pt>
                <c:pt idx="26">
                  <c:v>28</c:v>
                </c:pt>
                <c:pt idx="27">
                  <c:v>26</c:v>
                </c:pt>
                <c:pt idx="28">
                  <c:v>22</c:v>
                </c:pt>
                <c:pt idx="29">
                  <c:v>12</c:v>
                </c:pt>
                <c:pt idx="30">
                  <c:v>12</c:v>
                </c:pt>
                <c:pt idx="31">
                  <c:v>8</c:v>
                </c:pt>
                <c:pt idx="32">
                  <c:v>8</c:v>
                </c:pt>
                <c:pt idx="33">
                  <c:v>21</c:v>
                </c:pt>
                <c:pt idx="34">
                  <c:v>17</c:v>
                </c:pt>
                <c:pt idx="35">
                  <c:v>14</c:v>
                </c:pt>
                <c:pt idx="36">
                  <c:v>19</c:v>
                </c:pt>
                <c:pt idx="37">
                  <c:v>25</c:v>
                </c:pt>
                <c:pt idx="38">
                  <c:v>23</c:v>
                </c:pt>
                <c:pt idx="39">
                  <c:v>40</c:v>
                </c:pt>
                <c:pt idx="40">
                  <c:v>17</c:v>
                </c:pt>
                <c:pt idx="41">
                  <c:v>14</c:v>
                </c:pt>
                <c:pt idx="42">
                  <c:v>10</c:v>
                </c:pt>
                <c:pt idx="43">
                  <c:v>15</c:v>
                </c:pt>
                <c:pt idx="44">
                  <c:v>15</c:v>
                </c:pt>
                <c:pt idx="45">
                  <c:v>37</c:v>
                </c:pt>
                <c:pt idx="46">
                  <c:v>35</c:v>
                </c:pt>
                <c:pt idx="47">
                  <c:v>33</c:v>
                </c:pt>
                <c:pt idx="48">
                  <c:v>31</c:v>
                </c:pt>
                <c:pt idx="49">
                  <c:v>39</c:v>
                </c:pt>
                <c:pt idx="50">
                  <c:v>36</c:v>
                </c:pt>
                <c:pt idx="51">
                  <c:v>30</c:v>
                </c:pt>
                <c:pt idx="52">
                  <c:v>24</c:v>
                </c:pt>
                <c:pt idx="53">
                  <c:v>16</c:v>
                </c:pt>
                <c:pt idx="54">
                  <c:v>17</c:v>
                </c:pt>
                <c:pt idx="55">
                  <c:v>16</c:v>
                </c:pt>
                <c:pt idx="56">
                  <c:v>24</c:v>
                </c:pt>
                <c:pt idx="57">
                  <c:v>8</c:v>
                </c:pt>
                <c:pt idx="58">
                  <c:v>30</c:v>
                </c:pt>
                <c:pt idx="59">
                  <c:v>43</c:v>
                </c:pt>
                <c:pt idx="60">
                  <c:v>27</c:v>
                </c:pt>
                <c:pt idx="61">
                  <c:v>18</c:v>
                </c:pt>
                <c:pt idx="62">
                  <c:v>31</c:v>
                </c:pt>
                <c:pt idx="63">
                  <c:v>34</c:v>
                </c:pt>
                <c:pt idx="64">
                  <c:v>28</c:v>
                </c:pt>
                <c:pt idx="65">
                  <c:v>19</c:v>
                </c:pt>
                <c:pt idx="66">
                  <c:v>20</c:v>
                </c:pt>
                <c:pt idx="67">
                  <c:v>12</c:v>
                </c:pt>
                <c:pt idx="68">
                  <c:v>11</c:v>
                </c:pt>
                <c:pt idx="69">
                  <c:v>26</c:v>
                </c:pt>
                <c:pt idx="70">
                  <c:v>22</c:v>
                </c:pt>
                <c:pt idx="71">
                  <c:v>43</c:v>
                </c:pt>
                <c:pt idx="72">
                  <c:v>51</c:v>
                </c:pt>
                <c:pt idx="73">
                  <c:v>41</c:v>
                </c:pt>
                <c:pt idx="74">
                  <c:v>50</c:v>
                </c:pt>
                <c:pt idx="75">
                  <c:v>26</c:v>
                </c:pt>
                <c:pt idx="76">
                  <c:v>25</c:v>
                </c:pt>
                <c:pt idx="77">
                  <c:v>22</c:v>
                </c:pt>
                <c:pt idx="78">
                  <c:v>25</c:v>
                </c:pt>
                <c:pt idx="79">
                  <c:v>21</c:v>
                </c:pt>
                <c:pt idx="80">
                  <c:v>31</c:v>
                </c:pt>
                <c:pt idx="81">
                  <c:v>14</c:v>
                </c:pt>
                <c:pt idx="82">
                  <c:v>42</c:v>
                </c:pt>
                <c:pt idx="83">
                  <c:v>38</c:v>
                </c:pt>
                <c:pt idx="84">
                  <c:v>42</c:v>
                </c:pt>
                <c:pt idx="85">
                  <c:v>40</c:v>
                </c:pt>
                <c:pt idx="86">
                  <c:v>52</c:v>
                </c:pt>
                <c:pt idx="87">
                  <c:v>100</c:v>
                </c:pt>
                <c:pt idx="88">
                  <c:v>41</c:v>
                </c:pt>
                <c:pt idx="89">
                  <c:v>22</c:v>
                </c:pt>
                <c:pt idx="90">
                  <c:v>21</c:v>
                </c:pt>
                <c:pt idx="91">
                  <c:v>23</c:v>
                </c:pt>
                <c:pt idx="92">
                  <c:v>20</c:v>
                </c:pt>
                <c:pt idx="93">
                  <c:v>20</c:v>
                </c:pt>
                <c:pt idx="94">
                  <c:v>25</c:v>
                </c:pt>
                <c:pt idx="95">
                  <c:v>33</c:v>
                </c:pt>
                <c:pt idx="96">
                  <c:v>31</c:v>
                </c:pt>
                <c:pt idx="97">
                  <c:v>28</c:v>
                </c:pt>
                <c:pt idx="98">
                  <c:v>53</c:v>
                </c:pt>
                <c:pt idx="99">
                  <c:v>46</c:v>
                </c:pt>
                <c:pt idx="100">
                  <c:v>28</c:v>
                </c:pt>
                <c:pt idx="101">
                  <c:v>24</c:v>
                </c:pt>
                <c:pt idx="102">
                  <c:v>10</c:v>
                </c:pt>
                <c:pt idx="103">
                  <c:v>18</c:v>
                </c:pt>
                <c:pt idx="104">
                  <c:v>20</c:v>
                </c:pt>
                <c:pt idx="105">
                  <c:v>32</c:v>
                </c:pt>
                <c:pt idx="106">
                  <c:v>20</c:v>
                </c:pt>
                <c:pt idx="107">
                  <c:v>23</c:v>
                </c:pt>
                <c:pt idx="108">
                  <c:v>39</c:v>
                </c:pt>
                <c:pt idx="109">
                  <c:v>40</c:v>
                </c:pt>
                <c:pt idx="110">
                  <c:v>25</c:v>
                </c:pt>
                <c:pt idx="111">
                  <c:v>40</c:v>
                </c:pt>
                <c:pt idx="112">
                  <c:v>31</c:v>
                </c:pt>
                <c:pt idx="113">
                  <c:v>25</c:v>
                </c:pt>
                <c:pt idx="114">
                  <c:v>36</c:v>
                </c:pt>
                <c:pt idx="115">
                  <c:v>24</c:v>
                </c:pt>
                <c:pt idx="116">
                  <c:v>13</c:v>
                </c:pt>
                <c:pt idx="117">
                  <c:v>13</c:v>
                </c:pt>
                <c:pt idx="118">
                  <c:v>30</c:v>
                </c:pt>
                <c:pt idx="119">
                  <c:v>40</c:v>
                </c:pt>
                <c:pt idx="120">
                  <c:v>34</c:v>
                </c:pt>
                <c:pt idx="121">
                  <c:v>25</c:v>
                </c:pt>
                <c:pt idx="122">
                  <c:v>30</c:v>
                </c:pt>
                <c:pt idx="123">
                  <c:v>36</c:v>
                </c:pt>
                <c:pt idx="124">
                  <c:v>28</c:v>
                </c:pt>
                <c:pt idx="125">
                  <c:v>24</c:v>
                </c:pt>
                <c:pt idx="126">
                  <c:v>11</c:v>
                </c:pt>
                <c:pt idx="127">
                  <c:v>18</c:v>
                </c:pt>
                <c:pt idx="128">
                  <c:v>15</c:v>
                </c:pt>
                <c:pt idx="129">
                  <c:v>15</c:v>
                </c:pt>
                <c:pt idx="130">
                  <c:v>14</c:v>
                </c:pt>
                <c:pt idx="131">
                  <c:v>18</c:v>
                </c:pt>
                <c:pt idx="132">
                  <c:v>25</c:v>
                </c:pt>
                <c:pt idx="133">
                  <c:v>25</c:v>
                </c:pt>
                <c:pt idx="134">
                  <c:v>51</c:v>
                </c:pt>
                <c:pt idx="135">
                  <c:v>84</c:v>
                </c:pt>
                <c:pt idx="136">
                  <c:v>21</c:v>
                </c:pt>
                <c:pt idx="137">
                  <c:v>18</c:v>
                </c:pt>
                <c:pt idx="138">
                  <c:v>14</c:v>
                </c:pt>
                <c:pt idx="139">
                  <c:v>12</c:v>
                </c:pt>
                <c:pt idx="140">
                  <c:v>14</c:v>
                </c:pt>
                <c:pt idx="141">
                  <c:v>8</c:v>
                </c:pt>
                <c:pt idx="142">
                  <c:v>19</c:v>
                </c:pt>
                <c:pt idx="143">
                  <c:v>19</c:v>
                </c:pt>
                <c:pt idx="144">
                  <c:v>11</c:v>
                </c:pt>
                <c:pt idx="145">
                  <c:v>25</c:v>
                </c:pt>
                <c:pt idx="146">
                  <c:v>19</c:v>
                </c:pt>
                <c:pt idx="147">
                  <c:v>57</c:v>
                </c:pt>
                <c:pt idx="148">
                  <c:v>21</c:v>
                </c:pt>
                <c:pt idx="149">
                  <c:v>19</c:v>
                </c:pt>
                <c:pt idx="150">
                  <c:v>12</c:v>
                </c:pt>
                <c:pt idx="151">
                  <c:v>10</c:v>
                </c:pt>
                <c:pt idx="152">
                  <c:v>13</c:v>
                </c:pt>
                <c:pt idx="153">
                  <c:v>10</c:v>
                </c:pt>
                <c:pt idx="154">
                  <c:v>22</c:v>
                </c:pt>
                <c:pt idx="155">
                  <c:v>21</c:v>
                </c:pt>
                <c:pt idx="156">
                  <c:v>17</c:v>
                </c:pt>
                <c:pt idx="157">
                  <c:v>20</c:v>
                </c:pt>
                <c:pt idx="158">
                  <c:v>19</c:v>
                </c:pt>
                <c:pt idx="159">
                  <c:v>25</c:v>
                </c:pt>
                <c:pt idx="160">
                  <c:v>18</c:v>
                </c:pt>
                <c:pt idx="161">
                  <c:v>14</c:v>
                </c:pt>
                <c:pt idx="162">
                  <c:v>41</c:v>
                </c:pt>
                <c:pt idx="163">
                  <c:v>18</c:v>
                </c:pt>
                <c:pt idx="164">
                  <c:v>19</c:v>
                </c:pt>
                <c:pt idx="165">
                  <c:v>25</c:v>
                </c:pt>
                <c:pt idx="166">
                  <c:v>23</c:v>
                </c:pt>
                <c:pt idx="167">
                  <c:v>23</c:v>
                </c:pt>
                <c:pt idx="168">
                  <c:v>29</c:v>
                </c:pt>
                <c:pt idx="169">
                  <c:v>35</c:v>
                </c:pt>
                <c:pt idx="170">
                  <c:v>40</c:v>
                </c:pt>
                <c:pt idx="171">
                  <c:v>22</c:v>
                </c:pt>
                <c:pt idx="172">
                  <c:v>21</c:v>
                </c:pt>
                <c:pt idx="173">
                  <c:v>20</c:v>
                </c:pt>
                <c:pt idx="174">
                  <c:v>11</c:v>
                </c:pt>
                <c:pt idx="175">
                  <c:v>14</c:v>
                </c:pt>
                <c:pt idx="176">
                  <c:v>16</c:v>
                </c:pt>
                <c:pt idx="177">
                  <c:v>23</c:v>
                </c:pt>
                <c:pt idx="178">
                  <c:v>16</c:v>
                </c:pt>
                <c:pt idx="179">
                  <c:v>15</c:v>
                </c:pt>
                <c:pt idx="180">
                  <c:v>19</c:v>
                </c:pt>
                <c:pt idx="181">
                  <c:v>24</c:v>
                </c:pt>
                <c:pt idx="182">
                  <c:v>16</c:v>
                </c:pt>
                <c:pt idx="183">
                  <c:v>24</c:v>
                </c:pt>
                <c:pt idx="184">
                  <c:v>21</c:v>
                </c:pt>
                <c:pt idx="185">
                  <c:v>16</c:v>
                </c:pt>
                <c:pt idx="186">
                  <c:v>65</c:v>
                </c:pt>
                <c:pt idx="187">
                  <c:v>46</c:v>
                </c:pt>
                <c:pt idx="188">
                  <c:v>16</c:v>
                </c:pt>
                <c:pt idx="189">
                  <c:v>11</c:v>
                </c:pt>
                <c:pt idx="190">
                  <c:v>15</c:v>
                </c:pt>
                <c:pt idx="191">
                  <c:v>14</c:v>
                </c:pt>
                <c:pt idx="192">
                  <c:v>16</c:v>
                </c:pt>
                <c:pt idx="193">
                  <c:v>21.315543408371838</c:v>
                </c:pt>
                <c:pt idx="194">
                  <c:v>25.526268667270045</c:v>
                </c:pt>
                <c:pt idx="195">
                  <c:v>34.533177041339542</c:v>
                </c:pt>
                <c:pt idx="196">
                  <c:v>16.515022060874294</c:v>
                </c:pt>
                <c:pt idx="197">
                  <c:v>11.325068087561105</c:v>
                </c:pt>
                <c:pt idx="198">
                  <c:v>13.572911859312262</c:v>
                </c:pt>
                <c:pt idx="199">
                  <c:v>8.7916447320047322</c:v>
                </c:pt>
                <c:pt idx="200">
                  <c:v>7.4429443563130899</c:v>
                </c:pt>
                <c:pt idx="201">
                  <c:v>8.3717514391332557</c:v>
                </c:pt>
                <c:pt idx="202">
                  <c:v>10.877827862380473</c:v>
                </c:pt>
                <c:pt idx="203">
                  <c:v>12.564862773695346</c:v>
                </c:pt>
                <c:pt idx="204">
                  <c:v>12.900884121376068</c:v>
                </c:pt>
                <c:pt idx="205">
                  <c:v>10.152170809762685</c:v>
                </c:pt>
                <c:pt idx="206">
                  <c:v>11.018101293816391</c:v>
                </c:pt>
                <c:pt idx="207">
                  <c:v>17.679795525422556</c:v>
                </c:pt>
              </c:numCache>
            </c:numRef>
          </c:val>
          <c:smooth val="0"/>
          <c:extLst>
            <c:ext xmlns:c16="http://schemas.microsoft.com/office/drawing/2014/chart" uri="{C3380CC4-5D6E-409C-BE32-E72D297353CC}">
              <c16:uniqueId val="{00000001-2DFA-4642-8A90-7B34B924D80D}"/>
            </c:ext>
          </c:extLst>
        </c:ser>
        <c:dLbls>
          <c:showLegendKey val="0"/>
          <c:showVal val="0"/>
          <c:showCatName val="0"/>
          <c:showSerName val="0"/>
          <c:showPercent val="0"/>
          <c:showBubbleSize val="0"/>
        </c:dLbls>
        <c:smooth val="0"/>
        <c:axId val="1122077679"/>
        <c:axId val="1072400943"/>
      </c:lineChart>
      <c:catAx>
        <c:axId val="112207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400943"/>
        <c:crosses val="autoZero"/>
        <c:auto val="1"/>
        <c:lblAlgn val="ctr"/>
        <c:lblOffset val="100"/>
        <c:noMultiLvlLbl val="0"/>
      </c:catAx>
      <c:valAx>
        <c:axId val="107240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77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Prediction of IPL Popularity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[1]SARIMA_IPL!$B$1</c:f>
              <c:strCache>
                <c:ptCount val="1"/>
                <c:pt idx="0">
                  <c:v>Indian Premier League: (India)</c:v>
                </c:pt>
              </c:strCache>
            </c:strRef>
          </c:tx>
          <c:spPr>
            <a:ln w="28575" cap="rnd">
              <a:solidFill>
                <a:schemeClr val="accent1"/>
              </a:solidFill>
              <a:round/>
            </a:ln>
            <a:effectLst/>
          </c:spPr>
          <c:marker>
            <c:symbol val="none"/>
          </c:marker>
          <c:cat>
            <c:strRef>
              <c:f>[1]SARIMA_IPL!$A$2:$A$197</c:f>
              <c:strCache>
                <c:ptCount val="196"/>
                <c:pt idx="0">
                  <c:v>2004-01</c:v>
                </c:pt>
                <c:pt idx="1">
                  <c:v>2004-02</c:v>
                </c:pt>
                <c:pt idx="2">
                  <c:v>2004-03</c:v>
                </c:pt>
                <c:pt idx="3">
                  <c:v>2004-04</c:v>
                </c:pt>
                <c:pt idx="4">
                  <c:v>2004-05</c:v>
                </c:pt>
                <c:pt idx="5">
                  <c:v>2004-06</c:v>
                </c:pt>
                <c:pt idx="6">
                  <c:v>2004-07</c:v>
                </c:pt>
                <c:pt idx="7">
                  <c:v>2004-08</c:v>
                </c:pt>
                <c:pt idx="8">
                  <c:v>2004-09</c:v>
                </c:pt>
                <c:pt idx="9">
                  <c:v>2004-10</c:v>
                </c:pt>
                <c:pt idx="10">
                  <c:v>2004-11</c:v>
                </c:pt>
                <c:pt idx="11">
                  <c:v>2004-12</c:v>
                </c:pt>
                <c:pt idx="12">
                  <c:v>2005-01</c:v>
                </c:pt>
                <c:pt idx="13">
                  <c:v>2005-02</c:v>
                </c:pt>
                <c:pt idx="14">
                  <c:v>2005-03</c:v>
                </c:pt>
                <c:pt idx="15">
                  <c:v>2005-04</c:v>
                </c:pt>
                <c:pt idx="16">
                  <c:v>2005-05</c:v>
                </c:pt>
                <c:pt idx="17">
                  <c:v>2005-06</c:v>
                </c:pt>
                <c:pt idx="18">
                  <c:v>2005-07</c:v>
                </c:pt>
                <c:pt idx="19">
                  <c:v>2005-08</c:v>
                </c:pt>
                <c:pt idx="20">
                  <c:v>2005-09</c:v>
                </c:pt>
                <c:pt idx="21">
                  <c:v>2005-10</c:v>
                </c:pt>
                <c:pt idx="22">
                  <c:v>2005-11</c:v>
                </c:pt>
                <c:pt idx="23">
                  <c:v>2005-12</c:v>
                </c:pt>
                <c:pt idx="24">
                  <c:v>2006-01</c:v>
                </c:pt>
                <c:pt idx="25">
                  <c:v>2006-02</c:v>
                </c:pt>
                <c:pt idx="26">
                  <c:v>2006-03</c:v>
                </c:pt>
                <c:pt idx="27">
                  <c:v>2006-04</c:v>
                </c:pt>
                <c:pt idx="28">
                  <c:v>2006-05</c:v>
                </c:pt>
                <c:pt idx="29">
                  <c:v>2006-06</c:v>
                </c:pt>
                <c:pt idx="30">
                  <c:v>2006-07</c:v>
                </c:pt>
                <c:pt idx="31">
                  <c:v>2006-08</c:v>
                </c:pt>
                <c:pt idx="32">
                  <c:v>2006-09</c:v>
                </c:pt>
                <c:pt idx="33">
                  <c:v>2006-10</c:v>
                </c:pt>
                <c:pt idx="34">
                  <c:v>2006-11</c:v>
                </c:pt>
                <c:pt idx="35">
                  <c:v>2006-12</c:v>
                </c:pt>
                <c:pt idx="36">
                  <c:v>2007-01</c:v>
                </c:pt>
                <c:pt idx="37">
                  <c:v>2007-02</c:v>
                </c:pt>
                <c:pt idx="38">
                  <c:v>2007-03</c:v>
                </c:pt>
                <c:pt idx="39">
                  <c:v>2007-04</c:v>
                </c:pt>
                <c:pt idx="40">
                  <c:v>2007-05</c:v>
                </c:pt>
                <c:pt idx="41">
                  <c:v>2007-06</c:v>
                </c:pt>
                <c:pt idx="42">
                  <c:v>2007-07</c:v>
                </c:pt>
                <c:pt idx="43">
                  <c:v>2007-08</c:v>
                </c:pt>
                <c:pt idx="44">
                  <c:v>2007-09</c:v>
                </c:pt>
                <c:pt idx="45">
                  <c:v>2007-10</c:v>
                </c:pt>
                <c:pt idx="46">
                  <c:v>2007-11</c:v>
                </c:pt>
                <c:pt idx="47">
                  <c:v>2007-12</c:v>
                </c:pt>
                <c:pt idx="48">
                  <c:v>2008-01</c:v>
                </c:pt>
                <c:pt idx="49">
                  <c:v>2008-02</c:v>
                </c:pt>
                <c:pt idx="50">
                  <c:v>2008-03</c:v>
                </c:pt>
                <c:pt idx="51">
                  <c:v>2008-04</c:v>
                </c:pt>
                <c:pt idx="52">
                  <c:v>2008-05</c:v>
                </c:pt>
                <c:pt idx="53">
                  <c:v>2008-06</c:v>
                </c:pt>
                <c:pt idx="54">
                  <c:v>2008-07</c:v>
                </c:pt>
                <c:pt idx="55">
                  <c:v>2008-08</c:v>
                </c:pt>
                <c:pt idx="56">
                  <c:v>2008-09</c:v>
                </c:pt>
                <c:pt idx="57">
                  <c:v>2008-10</c:v>
                </c:pt>
                <c:pt idx="58">
                  <c:v>2008-11</c:v>
                </c:pt>
                <c:pt idx="59">
                  <c:v>2008-12</c:v>
                </c:pt>
                <c:pt idx="60">
                  <c:v>2009-01</c:v>
                </c:pt>
                <c:pt idx="61">
                  <c:v>2009-02</c:v>
                </c:pt>
                <c:pt idx="62">
                  <c:v>2009-03</c:v>
                </c:pt>
                <c:pt idx="63">
                  <c:v>2009-04</c:v>
                </c:pt>
                <c:pt idx="64">
                  <c:v>2009-05</c:v>
                </c:pt>
                <c:pt idx="65">
                  <c:v>2009-06</c:v>
                </c:pt>
                <c:pt idx="66">
                  <c:v>2009-07</c:v>
                </c:pt>
                <c:pt idx="67">
                  <c:v>2009-08</c:v>
                </c:pt>
                <c:pt idx="68">
                  <c:v>2009-09</c:v>
                </c:pt>
                <c:pt idx="69">
                  <c:v>2009-10</c:v>
                </c:pt>
                <c:pt idx="70">
                  <c:v>2009-11</c:v>
                </c:pt>
                <c:pt idx="71">
                  <c:v>2009-12</c:v>
                </c:pt>
                <c:pt idx="72">
                  <c:v>2010-01</c:v>
                </c:pt>
                <c:pt idx="73">
                  <c:v>2010-02</c:v>
                </c:pt>
                <c:pt idx="74">
                  <c:v>2010-03</c:v>
                </c:pt>
                <c:pt idx="75">
                  <c:v>2010-04</c:v>
                </c:pt>
                <c:pt idx="76">
                  <c:v>2010-05</c:v>
                </c:pt>
                <c:pt idx="77">
                  <c:v>2010-06</c:v>
                </c:pt>
                <c:pt idx="78">
                  <c:v>2010-07</c:v>
                </c:pt>
                <c:pt idx="79">
                  <c:v>2010-08</c:v>
                </c:pt>
                <c:pt idx="80">
                  <c:v>2010-09</c:v>
                </c:pt>
                <c:pt idx="81">
                  <c:v>2010-10</c:v>
                </c:pt>
                <c:pt idx="82">
                  <c:v>2010-11</c:v>
                </c:pt>
                <c:pt idx="83">
                  <c:v>2010-12</c:v>
                </c:pt>
                <c:pt idx="84">
                  <c:v>2011-01</c:v>
                </c:pt>
                <c:pt idx="85">
                  <c:v>2011-02</c:v>
                </c:pt>
                <c:pt idx="86">
                  <c:v>2011-03</c:v>
                </c:pt>
                <c:pt idx="87">
                  <c:v>2011-04</c:v>
                </c:pt>
                <c:pt idx="88">
                  <c:v>2011-05</c:v>
                </c:pt>
                <c:pt idx="89">
                  <c:v>2011-06</c:v>
                </c:pt>
                <c:pt idx="90">
                  <c:v>2011-07</c:v>
                </c:pt>
                <c:pt idx="91">
                  <c:v>2011-08</c:v>
                </c:pt>
                <c:pt idx="92">
                  <c:v>2011-09</c:v>
                </c:pt>
                <c:pt idx="93">
                  <c:v>2011-10</c:v>
                </c:pt>
                <c:pt idx="94">
                  <c:v>2011-11</c:v>
                </c:pt>
                <c:pt idx="95">
                  <c:v>2011-12</c:v>
                </c:pt>
                <c:pt idx="96">
                  <c:v>2012-01</c:v>
                </c:pt>
                <c:pt idx="97">
                  <c:v>2012-02</c:v>
                </c:pt>
                <c:pt idx="98">
                  <c:v>2012-03</c:v>
                </c:pt>
                <c:pt idx="99">
                  <c:v>2012-04</c:v>
                </c:pt>
                <c:pt idx="100">
                  <c:v>2012-05</c:v>
                </c:pt>
                <c:pt idx="101">
                  <c:v>2012-06</c:v>
                </c:pt>
                <c:pt idx="102">
                  <c:v>2012-07</c:v>
                </c:pt>
                <c:pt idx="103">
                  <c:v>2012-08</c:v>
                </c:pt>
                <c:pt idx="104">
                  <c:v>2012-09</c:v>
                </c:pt>
                <c:pt idx="105">
                  <c:v>2012-10</c:v>
                </c:pt>
                <c:pt idx="106">
                  <c:v>2012-11</c:v>
                </c:pt>
                <c:pt idx="107">
                  <c:v>2012-12</c:v>
                </c:pt>
                <c:pt idx="108">
                  <c:v>2013-01</c:v>
                </c:pt>
                <c:pt idx="109">
                  <c:v>2013-02</c:v>
                </c:pt>
                <c:pt idx="110">
                  <c:v>2013-03</c:v>
                </c:pt>
                <c:pt idx="111">
                  <c:v>2013-04</c:v>
                </c:pt>
                <c:pt idx="112">
                  <c:v>2013-05</c:v>
                </c:pt>
                <c:pt idx="113">
                  <c:v>2013-06</c:v>
                </c:pt>
                <c:pt idx="114">
                  <c:v>2013-07</c:v>
                </c:pt>
                <c:pt idx="115">
                  <c:v>2013-08</c:v>
                </c:pt>
                <c:pt idx="116">
                  <c:v>2013-09</c:v>
                </c:pt>
                <c:pt idx="117">
                  <c:v>2013-10</c:v>
                </c:pt>
                <c:pt idx="118">
                  <c:v>2013-11</c:v>
                </c:pt>
                <c:pt idx="119">
                  <c:v>2013-12</c:v>
                </c:pt>
                <c:pt idx="120">
                  <c:v>2014-01</c:v>
                </c:pt>
                <c:pt idx="121">
                  <c:v>2014-02</c:v>
                </c:pt>
                <c:pt idx="122">
                  <c:v>2014-03</c:v>
                </c:pt>
                <c:pt idx="123">
                  <c:v>2014-04</c:v>
                </c:pt>
                <c:pt idx="124">
                  <c:v>2014-05</c:v>
                </c:pt>
                <c:pt idx="125">
                  <c:v>2014-06</c:v>
                </c:pt>
                <c:pt idx="126">
                  <c:v>2014-07</c:v>
                </c:pt>
                <c:pt idx="127">
                  <c:v>2014-08</c:v>
                </c:pt>
                <c:pt idx="128">
                  <c:v>2014-09</c:v>
                </c:pt>
                <c:pt idx="129">
                  <c:v>2014-10</c:v>
                </c:pt>
                <c:pt idx="130">
                  <c:v>2014-11</c:v>
                </c:pt>
                <c:pt idx="131">
                  <c:v>2014-12</c:v>
                </c:pt>
                <c:pt idx="132">
                  <c:v>2015-01</c:v>
                </c:pt>
                <c:pt idx="133">
                  <c:v>2015-02</c:v>
                </c:pt>
                <c:pt idx="134">
                  <c:v>2015-03</c:v>
                </c:pt>
                <c:pt idx="135">
                  <c:v>2015-04</c:v>
                </c:pt>
                <c:pt idx="136">
                  <c:v>2015-05</c:v>
                </c:pt>
                <c:pt idx="137">
                  <c:v>2015-06</c:v>
                </c:pt>
                <c:pt idx="138">
                  <c:v>2015-07</c:v>
                </c:pt>
                <c:pt idx="139">
                  <c:v>2015-08</c:v>
                </c:pt>
                <c:pt idx="140">
                  <c:v>2015-09</c:v>
                </c:pt>
                <c:pt idx="141">
                  <c:v>2015-10</c:v>
                </c:pt>
                <c:pt idx="142">
                  <c:v>2015-11</c:v>
                </c:pt>
                <c:pt idx="143">
                  <c:v>2015-12</c:v>
                </c:pt>
                <c:pt idx="144">
                  <c:v>2016-01</c:v>
                </c:pt>
                <c:pt idx="145">
                  <c:v>2016-02</c:v>
                </c:pt>
                <c:pt idx="146">
                  <c:v>2016-03</c:v>
                </c:pt>
                <c:pt idx="147">
                  <c:v>2016-04</c:v>
                </c:pt>
                <c:pt idx="148">
                  <c:v>2016-05</c:v>
                </c:pt>
                <c:pt idx="149">
                  <c:v>2016-06</c:v>
                </c:pt>
                <c:pt idx="150">
                  <c:v>2016-07</c:v>
                </c:pt>
                <c:pt idx="151">
                  <c:v>2016-08</c:v>
                </c:pt>
                <c:pt idx="152">
                  <c:v>2016-09</c:v>
                </c:pt>
                <c:pt idx="153">
                  <c:v>2016-10</c:v>
                </c:pt>
                <c:pt idx="154">
                  <c:v>2016-11</c:v>
                </c:pt>
                <c:pt idx="155">
                  <c:v>2016-12</c:v>
                </c:pt>
                <c:pt idx="156">
                  <c:v>2017-01</c:v>
                </c:pt>
                <c:pt idx="157">
                  <c:v>2017-02</c:v>
                </c:pt>
                <c:pt idx="158">
                  <c:v>2017-03</c:v>
                </c:pt>
                <c:pt idx="159">
                  <c:v>2017-04</c:v>
                </c:pt>
                <c:pt idx="160">
                  <c:v>2017-05</c:v>
                </c:pt>
                <c:pt idx="161">
                  <c:v>2017-06</c:v>
                </c:pt>
                <c:pt idx="162">
                  <c:v>2017-07</c:v>
                </c:pt>
                <c:pt idx="163">
                  <c:v>2017-08</c:v>
                </c:pt>
                <c:pt idx="164">
                  <c:v>2017-09</c:v>
                </c:pt>
                <c:pt idx="165">
                  <c:v>2017-10</c:v>
                </c:pt>
                <c:pt idx="166">
                  <c:v>2017-11</c:v>
                </c:pt>
                <c:pt idx="167">
                  <c:v>2017-12</c:v>
                </c:pt>
                <c:pt idx="168">
                  <c:v>2018-01</c:v>
                </c:pt>
                <c:pt idx="169">
                  <c:v>2018-02</c:v>
                </c:pt>
                <c:pt idx="170">
                  <c:v>2018-03</c:v>
                </c:pt>
                <c:pt idx="171">
                  <c:v>2018-04</c:v>
                </c:pt>
                <c:pt idx="172">
                  <c:v>2018-05</c:v>
                </c:pt>
                <c:pt idx="173">
                  <c:v>2018-06</c:v>
                </c:pt>
                <c:pt idx="174">
                  <c:v>2018-07</c:v>
                </c:pt>
                <c:pt idx="175">
                  <c:v>2018-08</c:v>
                </c:pt>
                <c:pt idx="176">
                  <c:v>2018-09</c:v>
                </c:pt>
                <c:pt idx="177">
                  <c:v>2018-10</c:v>
                </c:pt>
                <c:pt idx="178">
                  <c:v>2018-11</c:v>
                </c:pt>
                <c:pt idx="179">
                  <c:v>2018-12</c:v>
                </c:pt>
                <c:pt idx="180">
                  <c:v>2019-01</c:v>
                </c:pt>
                <c:pt idx="181">
                  <c:v>2019-02</c:v>
                </c:pt>
                <c:pt idx="182">
                  <c:v>2019-03</c:v>
                </c:pt>
                <c:pt idx="183">
                  <c:v>2019-04</c:v>
                </c:pt>
                <c:pt idx="184">
                  <c:v>2019-05</c:v>
                </c:pt>
                <c:pt idx="185">
                  <c:v>2019-06</c:v>
                </c:pt>
                <c:pt idx="186">
                  <c:v>2019-07</c:v>
                </c:pt>
                <c:pt idx="187">
                  <c:v>2019-08</c:v>
                </c:pt>
                <c:pt idx="188">
                  <c:v>2019-09</c:v>
                </c:pt>
                <c:pt idx="189">
                  <c:v>2019-10</c:v>
                </c:pt>
                <c:pt idx="190">
                  <c:v>2019-11</c:v>
                </c:pt>
                <c:pt idx="191">
                  <c:v>2019-12</c:v>
                </c:pt>
                <c:pt idx="192">
                  <c:v>2020-01</c:v>
                </c:pt>
                <c:pt idx="193">
                  <c:v>2020-02</c:v>
                </c:pt>
                <c:pt idx="194">
                  <c:v>2020-03</c:v>
                </c:pt>
                <c:pt idx="195">
                  <c:v>2020-04</c:v>
                </c:pt>
              </c:strCache>
            </c:strRef>
          </c:cat>
          <c:val>
            <c:numRef>
              <c:f>[1]SARIMA_IPL!$B$2:$B$197</c:f>
              <c:numCache>
                <c:formatCode>General</c:formatCode>
                <c:ptCount val="196"/>
                <c:pt idx="0">
                  <c:v>1</c:v>
                </c:pt>
                <c:pt idx="1">
                  <c:v>0</c:v>
                </c:pt>
                <c:pt idx="2">
                  <c:v>0</c:v>
                </c:pt>
                <c:pt idx="3">
                  <c:v>1</c:v>
                </c:pt>
                <c:pt idx="4">
                  <c:v>1</c:v>
                </c:pt>
                <c:pt idx="5">
                  <c:v>0</c:v>
                </c:pt>
                <c:pt idx="6">
                  <c:v>1</c:v>
                </c:pt>
                <c:pt idx="7">
                  <c:v>0</c:v>
                </c:pt>
                <c:pt idx="8">
                  <c:v>0</c:v>
                </c:pt>
                <c:pt idx="9">
                  <c:v>1</c:v>
                </c:pt>
                <c:pt idx="10">
                  <c:v>1</c:v>
                </c:pt>
                <c:pt idx="11">
                  <c:v>0</c:v>
                </c:pt>
                <c:pt idx="12">
                  <c:v>1</c:v>
                </c:pt>
                <c:pt idx="13">
                  <c:v>1</c:v>
                </c:pt>
                <c:pt idx="14">
                  <c:v>1</c:v>
                </c:pt>
                <c:pt idx="15">
                  <c:v>1</c:v>
                </c:pt>
                <c:pt idx="16">
                  <c:v>1</c:v>
                </c:pt>
                <c:pt idx="17">
                  <c:v>1</c:v>
                </c:pt>
                <c:pt idx="18">
                  <c:v>1</c:v>
                </c:pt>
                <c:pt idx="19">
                  <c:v>1</c:v>
                </c:pt>
                <c:pt idx="20">
                  <c:v>0</c:v>
                </c:pt>
                <c:pt idx="21">
                  <c:v>1</c:v>
                </c:pt>
                <c:pt idx="22">
                  <c:v>0</c:v>
                </c:pt>
                <c:pt idx="23">
                  <c:v>1</c:v>
                </c:pt>
                <c:pt idx="24">
                  <c:v>1</c:v>
                </c:pt>
                <c:pt idx="25">
                  <c:v>1</c:v>
                </c:pt>
                <c:pt idx="26">
                  <c:v>1</c:v>
                </c:pt>
                <c:pt idx="27">
                  <c:v>1</c:v>
                </c:pt>
                <c:pt idx="28">
                  <c:v>1</c:v>
                </c:pt>
                <c:pt idx="29">
                  <c:v>1</c:v>
                </c:pt>
                <c:pt idx="30">
                  <c:v>1</c:v>
                </c:pt>
                <c:pt idx="31">
                  <c:v>1</c:v>
                </c:pt>
                <c:pt idx="32">
                  <c:v>1</c:v>
                </c:pt>
                <c:pt idx="33">
                  <c:v>1</c:v>
                </c:pt>
                <c:pt idx="34">
                  <c:v>1</c:v>
                </c:pt>
                <c:pt idx="35">
                  <c:v>0</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3</c:v>
                </c:pt>
                <c:pt idx="51">
                  <c:v>26</c:v>
                </c:pt>
                <c:pt idx="52">
                  <c:v>25</c:v>
                </c:pt>
                <c:pt idx="53">
                  <c:v>3</c:v>
                </c:pt>
                <c:pt idx="54">
                  <c:v>1</c:v>
                </c:pt>
                <c:pt idx="55">
                  <c:v>1</c:v>
                </c:pt>
                <c:pt idx="56">
                  <c:v>1</c:v>
                </c:pt>
                <c:pt idx="57">
                  <c:v>1</c:v>
                </c:pt>
                <c:pt idx="58">
                  <c:v>1</c:v>
                </c:pt>
                <c:pt idx="59">
                  <c:v>1</c:v>
                </c:pt>
                <c:pt idx="60">
                  <c:v>1</c:v>
                </c:pt>
                <c:pt idx="61">
                  <c:v>2</c:v>
                </c:pt>
                <c:pt idx="62">
                  <c:v>2</c:v>
                </c:pt>
                <c:pt idx="63">
                  <c:v>30</c:v>
                </c:pt>
                <c:pt idx="64">
                  <c:v>32</c:v>
                </c:pt>
                <c:pt idx="65">
                  <c:v>2</c:v>
                </c:pt>
                <c:pt idx="66">
                  <c:v>1</c:v>
                </c:pt>
                <c:pt idx="67">
                  <c:v>1</c:v>
                </c:pt>
                <c:pt idx="68">
                  <c:v>1</c:v>
                </c:pt>
                <c:pt idx="69">
                  <c:v>1</c:v>
                </c:pt>
                <c:pt idx="70">
                  <c:v>1</c:v>
                </c:pt>
                <c:pt idx="71">
                  <c:v>1</c:v>
                </c:pt>
                <c:pt idx="72">
                  <c:v>2</c:v>
                </c:pt>
                <c:pt idx="73">
                  <c:v>3</c:v>
                </c:pt>
                <c:pt idx="74">
                  <c:v>42</c:v>
                </c:pt>
                <c:pt idx="75">
                  <c:v>39</c:v>
                </c:pt>
                <c:pt idx="76">
                  <c:v>2</c:v>
                </c:pt>
                <c:pt idx="77">
                  <c:v>1</c:v>
                </c:pt>
                <c:pt idx="78">
                  <c:v>1</c:v>
                </c:pt>
                <c:pt idx="79">
                  <c:v>1</c:v>
                </c:pt>
                <c:pt idx="80">
                  <c:v>1</c:v>
                </c:pt>
                <c:pt idx="81">
                  <c:v>1</c:v>
                </c:pt>
                <c:pt idx="82">
                  <c:v>1</c:v>
                </c:pt>
                <c:pt idx="83">
                  <c:v>1</c:v>
                </c:pt>
                <c:pt idx="84">
                  <c:v>6</c:v>
                </c:pt>
                <c:pt idx="85">
                  <c:v>1</c:v>
                </c:pt>
                <c:pt idx="86">
                  <c:v>3</c:v>
                </c:pt>
                <c:pt idx="87">
                  <c:v>41</c:v>
                </c:pt>
                <c:pt idx="88">
                  <c:v>31</c:v>
                </c:pt>
                <c:pt idx="89">
                  <c:v>2</c:v>
                </c:pt>
                <c:pt idx="90">
                  <c:v>1</c:v>
                </c:pt>
                <c:pt idx="91">
                  <c:v>1</c:v>
                </c:pt>
                <c:pt idx="92">
                  <c:v>1</c:v>
                </c:pt>
                <c:pt idx="93">
                  <c:v>1</c:v>
                </c:pt>
                <c:pt idx="94">
                  <c:v>1</c:v>
                </c:pt>
                <c:pt idx="95">
                  <c:v>1</c:v>
                </c:pt>
                <c:pt idx="96">
                  <c:v>1</c:v>
                </c:pt>
                <c:pt idx="97">
                  <c:v>2</c:v>
                </c:pt>
                <c:pt idx="98">
                  <c:v>5</c:v>
                </c:pt>
                <c:pt idx="99">
                  <c:v>51</c:v>
                </c:pt>
                <c:pt idx="100">
                  <c:v>44</c:v>
                </c:pt>
                <c:pt idx="101">
                  <c:v>2</c:v>
                </c:pt>
                <c:pt idx="102">
                  <c:v>1</c:v>
                </c:pt>
                <c:pt idx="103">
                  <c:v>1</c:v>
                </c:pt>
                <c:pt idx="104">
                  <c:v>1</c:v>
                </c:pt>
                <c:pt idx="105">
                  <c:v>1</c:v>
                </c:pt>
                <c:pt idx="106">
                  <c:v>1</c:v>
                </c:pt>
                <c:pt idx="107">
                  <c:v>1</c:v>
                </c:pt>
                <c:pt idx="108">
                  <c:v>1</c:v>
                </c:pt>
                <c:pt idx="109">
                  <c:v>2</c:v>
                </c:pt>
                <c:pt idx="110">
                  <c:v>5</c:v>
                </c:pt>
                <c:pt idx="111">
                  <c:v>59</c:v>
                </c:pt>
                <c:pt idx="112">
                  <c:v>42</c:v>
                </c:pt>
                <c:pt idx="113">
                  <c:v>2</c:v>
                </c:pt>
                <c:pt idx="114">
                  <c:v>1</c:v>
                </c:pt>
                <c:pt idx="115">
                  <c:v>1</c:v>
                </c:pt>
                <c:pt idx="116">
                  <c:v>1</c:v>
                </c:pt>
                <c:pt idx="117">
                  <c:v>1</c:v>
                </c:pt>
                <c:pt idx="118">
                  <c:v>1</c:v>
                </c:pt>
                <c:pt idx="119">
                  <c:v>1</c:v>
                </c:pt>
                <c:pt idx="120">
                  <c:v>1</c:v>
                </c:pt>
                <c:pt idx="121">
                  <c:v>6</c:v>
                </c:pt>
                <c:pt idx="122">
                  <c:v>3</c:v>
                </c:pt>
                <c:pt idx="123">
                  <c:v>26</c:v>
                </c:pt>
                <c:pt idx="124">
                  <c:v>38</c:v>
                </c:pt>
                <c:pt idx="125">
                  <c:v>5</c:v>
                </c:pt>
                <c:pt idx="126">
                  <c:v>1</c:v>
                </c:pt>
                <c:pt idx="127">
                  <c:v>1</c:v>
                </c:pt>
                <c:pt idx="128">
                  <c:v>1</c:v>
                </c:pt>
                <c:pt idx="129">
                  <c:v>1</c:v>
                </c:pt>
                <c:pt idx="130">
                  <c:v>1</c:v>
                </c:pt>
                <c:pt idx="131">
                  <c:v>1</c:v>
                </c:pt>
                <c:pt idx="132">
                  <c:v>1</c:v>
                </c:pt>
                <c:pt idx="133">
                  <c:v>3</c:v>
                </c:pt>
                <c:pt idx="134">
                  <c:v>4</c:v>
                </c:pt>
                <c:pt idx="135">
                  <c:v>36</c:v>
                </c:pt>
                <c:pt idx="136">
                  <c:v>29</c:v>
                </c:pt>
                <c:pt idx="137">
                  <c:v>1</c:v>
                </c:pt>
                <c:pt idx="138">
                  <c:v>1</c:v>
                </c:pt>
                <c:pt idx="139">
                  <c:v>1</c:v>
                </c:pt>
                <c:pt idx="140">
                  <c:v>1</c:v>
                </c:pt>
                <c:pt idx="141">
                  <c:v>1</c:v>
                </c:pt>
                <c:pt idx="142">
                  <c:v>1</c:v>
                </c:pt>
                <c:pt idx="143">
                  <c:v>1</c:v>
                </c:pt>
                <c:pt idx="144">
                  <c:v>1</c:v>
                </c:pt>
                <c:pt idx="145">
                  <c:v>3</c:v>
                </c:pt>
                <c:pt idx="146">
                  <c:v>3</c:v>
                </c:pt>
                <c:pt idx="147">
                  <c:v>32</c:v>
                </c:pt>
                <c:pt idx="148">
                  <c:v>36</c:v>
                </c:pt>
                <c:pt idx="149">
                  <c:v>2</c:v>
                </c:pt>
                <c:pt idx="150">
                  <c:v>1</c:v>
                </c:pt>
                <c:pt idx="151">
                  <c:v>1</c:v>
                </c:pt>
                <c:pt idx="152">
                  <c:v>1</c:v>
                </c:pt>
                <c:pt idx="153">
                  <c:v>1</c:v>
                </c:pt>
                <c:pt idx="154">
                  <c:v>1</c:v>
                </c:pt>
                <c:pt idx="155">
                  <c:v>1</c:v>
                </c:pt>
                <c:pt idx="156">
                  <c:v>1</c:v>
                </c:pt>
                <c:pt idx="157">
                  <c:v>4</c:v>
                </c:pt>
                <c:pt idx="158">
                  <c:v>5</c:v>
                </c:pt>
                <c:pt idx="159">
                  <c:v>49</c:v>
                </c:pt>
                <c:pt idx="160">
                  <c:v>33</c:v>
                </c:pt>
                <c:pt idx="161">
                  <c:v>1</c:v>
                </c:pt>
                <c:pt idx="162">
                  <c:v>1</c:v>
                </c:pt>
                <c:pt idx="163">
                  <c:v>1</c:v>
                </c:pt>
                <c:pt idx="164">
                  <c:v>1</c:v>
                </c:pt>
                <c:pt idx="165">
                  <c:v>1</c:v>
                </c:pt>
                <c:pt idx="166">
                  <c:v>1</c:v>
                </c:pt>
                <c:pt idx="167">
                  <c:v>1</c:v>
                </c:pt>
                <c:pt idx="168">
                  <c:v>7</c:v>
                </c:pt>
                <c:pt idx="169">
                  <c:v>3</c:v>
                </c:pt>
                <c:pt idx="170">
                  <c:v>5</c:v>
                </c:pt>
                <c:pt idx="171">
                  <c:v>60</c:v>
                </c:pt>
                <c:pt idx="172">
                  <c:v>62</c:v>
                </c:pt>
                <c:pt idx="173">
                  <c:v>1</c:v>
                </c:pt>
                <c:pt idx="174">
                  <c:v>1</c:v>
                </c:pt>
                <c:pt idx="175">
                  <c:v>1</c:v>
                </c:pt>
                <c:pt idx="176">
                  <c:v>1</c:v>
                </c:pt>
                <c:pt idx="177">
                  <c:v>1</c:v>
                </c:pt>
                <c:pt idx="178">
                  <c:v>1</c:v>
                </c:pt>
                <c:pt idx="179">
                  <c:v>3</c:v>
                </c:pt>
                <c:pt idx="180">
                  <c:v>1</c:v>
                </c:pt>
                <c:pt idx="181">
                  <c:v>2</c:v>
                </c:pt>
                <c:pt idx="182">
                  <c:v>34</c:v>
                </c:pt>
                <c:pt idx="183">
                  <c:v>100</c:v>
                </c:pt>
                <c:pt idx="184">
                  <c:v>42</c:v>
                </c:pt>
                <c:pt idx="185">
                  <c:v>2</c:v>
                </c:pt>
                <c:pt idx="186">
                  <c:v>1</c:v>
                </c:pt>
                <c:pt idx="187">
                  <c:v>1</c:v>
                </c:pt>
                <c:pt idx="188">
                  <c:v>1</c:v>
                </c:pt>
                <c:pt idx="189">
                  <c:v>1</c:v>
                </c:pt>
                <c:pt idx="190">
                  <c:v>1</c:v>
                </c:pt>
                <c:pt idx="191">
                  <c:v>4</c:v>
                </c:pt>
                <c:pt idx="192">
                  <c:v>1</c:v>
                </c:pt>
                <c:pt idx="193">
                  <c:v>2</c:v>
                </c:pt>
                <c:pt idx="194">
                  <c:v>3</c:v>
                </c:pt>
                <c:pt idx="195">
                  <c:v>2</c:v>
                </c:pt>
              </c:numCache>
            </c:numRef>
          </c:val>
          <c:smooth val="0"/>
          <c:extLst>
            <c:ext xmlns:c16="http://schemas.microsoft.com/office/drawing/2014/chart" uri="{C3380CC4-5D6E-409C-BE32-E72D297353CC}">
              <c16:uniqueId val="{00000000-9856-4E84-A534-1BEF5174A098}"/>
            </c:ext>
          </c:extLst>
        </c:ser>
        <c:ser>
          <c:idx val="1"/>
          <c:order val="1"/>
          <c:tx>
            <c:strRef>
              <c:f>[1]SARIMA_IPL!$C$1</c:f>
              <c:strCache>
                <c:ptCount val="1"/>
                <c:pt idx="0">
                  <c:v>forecast</c:v>
                </c:pt>
              </c:strCache>
            </c:strRef>
          </c:tx>
          <c:spPr>
            <a:ln w="28575" cap="rnd">
              <a:solidFill>
                <a:schemeClr val="accent2"/>
              </a:solidFill>
              <a:round/>
            </a:ln>
            <a:effectLst/>
          </c:spPr>
          <c:marker>
            <c:symbol val="none"/>
          </c:marker>
          <c:cat>
            <c:strRef>
              <c:f>[1]SARIMA_IPL!$A$2:$A$197</c:f>
              <c:strCache>
                <c:ptCount val="196"/>
                <c:pt idx="0">
                  <c:v>2004-01</c:v>
                </c:pt>
                <c:pt idx="1">
                  <c:v>2004-02</c:v>
                </c:pt>
                <c:pt idx="2">
                  <c:v>2004-03</c:v>
                </c:pt>
                <c:pt idx="3">
                  <c:v>2004-04</c:v>
                </c:pt>
                <c:pt idx="4">
                  <c:v>2004-05</c:v>
                </c:pt>
                <c:pt idx="5">
                  <c:v>2004-06</c:v>
                </c:pt>
                <c:pt idx="6">
                  <c:v>2004-07</c:v>
                </c:pt>
                <c:pt idx="7">
                  <c:v>2004-08</c:v>
                </c:pt>
                <c:pt idx="8">
                  <c:v>2004-09</c:v>
                </c:pt>
                <c:pt idx="9">
                  <c:v>2004-10</c:v>
                </c:pt>
                <c:pt idx="10">
                  <c:v>2004-11</c:v>
                </c:pt>
                <c:pt idx="11">
                  <c:v>2004-12</c:v>
                </c:pt>
                <c:pt idx="12">
                  <c:v>2005-01</c:v>
                </c:pt>
                <c:pt idx="13">
                  <c:v>2005-02</c:v>
                </c:pt>
                <c:pt idx="14">
                  <c:v>2005-03</c:v>
                </c:pt>
                <c:pt idx="15">
                  <c:v>2005-04</c:v>
                </c:pt>
                <c:pt idx="16">
                  <c:v>2005-05</c:v>
                </c:pt>
                <c:pt idx="17">
                  <c:v>2005-06</c:v>
                </c:pt>
                <c:pt idx="18">
                  <c:v>2005-07</c:v>
                </c:pt>
                <c:pt idx="19">
                  <c:v>2005-08</c:v>
                </c:pt>
                <c:pt idx="20">
                  <c:v>2005-09</c:v>
                </c:pt>
                <c:pt idx="21">
                  <c:v>2005-10</c:v>
                </c:pt>
                <c:pt idx="22">
                  <c:v>2005-11</c:v>
                </c:pt>
                <c:pt idx="23">
                  <c:v>2005-12</c:v>
                </c:pt>
                <c:pt idx="24">
                  <c:v>2006-01</c:v>
                </c:pt>
                <c:pt idx="25">
                  <c:v>2006-02</c:v>
                </c:pt>
                <c:pt idx="26">
                  <c:v>2006-03</c:v>
                </c:pt>
                <c:pt idx="27">
                  <c:v>2006-04</c:v>
                </c:pt>
                <c:pt idx="28">
                  <c:v>2006-05</c:v>
                </c:pt>
                <c:pt idx="29">
                  <c:v>2006-06</c:v>
                </c:pt>
                <c:pt idx="30">
                  <c:v>2006-07</c:v>
                </c:pt>
                <c:pt idx="31">
                  <c:v>2006-08</c:v>
                </c:pt>
                <c:pt idx="32">
                  <c:v>2006-09</c:v>
                </c:pt>
                <c:pt idx="33">
                  <c:v>2006-10</c:v>
                </c:pt>
                <c:pt idx="34">
                  <c:v>2006-11</c:v>
                </c:pt>
                <c:pt idx="35">
                  <c:v>2006-12</c:v>
                </c:pt>
                <c:pt idx="36">
                  <c:v>2007-01</c:v>
                </c:pt>
                <c:pt idx="37">
                  <c:v>2007-02</c:v>
                </c:pt>
                <c:pt idx="38">
                  <c:v>2007-03</c:v>
                </c:pt>
                <c:pt idx="39">
                  <c:v>2007-04</c:v>
                </c:pt>
                <c:pt idx="40">
                  <c:v>2007-05</c:v>
                </c:pt>
                <c:pt idx="41">
                  <c:v>2007-06</c:v>
                </c:pt>
                <c:pt idx="42">
                  <c:v>2007-07</c:v>
                </c:pt>
                <c:pt idx="43">
                  <c:v>2007-08</c:v>
                </c:pt>
                <c:pt idx="44">
                  <c:v>2007-09</c:v>
                </c:pt>
                <c:pt idx="45">
                  <c:v>2007-10</c:v>
                </c:pt>
                <c:pt idx="46">
                  <c:v>2007-11</c:v>
                </c:pt>
                <c:pt idx="47">
                  <c:v>2007-12</c:v>
                </c:pt>
                <c:pt idx="48">
                  <c:v>2008-01</c:v>
                </c:pt>
                <c:pt idx="49">
                  <c:v>2008-02</c:v>
                </c:pt>
                <c:pt idx="50">
                  <c:v>2008-03</c:v>
                </c:pt>
                <c:pt idx="51">
                  <c:v>2008-04</c:v>
                </c:pt>
                <c:pt idx="52">
                  <c:v>2008-05</c:v>
                </c:pt>
                <c:pt idx="53">
                  <c:v>2008-06</c:v>
                </c:pt>
                <c:pt idx="54">
                  <c:v>2008-07</c:v>
                </c:pt>
                <c:pt idx="55">
                  <c:v>2008-08</c:v>
                </c:pt>
                <c:pt idx="56">
                  <c:v>2008-09</c:v>
                </c:pt>
                <c:pt idx="57">
                  <c:v>2008-10</c:v>
                </c:pt>
                <c:pt idx="58">
                  <c:v>2008-11</c:v>
                </c:pt>
                <c:pt idx="59">
                  <c:v>2008-12</c:v>
                </c:pt>
                <c:pt idx="60">
                  <c:v>2009-01</c:v>
                </c:pt>
                <c:pt idx="61">
                  <c:v>2009-02</c:v>
                </c:pt>
                <c:pt idx="62">
                  <c:v>2009-03</c:v>
                </c:pt>
                <c:pt idx="63">
                  <c:v>2009-04</c:v>
                </c:pt>
                <c:pt idx="64">
                  <c:v>2009-05</c:v>
                </c:pt>
                <c:pt idx="65">
                  <c:v>2009-06</c:v>
                </c:pt>
                <c:pt idx="66">
                  <c:v>2009-07</c:v>
                </c:pt>
                <c:pt idx="67">
                  <c:v>2009-08</c:v>
                </c:pt>
                <c:pt idx="68">
                  <c:v>2009-09</c:v>
                </c:pt>
                <c:pt idx="69">
                  <c:v>2009-10</c:v>
                </c:pt>
                <c:pt idx="70">
                  <c:v>2009-11</c:v>
                </c:pt>
                <c:pt idx="71">
                  <c:v>2009-12</c:v>
                </c:pt>
                <c:pt idx="72">
                  <c:v>2010-01</c:v>
                </c:pt>
                <c:pt idx="73">
                  <c:v>2010-02</c:v>
                </c:pt>
                <c:pt idx="74">
                  <c:v>2010-03</c:v>
                </c:pt>
                <c:pt idx="75">
                  <c:v>2010-04</c:v>
                </c:pt>
                <c:pt idx="76">
                  <c:v>2010-05</c:v>
                </c:pt>
                <c:pt idx="77">
                  <c:v>2010-06</c:v>
                </c:pt>
                <c:pt idx="78">
                  <c:v>2010-07</c:v>
                </c:pt>
                <c:pt idx="79">
                  <c:v>2010-08</c:v>
                </c:pt>
                <c:pt idx="80">
                  <c:v>2010-09</c:v>
                </c:pt>
                <c:pt idx="81">
                  <c:v>2010-10</c:v>
                </c:pt>
                <c:pt idx="82">
                  <c:v>2010-11</c:v>
                </c:pt>
                <c:pt idx="83">
                  <c:v>2010-12</c:v>
                </c:pt>
                <c:pt idx="84">
                  <c:v>2011-01</c:v>
                </c:pt>
                <c:pt idx="85">
                  <c:v>2011-02</c:v>
                </c:pt>
                <c:pt idx="86">
                  <c:v>2011-03</c:v>
                </c:pt>
                <c:pt idx="87">
                  <c:v>2011-04</c:v>
                </c:pt>
                <c:pt idx="88">
                  <c:v>2011-05</c:v>
                </c:pt>
                <c:pt idx="89">
                  <c:v>2011-06</c:v>
                </c:pt>
                <c:pt idx="90">
                  <c:v>2011-07</c:v>
                </c:pt>
                <c:pt idx="91">
                  <c:v>2011-08</c:v>
                </c:pt>
                <c:pt idx="92">
                  <c:v>2011-09</c:v>
                </c:pt>
                <c:pt idx="93">
                  <c:v>2011-10</c:v>
                </c:pt>
                <c:pt idx="94">
                  <c:v>2011-11</c:v>
                </c:pt>
                <c:pt idx="95">
                  <c:v>2011-12</c:v>
                </c:pt>
                <c:pt idx="96">
                  <c:v>2012-01</c:v>
                </c:pt>
                <c:pt idx="97">
                  <c:v>2012-02</c:v>
                </c:pt>
                <c:pt idx="98">
                  <c:v>2012-03</c:v>
                </c:pt>
                <c:pt idx="99">
                  <c:v>2012-04</c:v>
                </c:pt>
                <c:pt idx="100">
                  <c:v>2012-05</c:v>
                </c:pt>
                <c:pt idx="101">
                  <c:v>2012-06</c:v>
                </c:pt>
                <c:pt idx="102">
                  <c:v>2012-07</c:v>
                </c:pt>
                <c:pt idx="103">
                  <c:v>2012-08</c:v>
                </c:pt>
                <c:pt idx="104">
                  <c:v>2012-09</c:v>
                </c:pt>
                <c:pt idx="105">
                  <c:v>2012-10</c:v>
                </c:pt>
                <c:pt idx="106">
                  <c:v>2012-11</c:v>
                </c:pt>
                <c:pt idx="107">
                  <c:v>2012-12</c:v>
                </c:pt>
                <c:pt idx="108">
                  <c:v>2013-01</c:v>
                </c:pt>
                <c:pt idx="109">
                  <c:v>2013-02</c:v>
                </c:pt>
                <c:pt idx="110">
                  <c:v>2013-03</c:v>
                </c:pt>
                <c:pt idx="111">
                  <c:v>2013-04</c:v>
                </c:pt>
                <c:pt idx="112">
                  <c:v>2013-05</c:v>
                </c:pt>
                <c:pt idx="113">
                  <c:v>2013-06</c:v>
                </c:pt>
                <c:pt idx="114">
                  <c:v>2013-07</c:v>
                </c:pt>
                <c:pt idx="115">
                  <c:v>2013-08</c:v>
                </c:pt>
                <c:pt idx="116">
                  <c:v>2013-09</c:v>
                </c:pt>
                <c:pt idx="117">
                  <c:v>2013-10</c:v>
                </c:pt>
                <c:pt idx="118">
                  <c:v>2013-11</c:v>
                </c:pt>
                <c:pt idx="119">
                  <c:v>2013-12</c:v>
                </c:pt>
                <c:pt idx="120">
                  <c:v>2014-01</c:v>
                </c:pt>
                <c:pt idx="121">
                  <c:v>2014-02</c:v>
                </c:pt>
                <c:pt idx="122">
                  <c:v>2014-03</c:v>
                </c:pt>
                <c:pt idx="123">
                  <c:v>2014-04</c:v>
                </c:pt>
                <c:pt idx="124">
                  <c:v>2014-05</c:v>
                </c:pt>
                <c:pt idx="125">
                  <c:v>2014-06</c:v>
                </c:pt>
                <c:pt idx="126">
                  <c:v>2014-07</c:v>
                </c:pt>
                <c:pt idx="127">
                  <c:v>2014-08</c:v>
                </c:pt>
                <c:pt idx="128">
                  <c:v>2014-09</c:v>
                </c:pt>
                <c:pt idx="129">
                  <c:v>2014-10</c:v>
                </c:pt>
                <c:pt idx="130">
                  <c:v>2014-11</c:v>
                </c:pt>
                <c:pt idx="131">
                  <c:v>2014-12</c:v>
                </c:pt>
                <c:pt idx="132">
                  <c:v>2015-01</c:v>
                </c:pt>
                <c:pt idx="133">
                  <c:v>2015-02</c:v>
                </c:pt>
                <c:pt idx="134">
                  <c:v>2015-03</c:v>
                </c:pt>
                <c:pt idx="135">
                  <c:v>2015-04</c:v>
                </c:pt>
                <c:pt idx="136">
                  <c:v>2015-05</c:v>
                </c:pt>
                <c:pt idx="137">
                  <c:v>2015-06</c:v>
                </c:pt>
                <c:pt idx="138">
                  <c:v>2015-07</c:v>
                </c:pt>
                <c:pt idx="139">
                  <c:v>2015-08</c:v>
                </c:pt>
                <c:pt idx="140">
                  <c:v>2015-09</c:v>
                </c:pt>
                <c:pt idx="141">
                  <c:v>2015-10</c:v>
                </c:pt>
                <c:pt idx="142">
                  <c:v>2015-11</c:v>
                </c:pt>
                <c:pt idx="143">
                  <c:v>2015-12</c:v>
                </c:pt>
                <c:pt idx="144">
                  <c:v>2016-01</c:v>
                </c:pt>
                <c:pt idx="145">
                  <c:v>2016-02</c:v>
                </c:pt>
                <c:pt idx="146">
                  <c:v>2016-03</c:v>
                </c:pt>
                <c:pt idx="147">
                  <c:v>2016-04</c:v>
                </c:pt>
                <c:pt idx="148">
                  <c:v>2016-05</c:v>
                </c:pt>
                <c:pt idx="149">
                  <c:v>2016-06</c:v>
                </c:pt>
                <c:pt idx="150">
                  <c:v>2016-07</c:v>
                </c:pt>
                <c:pt idx="151">
                  <c:v>2016-08</c:v>
                </c:pt>
                <c:pt idx="152">
                  <c:v>2016-09</c:v>
                </c:pt>
                <c:pt idx="153">
                  <c:v>2016-10</c:v>
                </c:pt>
                <c:pt idx="154">
                  <c:v>2016-11</c:v>
                </c:pt>
                <c:pt idx="155">
                  <c:v>2016-12</c:v>
                </c:pt>
                <c:pt idx="156">
                  <c:v>2017-01</c:v>
                </c:pt>
                <c:pt idx="157">
                  <c:v>2017-02</c:v>
                </c:pt>
                <c:pt idx="158">
                  <c:v>2017-03</c:v>
                </c:pt>
                <c:pt idx="159">
                  <c:v>2017-04</c:v>
                </c:pt>
                <c:pt idx="160">
                  <c:v>2017-05</c:v>
                </c:pt>
                <c:pt idx="161">
                  <c:v>2017-06</c:v>
                </c:pt>
                <c:pt idx="162">
                  <c:v>2017-07</c:v>
                </c:pt>
                <c:pt idx="163">
                  <c:v>2017-08</c:v>
                </c:pt>
                <c:pt idx="164">
                  <c:v>2017-09</c:v>
                </c:pt>
                <c:pt idx="165">
                  <c:v>2017-10</c:v>
                </c:pt>
                <c:pt idx="166">
                  <c:v>2017-11</c:v>
                </c:pt>
                <c:pt idx="167">
                  <c:v>2017-12</c:v>
                </c:pt>
                <c:pt idx="168">
                  <c:v>2018-01</c:v>
                </c:pt>
                <c:pt idx="169">
                  <c:v>2018-02</c:v>
                </c:pt>
                <c:pt idx="170">
                  <c:v>2018-03</c:v>
                </c:pt>
                <c:pt idx="171">
                  <c:v>2018-04</c:v>
                </c:pt>
                <c:pt idx="172">
                  <c:v>2018-05</c:v>
                </c:pt>
                <c:pt idx="173">
                  <c:v>2018-06</c:v>
                </c:pt>
                <c:pt idx="174">
                  <c:v>2018-07</c:v>
                </c:pt>
                <c:pt idx="175">
                  <c:v>2018-08</c:v>
                </c:pt>
                <c:pt idx="176">
                  <c:v>2018-09</c:v>
                </c:pt>
                <c:pt idx="177">
                  <c:v>2018-10</c:v>
                </c:pt>
                <c:pt idx="178">
                  <c:v>2018-11</c:v>
                </c:pt>
                <c:pt idx="179">
                  <c:v>2018-12</c:v>
                </c:pt>
                <c:pt idx="180">
                  <c:v>2019-01</c:v>
                </c:pt>
                <c:pt idx="181">
                  <c:v>2019-02</c:v>
                </c:pt>
                <c:pt idx="182">
                  <c:v>2019-03</c:v>
                </c:pt>
                <c:pt idx="183">
                  <c:v>2019-04</c:v>
                </c:pt>
                <c:pt idx="184">
                  <c:v>2019-05</c:v>
                </c:pt>
                <c:pt idx="185">
                  <c:v>2019-06</c:v>
                </c:pt>
                <c:pt idx="186">
                  <c:v>2019-07</c:v>
                </c:pt>
                <c:pt idx="187">
                  <c:v>2019-08</c:v>
                </c:pt>
                <c:pt idx="188">
                  <c:v>2019-09</c:v>
                </c:pt>
                <c:pt idx="189">
                  <c:v>2019-10</c:v>
                </c:pt>
                <c:pt idx="190">
                  <c:v>2019-11</c:v>
                </c:pt>
                <c:pt idx="191">
                  <c:v>2019-12</c:v>
                </c:pt>
                <c:pt idx="192">
                  <c:v>2020-01</c:v>
                </c:pt>
                <c:pt idx="193">
                  <c:v>2020-02</c:v>
                </c:pt>
                <c:pt idx="194">
                  <c:v>2020-03</c:v>
                </c:pt>
                <c:pt idx="195">
                  <c:v>2020-04</c:v>
                </c:pt>
              </c:strCache>
            </c:strRef>
          </c:cat>
          <c:val>
            <c:numRef>
              <c:f>[1]SARIMA_IPL!$C$1:$C$201</c:f>
              <c:numCache>
                <c:formatCode>General</c:formatCode>
                <c:ptCount val="201"/>
                <c:pt idx="0">
                  <c:v>0</c:v>
                </c:pt>
                <c:pt idx="1">
                  <c:v>1</c:v>
                </c:pt>
                <c:pt idx="2">
                  <c:v>0</c:v>
                </c:pt>
                <c:pt idx="3">
                  <c:v>0</c:v>
                </c:pt>
                <c:pt idx="4">
                  <c:v>1</c:v>
                </c:pt>
                <c:pt idx="5">
                  <c:v>1</c:v>
                </c:pt>
                <c:pt idx="6">
                  <c:v>0</c:v>
                </c:pt>
                <c:pt idx="7">
                  <c:v>1</c:v>
                </c:pt>
                <c:pt idx="8">
                  <c:v>0</c:v>
                </c:pt>
                <c:pt idx="9">
                  <c:v>0</c:v>
                </c:pt>
                <c:pt idx="10">
                  <c:v>1</c:v>
                </c:pt>
                <c:pt idx="11">
                  <c:v>1</c:v>
                </c:pt>
                <c:pt idx="12">
                  <c:v>0</c:v>
                </c:pt>
                <c:pt idx="13">
                  <c:v>1</c:v>
                </c:pt>
                <c:pt idx="14">
                  <c:v>1</c:v>
                </c:pt>
                <c:pt idx="15">
                  <c:v>1</c:v>
                </c:pt>
                <c:pt idx="16">
                  <c:v>1</c:v>
                </c:pt>
                <c:pt idx="17">
                  <c:v>1</c:v>
                </c:pt>
                <c:pt idx="18">
                  <c:v>1</c:v>
                </c:pt>
                <c:pt idx="19">
                  <c:v>1</c:v>
                </c:pt>
                <c:pt idx="20">
                  <c:v>1</c:v>
                </c:pt>
                <c:pt idx="21">
                  <c:v>0</c:v>
                </c:pt>
                <c:pt idx="22">
                  <c:v>1</c:v>
                </c:pt>
                <c:pt idx="23">
                  <c:v>0</c:v>
                </c:pt>
                <c:pt idx="24">
                  <c:v>1</c:v>
                </c:pt>
                <c:pt idx="25">
                  <c:v>1</c:v>
                </c:pt>
                <c:pt idx="26">
                  <c:v>1</c:v>
                </c:pt>
                <c:pt idx="27">
                  <c:v>1</c:v>
                </c:pt>
                <c:pt idx="28">
                  <c:v>1</c:v>
                </c:pt>
                <c:pt idx="29">
                  <c:v>1</c:v>
                </c:pt>
                <c:pt idx="30">
                  <c:v>1</c:v>
                </c:pt>
                <c:pt idx="31">
                  <c:v>1</c:v>
                </c:pt>
                <c:pt idx="32">
                  <c:v>1</c:v>
                </c:pt>
                <c:pt idx="33">
                  <c:v>1</c:v>
                </c:pt>
                <c:pt idx="34">
                  <c:v>1</c:v>
                </c:pt>
                <c:pt idx="35">
                  <c:v>1</c:v>
                </c:pt>
                <c:pt idx="36">
                  <c:v>0</c:v>
                </c:pt>
                <c:pt idx="37">
                  <c:v>1</c:v>
                </c:pt>
                <c:pt idx="38">
                  <c:v>1</c:v>
                </c:pt>
                <c:pt idx="39">
                  <c:v>1</c:v>
                </c:pt>
                <c:pt idx="40">
                  <c:v>1</c:v>
                </c:pt>
                <c:pt idx="41">
                  <c:v>1</c:v>
                </c:pt>
                <c:pt idx="42">
                  <c:v>1</c:v>
                </c:pt>
                <c:pt idx="43">
                  <c:v>1</c:v>
                </c:pt>
                <c:pt idx="44">
                  <c:v>1</c:v>
                </c:pt>
                <c:pt idx="45">
                  <c:v>1</c:v>
                </c:pt>
                <c:pt idx="46">
                  <c:v>1</c:v>
                </c:pt>
                <c:pt idx="47">
                  <c:v>1</c:v>
                </c:pt>
                <c:pt idx="48">
                  <c:v>1</c:v>
                </c:pt>
                <c:pt idx="49">
                  <c:v>1</c:v>
                </c:pt>
                <c:pt idx="50">
                  <c:v>2</c:v>
                </c:pt>
                <c:pt idx="51">
                  <c:v>3</c:v>
                </c:pt>
                <c:pt idx="52">
                  <c:v>26</c:v>
                </c:pt>
                <c:pt idx="53">
                  <c:v>25</c:v>
                </c:pt>
                <c:pt idx="54">
                  <c:v>3</c:v>
                </c:pt>
                <c:pt idx="55">
                  <c:v>1</c:v>
                </c:pt>
                <c:pt idx="56">
                  <c:v>1</c:v>
                </c:pt>
                <c:pt idx="57">
                  <c:v>1</c:v>
                </c:pt>
                <c:pt idx="58">
                  <c:v>1</c:v>
                </c:pt>
                <c:pt idx="59">
                  <c:v>1</c:v>
                </c:pt>
                <c:pt idx="60">
                  <c:v>1</c:v>
                </c:pt>
                <c:pt idx="61">
                  <c:v>1</c:v>
                </c:pt>
                <c:pt idx="62">
                  <c:v>2</c:v>
                </c:pt>
                <c:pt idx="63">
                  <c:v>2</c:v>
                </c:pt>
                <c:pt idx="64">
                  <c:v>30</c:v>
                </c:pt>
                <c:pt idx="65">
                  <c:v>32</c:v>
                </c:pt>
                <c:pt idx="66">
                  <c:v>2</c:v>
                </c:pt>
                <c:pt idx="67">
                  <c:v>1</c:v>
                </c:pt>
                <c:pt idx="68">
                  <c:v>1</c:v>
                </c:pt>
                <c:pt idx="69">
                  <c:v>1</c:v>
                </c:pt>
                <c:pt idx="70">
                  <c:v>1</c:v>
                </c:pt>
                <c:pt idx="71">
                  <c:v>1</c:v>
                </c:pt>
                <c:pt idx="72">
                  <c:v>1</c:v>
                </c:pt>
                <c:pt idx="73">
                  <c:v>2</c:v>
                </c:pt>
                <c:pt idx="74">
                  <c:v>3</c:v>
                </c:pt>
                <c:pt idx="75">
                  <c:v>42</c:v>
                </c:pt>
                <c:pt idx="76">
                  <c:v>39</c:v>
                </c:pt>
                <c:pt idx="77">
                  <c:v>2</c:v>
                </c:pt>
                <c:pt idx="78">
                  <c:v>1</c:v>
                </c:pt>
                <c:pt idx="79">
                  <c:v>1</c:v>
                </c:pt>
                <c:pt idx="80">
                  <c:v>1</c:v>
                </c:pt>
                <c:pt idx="81">
                  <c:v>1</c:v>
                </c:pt>
                <c:pt idx="82">
                  <c:v>1</c:v>
                </c:pt>
                <c:pt idx="83">
                  <c:v>1</c:v>
                </c:pt>
                <c:pt idx="84">
                  <c:v>1</c:v>
                </c:pt>
                <c:pt idx="85">
                  <c:v>6</c:v>
                </c:pt>
                <c:pt idx="86">
                  <c:v>1</c:v>
                </c:pt>
                <c:pt idx="87">
                  <c:v>3</c:v>
                </c:pt>
                <c:pt idx="88">
                  <c:v>41</c:v>
                </c:pt>
                <c:pt idx="89">
                  <c:v>31</c:v>
                </c:pt>
                <c:pt idx="90">
                  <c:v>2</c:v>
                </c:pt>
                <c:pt idx="91">
                  <c:v>1</c:v>
                </c:pt>
                <c:pt idx="92">
                  <c:v>1</c:v>
                </c:pt>
                <c:pt idx="93">
                  <c:v>1</c:v>
                </c:pt>
                <c:pt idx="94">
                  <c:v>1</c:v>
                </c:pt>
                <c:pt idx="95">
                  <c:v>1</c:v>
                </c:pt>
                <c:pt idx="96">
                  <c:v>1</c:v>
                </c:pt>
                <c:pt idx="97">
                  <c:v>1</c:v>
                </c:pt>
                <c:pt idx="98">
                  <c:v>2</c:v>
                </c:pt>
                <c:pt idx="99">
                  <c:v>5</c:v>
                </c:pt>
                <c:pt idx="100">
                  <c:v>51</c:v>
                </c:pt>
                <c:pt idx="101">
                  <c:v>44</c:v>
                </c:pt>
                <c:pt idx="102">
                  <c:v>2</c:v>
                </c:pt>
                <c:pt idx="103">
                  <c:v>1</c:v>
                </c:pt>
                <c:pt idx="104">
                  <c:v>1</c:v>
                </c:pt>
                <c:pt idx="105">
                  <c:v>1</c:v>
                </c:pt>
                <c:pt idx="106">
                  <c:v>1</c:v>
                </c:pt>
                <c:pt idx="107">
                  <c:v>1</c:v>
                </c:pt>
                <c:pt idx="108">
                  <c:v>1</c:v>
                </c:pt>
                <c:pt idx="109">
                  <c:v>1</c:v>
                </c:pt>
                <c:pt idx="110">
                  <c:v>2</c:v>
                </c:pt>
                <c:pt idx="111">
                  <c:v>5</c:v>
                </c:pt>
                <c:pt idx="112">
                  <c:v>59</c:v>
                </c:pt>
                <c:pt idx="113">
                  <c:v>42</c:v>
                </c:pt>
                <c:pt idx="114">
                  <c:v>2</c:v>
                </c:pt>
                <c:pt idx="115">
                  <c:v>1</c:v>
                </c:pt>
                <c:pt idx="116">
                  <c:v>1</c:v>
                </c:pt>
                <c:pt idx="117">
                  <c:v>1</c:v>
                </c:pt>
                <c:pt idx="118">
                  <c:v>1</c:v>
                </c:pt>
                <c:pt idx="119">
                  <c:v>1</c:v>
                </c:pt>
                <c:pt idx="120">
                  <c:v>1</c:v>
                </c:pt>
                <c:pt idx="121">
                  <c:v>1</c:v>
                </c:pt>
                <c:pt idx="122">
                  <c:v>6</c:v>
                </c:pt>
                <c:pt idx="123">
                  <c:v>3</c:v>
                </c:pt>
                <c:pt idx="124">
                  <c:v>26</c:v>
                </c:pt>
                <c:pt idx="125">
                  <c:v>38</c:v>
                </c:pt>
                <c:pt idx="126">
                  <c:v>5</c:v>
                </c:pt>
                <c:pt idx="127">
                  <c:v>1</c:v>
                </c:pt>
                <c:pt idx="128">
                  <c:v>1</c:v>
                </c:pt>
                <c:pt idx="129">
                  <c:v>1</c:v>
                </c:pt>
                <c:pt idx="130">
                  <c:v>1</c:v>
                </c:pt>
                <c:pt idx="131">
                  <c:v>1</c:v>
                </c:pt>
                <c:pt idx="132">
                  <c:v>1</c:v>
                </c:pt>
                <c:pt idx="133">
                  <c:v>1</c:v>
                </c:pt>
                <c:pt idx="134">
                  <c:v>3</c:v>
                </c:pt>
                <c:pt idx="135">
                  <c:v>4</c:v>
                </c:pt>
                <c:pt idx="136">
                  <c:v>36</c:v>
                </c:pt>
                <c:pt idx="137">
                  <c:v>29</c:v>
                </c:pt>
                <c:pt idx="138">
                  <c:v>1</c:v>
                </c:pt>
                <c:pt idx="139">
                  <c:v>1</c:v>
                </c:pt>
                <c:pt idx="140">
                  <c:v>1</c:v>
                </c:pt>
                <c:pt idx="141">
                  <c:v>1</c:v>
                </c:pt>
                <c:pt idx="142">
                  <c:v>1</c:v>
                </c:pt>
                <c:pt idx="143">
                  <c:v>1</c:v>
                </c:pt>
                <c:pt idx="144">
                  <c:v>1</c:v>
                </c:pt>
                <c:pt idx="145">
                  <c:v>1</c:v>
                </c:pt>
                <c:pt idx="146">
                  <c:v>3</c:v>
                </c:pt>
                <c:pt idx="147">
                  <c:v>3</c:v>
                </c:pt>
                <c:pt idx="148">
                  <c:v>32</c:v>
                </c:pt>
                <c:pt idx="149">
                  <c:v>36</c:v>
                </c:pt>
                <c:pt idx="150">
                  <c:v>2</c:v>
                </c:pt>
                <c:pt idx="151">
                  <c:v>1</c:v>
                </c:pt>
                <c:pt idx="152">
                  <c:v>1</c:v>
                </c:pt>
                <c:pt idx="153">
                  <c:v>1</c:v>
                </c:pt>
                <c:pt idx="154">
                  <c:v>1</c:v>
                </c:pt>
                <c:pt idx="155">
                  <c:v>1</c:v>
                </c:pt>
                <c:pt idx="156">
                  <c:v>1</c:v>
                </c:pt>
                <c:pt idx="157">
                  <c:v>1</c:v>
                </c:pt>
                <c:pt idx="158">
                  <c:v>4</c:v>
                </c:pt>
                <c:pt idx="159">
                  <c:v>5</c:v>
                </c:pt>
                <c:pt idx="160">
                  <c:v>49</c:v>
                </c:pt>
                <c:pt idx="161">
                  <c:v>33</c:v>
                </c:pt>
                <c:pt idx="162">
                  <c:v>1</c:v>
                </c:pt>
                <c:pt idx="163">
                  <c:v>1</c:v>
                </c:pt>
                <c:pt idx="164">
                  <c:v>1</c:v>
                </c:pt>
                <c:pt idx="165">
                  <c:v>1</c:v>
                </c:pt>
                <c:pt idx="166">
                  <c:v>1</c:v>
                </c:pt>
                <c:pt idx="167">
                  <c:v>1</c:v>
                </c:pt>
                <c:pt idx="168">
                  <c:v>1</c:v>
                </c:pt>
                <c:pt idx="169">
                  <c:v>7</c:v>
                </c:pt>
                <c:pt idx="170">
                  <c:v>3</c:v>
                </c:pt>
                <c:pt idx="171">
                  <c:v>5</c:v>
                </c:pt>
                <c:pt idx="172">
                  <c:v>60</c:v>
                </c:pt>
                <c:pt idx="173">
                  <c:v>62</c:v>
                </c:pt>
                <c:pt idx="174">
                  <c:v>1</c:v>
                </c:pt>
                <c:pt idx="175">
                  <c:v>1</c:v>
                </c:pt>
                <c:pt idx="176">
                  <c:v>1</c:v>
                </c:pt>
                <c:pt idx="177">
                  <c:v>1</c:v>
                </c:pt>
                <c:pt idx="178">
                  <c:v>1</c:v>
                </c:pt>
                <c:pt idx="179">
                  <c:v>1</c:v>
                </c:pt>
                <c:pt idx="180">
                  <c:v>3</c:v>
                </c:pt>
                <c:pt idx="181">
                  <c:v>1</c:v>
                </c:pt>
                <c:pt idx="182">
                  <c:v>2</c:v>
                </c:pt>
                <c:pt idx="183">
                  <c:v>34</c:v>
                </c:pt>
                <c:pt idx="184">
                  <c:v>100</c:v>
                </c:pt>
                <c:pt idx="185">
                  <c:v>42</c:v>
                </c:pt>
                <c:pt idx="186">
                  <c:v>2</c:v>
                </c:pt>
                <c:pt idx="187">
                  <c:v>1</c:v>
                </c:pt>
                <c:pt idx="188">
                  <c:v>1</c:v>
                </c:pt>
                <c:pt idx="189">
                  <c:v>1</c:v>
                </c:pt>
                <c:pt idx="190">
                  <c:v>1</c:v>
                </c:pt>
                <c:pt idx="191">
                  <c:v>1</c:v>
                </c:pt>
                <c:pt idx="192">
                  <c:v>4</c:v>
                </c:pt>
                <c:pt idx="193">
                  <c:v>6.7328165973039233</c:v>
                </c:pt>
                <c:pt idx="194">
                  <c:v>7.4835852035014812</c:v>
                </c:pt>
                <c:pt idx="195">
                  <c:v>25.754482250764571</c:v>
                </c:pt>
                <c:pt idx="196">
                  <c:v>83.510032241076132</c:v>
                </c:pt>
                <c:pt idx="197">
                  <c:v>50.940793570602196</c:v>
                </c:pt>
                <c:pt idx="198">
                  <c:v>7.1045872992580712</c:v>
                </c:pt>
                <c:pt idx="199">
                  <c:v>6.5491682978966335</c:v>
                </c:pt>
                <c:pt idx="200">
                  <c:v>6.6268184087942528</c:v>
                </c:pt>
              </c:numCache>
            </c:numRef>
          </c:val>
          <c:smooth val="0"/>
          <c:extLst>
            <c:ext xmlns:c16="http://schemas.microsoft.com/office/drawing/2014/chart" uri="{C3380CC4-5D6E-409C-BE32-E72D297353CC}">
              <c16:uniqueId val="{00000001-9856-4E84-A534-1BEF5174A098}"/>
            </c:ext>
          </c:extLst>
        </c:ser>
        <c:dLbls>
          <c:showLegendKey val="0"/>
          <c:showVal val="0"/>
          <c:showCatName val="0"/>
          <c:showSerName val="0"/>
          <c:showPercent val="0"/>
          <c:showBubbleSize val="0"/>
        </c:dLbls>
        <c:smooth val="0"/>
        <c:axId val="2009270719"/>
        <c:axId val="1531819183"/>
      </c:lineChart>
      <c:catAx>
        <c:axId val="200927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819183"/>
        <c:crosses val="autoZero"/>
        <c:auto val="1"/>
        <c:lblAlgn val="ctr"/>
        <c:lblOffset val="100"/>
        <c:noMultiLvlLbl val="0"/>
      </c:catAx>
      <c:valAx>
        <c:axId val="153181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270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Prediction of Cricket popularity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SARIMA_CRICKET!$B$1</c:f>
              <c:strCache>
                <c:ptCount val="1"/>
                <c:pt idx="0">
                  <c:v>Cricket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SARIMA_CRICKET!$A$2:$A$196</c:f>
              <c:strCache>
                <c:ptCount val="195"/>
                <c:pt idx="0">
                  <c:v>2004-01</c:v>
                </c:pt>
                <c:pt idx="1">
                  <c:v>2004-02</c:v>
                </c:pt>
                <c:pt idx="2">
                  <c:v>2004-03</c:v>
                </c:pt>
                <c:pt idx="3">
                  <c:v>2004-04</c:v>
                </c:pt>
                <c:pt idx="4">
                  <c:v>2004-05</c:v>
                </c:pt>
                <c:pt idx="5">
                  <c:v>2004-06</c:v>
                </c:pt>
                <c:pt idx="6">
                  <c:v>2004-07</c:v>
                </c:pt>
                <c:pt idx="7">
                  <c:v>2004-08</c:v>
                </c:pt>
                <c:pt idx="8">
                  <c:v>2004-09</c:v>
                </c:pt>
                <c:pt idx="9">
                  <c:v>2004-10</c:v>
                </c:pt>
                <c:pt idx="10">
                  <c:v>2004-11</c:v>
                </c:pt>
                <c:pt idx="11">
                  <c:v>2004-12</c:v>
                </c:pt>
                <c:pt idx="12">
                  <c:v>2005-01</c:v>
                </c:pt>
                <c:pt idx="13">
                  <c:v>2005-02</c:v>
                </c:pt>
                <c:pt idx="14">
                  <c:v>2005-03</c:v>
                </c:pt>
                <c:pt idx="15">
                  <c:v>2005-04</c:v>
                </c:pt>
                <c:pt idx="16">
                  <c:v>2005-05</c:v>
                </c:pt>
                <c:pt idx="17">
                  <c:v>2005-06</c:v>
                </c:pt>
                <c:pt idx="18">
                  <c:v>2005-07</c:v>
                </c:pt>
                <c:pt idx="19">
                  <c:v>2005-08</c:v>
                </c:pt>
                <c:pt idx="20">
                  <c:v>2005-09</c:v>
                </c:pt>
                <c:pt idx="21">
                  <c:v>2005-10</c:v>
                </c:pt>
                <c:pt idx="22">
                  <c:v>2005-11</c:v>
                </c:pt>
                <c:pt idx="23">
                  <c:v>2005-12</c:v>
                </c:pt>
                <c:pt idx="24">
                  <c:v>2006-01</c:v>
                </c:pt>
                <c:pt idx="25">
                  <c:v>2006-02</c:v>
                </c:pt>
                <c:pt idx="26">
                  <c:v>2006-03</c:v>
                </c:pt>
                <c:pt idx="27">
                  <c:v>2006-04</c:v>
                </c:pt>
                <c:pt idx="28">
                  <c:v>2006-05</c:v>
                </c:pt>
                <c:pt idx="29">
                  <c:v>2006-06</c:v>
                </c:pt>
                <c:pt idx="30">
                  <c:v>2006-07</c:v>
                </c:pt>
                <c:pt idx="31">
                  <c:v>2006-08</c:v>
                </c:pt>
                <c:pt idx="32">
                  <c:v>2006-09</c:v>
                </c:pt>
                <c:pt idx="33">
                  <c:v>2006-10</c:v>
                </c:pt>
                <c:pt idx="34">
                  <c:v>2006-11</c:v>
                </c:pt>
                <c:pt idx="35">
                  <c:v>2006-12</c:v>
                </c:pt>
                <c:pt idx="36">
                  <c:v>2007-01</c:v>
                </c:pt>
                <c:pt idx="37">
                  <c:v>2007-02</c:v>
                </c:pt>
                <c:pt idx="38">
                  <c:v>2007-03</c:v>
                </c:pt>
                <c:pt idx="39">
                  <c:v>2007-04</c:v>
                </c:pt>
                <c:pt idx="40">
                  <c:v>2007-05</c:v>
                </c:pt>
                <c:pt idx="41">
                  <c:v>2007-06</c:v>
                </c:pt>
                <c:pt idx="42">
                  <c:v>2007-07</c:v>
                </c:pt>
                <c:pt idx="43">
                  <c:v>2007-08</c:v>
                </c:pt>
                <c:pt idx="44">
                  <c:v>2007-09</c:v>
                </c:pt>
                <c:pt idx="45">
                  <c:v>2007-10</c:v>
                </c:pt>
                <c:pt idx="46">
                  <c:v>2007-11</c:v>
                </c:pt>
                <c:pt idx="47">
                  <c:v>2007-12</c:v>
                </c:pt>
                <c:pt idx="48">
                  <c:v>2008-01</c:v>
                </c:pt>
                <c:pt idx="49">
                  <c:v>2008-02</c:v>
                </c:pt>
                <c:pt idx="50">
                  <c:v>2008-03</c:v>
                </c:pt>
                <c:pt idx="51">
                  <c:v>2008-04</c:v>
                </c:pt>
                <c:pt idx="52">
                  <c:v>2008-05</c:v>
                </c:pt>
                <c:pt idx="53">
                  <c:v>2008-06</c:v>
                </c:pt>
                <c:pt idx="54">
                  <c:v>2008-07</c:v>
                </c:pt>
                <c:pt idx="55">
                  <c:v>2008-08</c:v>
                </c:pt>
                <c:pt idx="56">
                  <c:v>2008-09</c:v>
                </c:pt>
                <c:pt idx="57">
                  <c:v>2008-10</c:v>
                </c:pt>
                <c:pt idx="58">
                  <c:v>2008-11</c:v>
                </c:pt>
                <c:pt idx="59">
                  <c:v>2008-12</c:v>
                </c:pt>
                <c:pt idx="60">
                  <c:v>2009-01</c:v>
                </c:pt>
                <c:pt idx="61">
                  <c:v>2009-02</c:v>
                </c:pt>
                <c:pt idx="62">
                  <c:v>2009-03</c:v>
                </c:pt>
                <c:pt idx="63">
                  <c:v>2009-04</c:v>
                </c:pt>
                <c:pt idx="64">
                  <c:v>2009-05</c:v>
                </c:pt>
                <c:pt idx="65">
                  <c:v>2009-06</c:v>
                </c:pt>
                <c:pt idx="66">
                  <c:v>2009-07</c:v>
                </c:pt>
                <c:pt idx="67">
                  <c:v>2009-08</c:v>
                </c:pt>
                <c:pt idx="68">
                  <c:v>2009-09</c:v>
                </c:pt>
                <c:pt idx="69">
                  <c:v>2009-10</c:v>
                </c:pt>
                <c:pt idx="70">
                  <c:v>2009-11</c:v>
                </c:pt>
                <c:pt idx="71">
                  <c:v>2009-12</c:v>
                </c:pt>
                <c:pt idx="72">
                  <c:v>2010-01</c:v>
                </c:pt>
                <c:pt idx="73">
                  <c:v>2010-02</c:v>
                </c:pt>
                <c:pt idx="74">
                  <c:v>2010-03</c:v>
                </c:pt>
                <c:pt idx="75">
                  <c:v>2010-04</c:v>
                </c:pt>
                <c:pt idx="76">
                  <c:v>2010-05</c:v>
                </c:pt>
                <c:pt idx="77">
                  <c:v>2010-06</c:v>
                </c:pt>
                <c:pt idx="78">
                  <c:v>2010-07</c:v>
                </c:pt>
                <c:pt idx="79">
                  <c:v>2010-08</c:v>
                </c:pt>
                <c:pt idx="80">
                  <c:v>2010-09</c:v>
                </c:pt>
                <c:pt idx="81">
                  <c:v>2010-10</c:v>
                </c:pt>
                <c:pt idx="82">
                  <c:v>2010-11</c:v>
                </c:pt>
                <c:pt idx="83">
                  <c:v>2010-12</c:v>
                </c:pt>
                <c:pt idx="84">
                  <c:v>2011-01</c:v>
                </c:pt>
                <c:pt idx="85">
                  <c:v>2011-02</c:v>
                </c:pt>
                <c:pt idx="86">
                  <c:v>2011-03</c:v>
                </c:pt>
                <c:pt idx="87">
                  <c:v>2011-04</c:v>
                </c:pt>
                <c:pt idx="88">
                  <c:v>2011-05</c:v>
                </c:pt>
                <c:pt idx="89">
                  <c:v>2011-06</c:v>
                </c:pt>
                <c:pt idx="90">
                  <c:v>2011-07</c:v>
                </c:pt>
                <c:pt idx="91">
                  <c:v>2011-08</c:v>
                </c:pt>
                <c:pt idx="92">
                  <c:v>2011-09</c:v>
                </c:pt>
                <c:pt idx="93">
                  <c:v>2011-10</c:v>
                </c:pt>
                <c:pt idx="94">
                  <c:v>2011-11</c:v>
                </c:pt>
                <c:pt idx="95">
                  <c:v>2011-12</c:v>
                </c:pt>
                <c:pt idx="96">
                  <c:v>2012-01</c:v>
                </c:pt>
                <c:pt idx="97">
                  <c:v>2012-02</c:v>
                </c:pt>
                <c:pt idx="98">
                  <c:v>2012-03</c:v>
                </c:pt>
                <c:pt idx="99">
                  <c:v>2012-04</c:v>
                </c:pt>
                <c:pt idx="100">
                  <c:v>2012-05</c:v>
                </c:pt>
                <c:pt idx="101">
                  <c:v>2012-06</c:v>
                </c:pt>
                <c:pt idx="102">
                  <c:v>2012-07</c:v>
                </c:pt>
                <c:pt idx="103">
                  <c:v>2012-08</c:v>
                </c:pt>
                <c:pt idx="104">
                  <c:v>2012-09</c:v>
                </c:pt>
                <c:pt idx="105">
                  <c:v>2012-10</c:v>
                </c:pt>
                <c:pt idx="106">
                  <c:v>2012-11</c:v>
                </c:pt>
                <c:pt idx="107">
                  <c:v>2012-12</c:v>
                </c:pt>
                <c:pt idx="108">
                  <c:v>2013-01</c:v>
                </c:pt>
                <c:pt idx="109">
                  <c:v>2013-02</c:v>
                </c:pt>
                <c:pt idx="110">
                  <c:v>2013-03</c:v>
                </c:pt>
                <c:pt idx="111">
                  <c:v>2013-04</c:v>
                </c:pt>
                <c:pt idx="112">
                  <c:v>2013-05</c:v>
                </c:pt>
                <c:pt idx="113">
                  <c:v>2013-06</c:v>
                </c:pt>
                <c:pt idx="114">
                  <c:v>2013-07</c:v>
                </c:pt>
                <c:pt idx="115">
                  <c:v>2013-08</c:v>
                </c:pt>
                <c:pt idx="116">
                  <c:v>2013-09</c:v>
                </c:pt>
                <c:pt idx="117">
                  <c:v>2013-10</c:v>
                </c:pt>
                <c:pt idx="118">
                  <c:v>2013-11</c:v>
                </c:pt>
                <c:pt idx="119">
                  <c:v>2013-12</c:v>
                </c:pt>
                <c:pt idx="120">
                  <c:v>2014-01</c:v>
                </c:pt>
                <c:pt idx="121">
                  <c:v>2014-02</c:v>
                </c:pt>
                <c:pt idx="122">
                  <c:v>2014-03</c:v>
                </c:pt>
                <c:pt idx="123">
                  <c:v>2014-04</c:v>
                </c:pt>
                <c:pt idx="124">
                  <c:v>2014-05</c:v>
                </c:pt>
                <c:pt idx="125">
                  <c:v>2014-06</c:v>
                </c:pt>
                <c:pt idx="126">
                  <c:v>2014-07</c:v>
                </c:pt>
                <c:pt idx="127">
                  <c:v>2014-08</c:v>
                </c:pt>
                <c:pt idx="128">
                  <c:v>2014-09</c:v>
                </c:pt>
                <c:pt idx="129">
                  <c:v>2014-10</c:v>
                </c:pt>
                <c:pt idx="130">
                  <c:v>2014-11</c:v>
                </c:pt>
                <c:pt idx="131">
                  <c:v>2014-12</c:v>
                </c:pt>
                <c:pt idx="132">
                  <c:v>2015-01</c:v>
                </c:pt>
                <c:pt idx="133">
                  <c:v>2015-02</c:v>
                </c:pt>
                <c:pt idx="134">
                  <c:v>2015-03</c:v>
                </c:pt>
                <c:pt idx="135">
                  <c:v>2015-04</c:v>
                </c:pt>
                <c:pt idx="136">
                  <c:v>2015-05</c:v>
                </c:pt>
                <c:pt idx="137">
                  <c:v>2015-06</c:v>
                </c:pt>
                <c:pt idx="138">
                  <c:v>2015-07</c:v>
                </c:pt>
                <c:pt idx="139">
                  <c:v>2015-08</c:v>
                </c:pt>
                <c:pt idx="140">
                  <c:v>2015-09</c:v>
                </c:pt>
                <c:pt idx="141">
                  <c:v>2015-10</c:v>
                </c:pt>
                <c:pt idx="142">
                  <c:v>2015-11</c:v>
                </c:pt>
                <c:pt idx="143">
                  <c:v>2015-12</c:v>
                </c:pt>
                <c:pt idx="144">
                  <c:v>2016-01</c:v>
                </c:pt>
                <c:pt idx="145">
                  <c:v>2016-02</c:v>
                </c:pt>
                <c:pt idx="146">
                  <c:v>2016-03</c:v>
                </c:pt>
                <c:pt idx="147">
                  <c:v>2016-04</c:v>
                </c:pt>
                <c:pt idx="148">
                  <c:v>2016-05</c:v>
                </c:pt>
                <c:pt idx="149">
                  <c:v>2016-06</c:v>
                </c:pt>
                <c:pt idx="150">
                  <c:v>2016-07</c:v>
                </c:pt>
                <c:pt idx="151">
                  <c:v>2016-08</c:v>
                </c:pt>
                <c:pt idx="152">
                  <c:v>2016-09</c:v>
                </c:pt>
                <c:pt idx="153">
                  <c:v>2016-10</c:v>
                </c:pt>
                <c:pt idx="154">
                  <c:v>2016-11</c:v>
                </c:pt>
                <c:pt idx="155">
                  <c:v>2016-12</c:v>
                </c:pt>
                <c:pt idx="156">
                  <c:v>2017-01</c:v>
                </c:pt>
                <c:pt idx="157">
                  <c:v>2017-02</c:v>
                </c:pt>
                <c:pt idx="158">
                  <c:v>2017-03</c:v>
                </c:pt>
                <c:pt idx="159">
                  <c:v>2017-04</c:v>
                </c:pt>
                <c:pt idx="160">
                  <c:v>2017-05</c:v>
                </c:pt>
                <c:pt idx="161">
                  <c:v>2017-06</c:v>
                </c:pt>
                <c:pt idx="162">
                  <c:v>2017-07</c:v>
                </c:pt>
                <c:pt idx="163">
                  <c:v>2017-08</c:v>
                </c:pt>
                <c:pt idx="164">
                  <c:v>2017-09</c:v>
                </c:pt>
                <c:pt idx="165">
                  <c:v>2017-10</c:v>
                </c:pt>
                <c:pt idx="166">
                  <c:v>2017-11</c:v>
                </c:pt>
                <c:pt idx="167">
                  <c:v>2017-12</c:v>
                </c:pt>
                <c:pt idx="168">
                  <c:v>2018-01</c:v>
                </c:pt>
                <c:pt idx="169">
                  <c:v>2018-02</c:v>
                </c:pt>
                <c:pt idx="170">
                  <c:v>2018-03</c:v>
                </c:pt>
                <c:pt idx="171">
                  <c:v>2018-04</c:v>
                </c:pt>
                <c:pt idx="172">
                  <c:v>2018-05</c:v>
                </c:pt>
                <c:pt idx="173">
                  <c:v>2018-06</c:v>
                </c:pt>
                <c:pt idx="174">
                  <c:v>2018-07</c:v>
                </c:pt>
                <c:pt idx="175">
                  <c:v>2018-08</c:v>
                </c:pt>
                <c:pt idx="176">
                  <c:v>2018-09</c:v>
                </c:pt>
                <c:pt idx="177">
                  <c:v>2018-10</c:v>
                </c:pt>
                <c:pt idx="178">
                  <c:v>2018-11</c:v>
                </c:pt>
                <c:pt idx="179">
                  <c:v>2018-12</c:v>
                </c:pt>
                <c:pt idx="180">
                  <c:v>2019-01</c:v>
                </c:pt>
                <c:pt idx="181">
                  <c:v>2019-02</c:v>
                </c:pt>
                <c:pt idx="182">
                  <c:v>2019-03</c:v>
                </c:pt>
                <c:pt idx="183">
                  <c:v>2019-04</c:v>
                </c:pt>
                <c:pt idx="184">
                  <c:v>2019-05</c:v>
                </c:pt>
                <c:pt idx="185">
                  <c:v>2019-06</c:v>
                </c:pt>
                <c:pt idx="186">
                  <c:v>2019-07</c:v>
                </c:pt>
                <c:pt idx="187">
                  <c:v>2019-08</c:v>
                </c:pt>
                <c:pt idx="188">
                  <c:v>2019-09</c:v>
                </c:pt>
                <c:pt idx="189">
                  <c:v>2019-10</c:v>
                </c:pt>
                <c:pt idx="190">
                  <c:v>2019-11</c:v>
                </c:pt>
                <c:pt idx="191">
                  <c:v>2019-12</c:v>
                </c:pt>
                <c:pt idx="192">
                  <c:v>2020-01</c:v>
                </c:pt>
                <c:pt idx="193">
                  <c:v>2020-02</c:v>
                </c:pt>
                <c:pt idx="194">
                  <c:v>2020-03</c:v>
                </c:pt>
              </c:strCache>
            </c:strRef>
          </c:cat>
          <c:val>
            <c:numRef>
              <c:f>SARIMA_CRICKET!$B$2:$B$196</c:f>
              <c:numCache>
                <c:formatCode>General</c:formatCode>
                <c:ptCount val="195"/>
                <c:pt idx="0">
                  <c:v>31</c:v>
                </c:pt>
                <c:pt idx="1">
                  <c:v>12</c:v>
                </c:pt>
                <c:pt idx="2">
                  <c:v>47</c:v>
                </c:pt>
                <c:pt idx="3">
                  <c:v>18</c:v>
                </c:pt>
                <c:pt idx="4">
                  <c:v>7</c:v>
                </c:pt>
                <c:pt idx="5">
                  <c:v>6</c:v>
                </c:pt>
                <c:pt idx="6">
                  <c:v>14</c:v>
                </c:pt>
                <c:pt idx="7">
                  <c:v>10</c:v>
                </c:pt>
                <c:pt idx="8">
                  <c:v>13</c:v>
                </c:pt>
                <c:pt idx="9">
                  <c:v>22</c:v>
                </c:pt>
                <c:pt idx="10">
                  <c:v>16</c:v>
                </c:pt>
                <c:pt idx="11">
                  <c:v>14</c:v>
                </c:pt>
                <c:pt idx="12">
                  <c:v>9</c:v>
                </c:pt>
                <c:pt idx="13">
                  <c:v>8</c:v>
                </c:pt>
                <c:pt idx="14">
                  <c:v>26</c:v>
                </c:pt>
                <c:pt idx="15">
                  <c:v>19</c:v>
                </c:pt>
                <c:pt idx="16">
                  <c:v>7</c:v>
                </c:pt>
                <c:pt idx="17">
                  <c:v>7</c:v>
                </c:pt>
                <c:pt idx="18">
                  <c:v>10</c:v>
                </c:pt>
                <c:pt idx="19">
                  <c:v>17</c:v>
                </c:pt>
                <c:pt idx="20">
                  <c:v>15</c:v>
                </c:pt>
                <c:pt idx="21">
                  <c:v>18</c:v>
                </c:pt>
                <c:pt idx="22">
                  <c:v>31</c:v>
                </c:pt>
                <c:pt idx="23">
                  <c:v>22</c:v>
                </c:pt>
                <c:pt idx="24">
                  <c:v>27</c:v>
                </c:pt>
                <c:pt idx="25">
                  <c:v>28</c:v>
                </c:pt>
                <c:pt idx="26">
                  <c:v>26</c:v>
                </c:pt>
                <c:pt idx="27">
                  <c:v>22</c:v>
                </c:pt>
                <c:pt idx="28">
                  <c:v>12</c:v>
                </c:pt>
                <c:pt idx="29">
                  <c:v>12</c:v>
                </c:pt>
                <c:pt idx="30">
                  <c:v>8</c:v>
                </c:pt>
                <c:pt idx="31">
                  <c:v>8</c:v>
                </c:pt>
                <c:pt idx="32">
                  <c:v>21</c:v>
                </c:pt>
                <c:pt idx="33">
                  <c:v>17</c:v>
                </c:pt>
                <c:pt idx="34">
                  <c:v>14</c:v>
                </c:pt>
                <c:pt idx="35">
                  <c:v>19</c:v>
                </c:pt>
                <c:pt idx="36">
                  <c:v>25</c:v>
                </c:pt>
                <c:pt idx="37">
                  <c:v>23</c:v>
                </c:pt>
                <c:pt idx="38">
                  <c:v>40</c:v>
                </c:pt>
                <c:pt idx="39">
                  <c:v>17</c:v>
                </c:pt>
                <c:pt idx="40">
                  <c:v>14</c:v>
                </c:pt>
                <c:pt idx="41">
                  <c:v>10</c:v>
                </c:pt>
                <c:pt idx="42">
                  <c:v>15</c:v>
                </c:pt>
                <c:pt idx="43">
                  <c:v>15</c:v>
                </c:pt>
                <c:pt idx="44">
                  <c:v>37</c:v>
                </c:pt>
                <c:pt idx="45">
                  <c:v>35</c:v>
                </c:pt>
                <c:pt idx="46">
                  <c:v>33</c:v>
                </c:pt>
                <c:pt idx="47">
                  <c:v>31</c:v>
                </c:pt>
                <c:pt idx="48">
                  <c:v>39</c:v>
                </c:pt>
                <c:pt idx="49">
                  <c:v>36</c:v>
                </c:pt>
                <c:pt idx="50">
                  <c:v>30</c:v>
                </c:pt>
                <c:pt idx="51">
                  <c:v>24</c:v>
                </c:pt>
                <c:pt idx="52">
                  <c:v>16</c:v>
                </c:pt>
                <c:pt idx="53">
                  <c:v>17</c:v>
                </c:pt>
                <c:pt idx="54">
                  <c:v>16</c:v>
                </c:pt>
                <c:pt idx="55">
                  <c:v>24</c:v>
                </c:pt>
                <c:pt idx="56">
                  <c:v>8</c:v>
                </c:pt>
                <c:pt idx="57">
                  <c:v>30</c:v>
                </c:pt>
                <c:pt idx="58">
                  <c:v>43</c:v>
                </c:pt>
                <c:pt idx="59">
                  <c:v>27</c:v>
                </c:pt>
                <c:pt idx="60">
                  <c:v>18</c:v>
                </c:pt>
                <c:pt idx="61">
                  <c:v>31</c:v>
                </c:pt>
                <c:pt idx="62">
                  <c:v>34</c:v>
                </c:pt>
                <c:pt idx="63">
                  <c:v>28</c:v>
                </c:pt>
                <c:pt idx="64">
                  <c:v>19</c:v>
                </c:pt>
                <c:pt idx="65">
                  <c:v>20</c:v>
                </c:pt>
                <c:pt idx="66">
                  <c:v>12</c:v>
                </c:pt>
                <c:pt idx="67">
                  <c:v>11</c:v>
                </c:pt>
                <c:pt idx="68">
                  <c:v>26</c:v>
                </c:pt>
                <c:pt idx="69">
                  <c:v>22</c:v>
                </c:pt>
                <c:pt idx="70">
                  <c:v>43</c:v>
                </c:pt>
                <c:pt idx="71">
                  <c:v>51</c:v>
                </c:pt>
                <c:pt idx="72">
                  <c:v>41</c:v>
                </c:pt>
                <c:pt idx="73">
                  <c:v>50</c:v>
                </c:pt>
                <c:pt idx="74">
                  <c:v>26</c:v>
                </c:pt>
                <c:pt idx="75">
                  <c:v>25</c:v>
                </c:pt>
                <c:pt idx="76">
                  <c:v>22</c:v>
                </c:pt>
                <c:pt idx="77">
                  <c:v>25</c:v>
                </c:pt>
                <c:pt idx="78">
                  <c:v>21</c:v>
                </c:pt>
                <c:pt idx="79">
                  <c:v>31</c:v>
                </c:pt>
                <c:pt idx="80">
                  <c:v>14</c:v>
                </c:pt>
                <c:pt idx="81">
                  <c:v>42</c:v>
                </c:pt>
                <c:pt idx="82">
                  <c:v>38</c:v>
                </c:pt>
                <c:pt idx="83">
                  <c:v>42</c:v>
                </c:pt>
                <c:pt idx="84">
                  <c:v>40</c:v>
                </c:pt>
                <c:pt idx="85">
                  <c:v>52</c:v>
                </c:pt>
                <c:pt idx="86">
                  <c:v>100</c:v>
                </c:pt>
                <c:pt idx="87">
                  <c:v>41</c:v>
                </c:pt>
                <c:pt idx="88">
                  <c:v>22</c:v>
                </c:pt>
                <c:pt idx="89">
                  <c:v>21</c:v>
                </c:pt>
                <c:pt idx="90">
                  <c:v>23</c:v>
                </c:pt>
                <c:pt idx="91">
                  <c:v>20</c:v>
                </c:pt>
                <c:pt idx="92">
                  <c:v>20</c:v>
                </c:pt>
                <c:pt idx="93">
                  <c:v>25</c:v>
                </c:pt>
                <c:pt idx="94">
                  <c:v>33</c:v>
                </c:pt>
                <c:pt idx="95">
                  <c:v>31</c:v>
                </c:pt>
                <c:pt idx="96">
                  <c:v>28</c:v>
                </c:pt>
                <c:pt idx="97">
                  <c:v>53</c:v>
                </c:pt>
                <c:pt idx="98">
                  <c:v>46</c:v>
                </c:pt>
                <c:pt idx="99">
                  <c:v>28</c:v>
                </c:pt>
                <c:pt idx="100">
                  <c:v>24</c:v>
                </c:pt>
                <c:pt idx="101">
                  <c:v>10</c:v>
                </c:pt>
                <c:pt idx="102">
                  <c:v>18</c:v>
                </c:pt>
                <c:pt idx="103">
                  <c:v>20</c:v>
                </c:pt>
                <c:pt idx="104">
                  <c:v>32</c:v>
                </c:pt>
                <c:pt idx="105">
                  <c:v>20</c:v>
                </c:pt>
                <c:pt idx="106">
                  <c:v>23</c:v>
                </c:pt>
                <c:pt idx="107">
                  <c:v>39</c:v>
                </c:pt>
                <c:pt idx="108">
                  <c:v>40</c:v>
                </c:pt>
                <c:pt idx="109">
                  <c:v>25</c:v>
                </c:pt>
                <c:pt idx="110">
                  <c:v>40</c:v>
                </c:pt>
                <c:pt idx="111">
                  <c:v>31</c:v>
                </c:pt>
                <c:pt idx="112">
                  <c:v>25</c:v>
                </c:pt>
                <c:pt idx="113">
                  <c:v>36</c:v>
                </c:pt>
                <c:pt idx="114">
                  <c:v>24</c:v>
                </c:pt>
                <c:pt idx="115">
                  <c:v>13</c:v>
                </c:pt>
                <c:pt idx="116">
                  <c:v>13</c:v>
                </c:pt>
                <c:pt idx="117">
                  <c:v>30</c:v>
                </c:pt>
                <c:pt idx="118">
                  <c:v>40</c:v>
                </c:pt>
                <c:pt idx="119">
                  <c:v>34</c:v>
                </c:pt>
                <c:pt idx="120">
                  <c:v>25</c:v>
                </c:pt>
                <c:pt idx="121">
                  <c:v>30</c:v>
                </c:pt>
                <c:pt idx="122">
                  <c:v>36</c:v>
                </c:pt>
                <c:pt idx="123">
                  <c:v>28</c:v>
                </c:pt>
                <c:pt idx="124">
                  <c:v>24</c:v>
                </c:pt>
                <c:pt idx="125">
                  <c:v>11</c:v>
                </c:pt>
                <c:pt idx="126">
                  <c:v>18</c:v>
                </c:pt>
                <c:pt idx="127">
                  <c:v>15</c:v>
                </c:pt>
                <c:pt idx="128">
                  <c:v>15</c:v>
                </c:pt>
                <c:pt idx="129">
                  <c:v>14</c:v>
                </c:pt>
                <c:pt idx="130">
                  <c:v>18</c:v>
                </c:pt>
                <c:pt idx="131">
                  <c:v>25</c:v>
                </c:pt>
                <c:pt idx="132">
                  <c:v>25</c:v>
                </c:pt>
                <c:pt idx="133">
                  <c:v>51</c:v>
                </c:pt>
                <c:pt idx="134">
                  <c:v>84</c:v>
                </c:pt>
                <c:pt idx="135">
                  <c:v>21</c:v>
                </c:pt>
                <c:pt idx="136">
                  <c:v>18</c:v>
                </c:pt>
                <c:pt idx="137">
                  <c:v>14</c:v>
                </c:pt>
                <c:pt idx="138">
                  <c:v>12</c:v>
                </c:pt>
                <c:pt idx="139">
                  <c:v>14</c:v>
                </c:pt>
                <c:pt idx="140">
                  <c:v>8</c:v>
                </c:pt>
                <c:pt idx="141">
                  <c:v>19</c:v>
                </c:pt>
                <c:pt idx="142">
                  <c:v>19</c:v>
                </c:pt>
                <c:pt idx="143">
                  <c:v>11</c:v>
                </c:pt>
                <c:pt idx="144">
                  <c:v>25</c:v>
                </c:pt>
                <c:pt idx="145">
                  <c:v>19</c:v>
                </c:pt>
                <c:pt idx="146">
                  <c:v>57</c:v>
                </c:pt>
                <c:pt idx="147">
                  <c:v>21</c:v>
                </c:pt>
                <c:pt idx="148">
                  <c:v>19</c:v>
                </c:pt>
                <c:pt idx="149">
                  <c:v>12</c:v>
                </c:pt>
                <c:pt idx="150">
                  <c:v>10</c:v>
                </c:pt>
                <c:pt idx="151">
                  <c:v>13</c:v>
                </c:pt>
                <c:pt idx="152">
                  <c:v>10</c:v>
                </c:pt>
                <c:pt idx="153">
                  <c:v>22</c:v>
                </c:pt>
                <c:pt idx="154">
                  <c:v>21</c:v>
                </c:pt>
                <c:pt idx="155">
                  <c:v>17</c:v>
                </c:pt>
                <c:pt idx="156">
                  <c:v>20</c:v>
                </c:pt>
                <c:pt idx="157">
                  <c:v>19</c:v>
                </c:pt>
                <c:pt idx="158">
                  <c:v>25</c:v>
                </c:pt>
                <c:pt idx="159">
                  <c:v>18</c:v>
                </c:pt>
                <c:pt idx="160">
                  <c:v>14</c:v>
                </c:pt>
                <c:pt idx="161">
                  <c:v>41</c:v>
                </c:pt>
                <c:pt idx="162">
                  <c:v>18</c:v>
                </c:pt>
                <c:pt idx="163">
                  <c:v>19</c:v>
                </c:pt>
                <c:pt idx="164">
                  <c:v>25</c:v>
                </c:pt>
                <c:pt idx="165">
                  <c:v>23</c:v>
                </c:pt>
                <c:pt idx="166">
                  <c:v>23</c:v>
                </c:pt>
                <c:pt idx="167">
                  <c:v>29</c:v>
                </c:pt>
                <c:pt idx="168">
                  <c:v>35</c:v>
                </c:pt>
                <c:pt idx="169">
                  <c:v>40</c:v>
                </c:pt>
                <c:pt idx="170">
                  <c:v>22</c:v>
                </c:pt>
                <c:pt idx="171">
                  <c:v>21</c:v>
                </c:pt>
                <c:pt idx="172">
                  <c:v>20</c:v>
                </c:pt>
                <c:pt idx="173">
                  <c:v>11</c:v>
                </c:pt>
                <c:pt idx="174">
                  <c:v>14</c:v>
                </c:pt>
                <c:pt idx="175">
                  <c:v>16</c:v>
                </c:pt>
                <c:pt idx="176">
                  <c:v>23</c:v>
                </c:pt>
                <c:pt idx="177">
                  <c:v>16</c:v>
                </c:pt>
                <c:pt idx="178">
                  <c:v>15</c:v>
                </c:pt>
                <c:pt idx="179">
                  <c:v>19</c:v>
                </c:pt>
                <c:pt idx="180">
                  <c:v>24</c:v>
                </c:pt>
                <c:pt idx="181">
                  <c:v>16</c:v>
                </c:pt>
                <c:pt idx="182">
                  <c:v>24</c:v>
                </c:pt>
                <c:pt idx="183">
                  <c:v>21</c:v>
                </c:pt>
                <c:pt idx="184">
                  <c:v>16</c:v>
                </c:pt>
                <c:pt idx="185">
                  <c:v>65</c:v>
                </c:pt>
                <c:pt idx="186">
                  <c:v>46</c:v>
                </c:pt>
                <c:pt idx="187">
                  <c:v>16</c:v>
                </c:pt>
                <c:pt idx="188">
                  <c:v>11</c:v>
                </c:pt>
                <c:pt idx="189">
                  <c:v>15</c:v>
                </c:pt>
                <c:pt idx="190">
                  <c:v>14</c:v>
                </c:pt>
                <c:pt idx="191">
                  <c:v>16</c:v>
                </c:pt>
                <c:pt idx="192">
                  <c:v>26</c:v>
                </c:pt>
                <c:pt idx="193">
                  <c:v>22</c:v>
                </c:pt>
                <c:pt idx="194">
                  <c:v>10</c:v>
                </c:pt>
              </c:numCache>
            </c:numRef>
          </c:val>
          <c:smooth val="0"/>
          <c:extLst>
            <c:ext xmlns:c16="http://schemas.microsoft.com/office/drawing/2014/chart" uri="{C3380CC4-5D6E-409C-BE32-E72D297353CC}">
              <c16:uniqueId val="{00000000-A75C-4269-9A15-6EA0EAB4DA1A}"/>
            </c:ext>
          </c:extLst>
        </c:ser>
        <c:ser>
          <c:idx val="1"/>
          <c:order val="1"/>
          <c:tx>
            <c:strRef>
              <c:f>SARIMA_CRICKET!$C$1</c:f>
              <c:strCache>
                <c:ptCount val="1"/>
                <c:pt idx="0">
                  <c:v>Forecast</c:v>
                </c:pt>
              </c:strCache>
            </c:strRef>
          </c:tx>
          <c:spPr>
            <a:ln w="26670" cap="rnd">
              <a:solidFill>
                <a:schemeClr val="accent2"/>
              </a:solidFill>
              <a:round/>
            </a:ln>
            <a:effectLst>
              <a:outerShdw blurRad="57150" dist="19050" dir="5400000" algn="ctr" rotWithShape="0">
                <a:srgbClr val="000000">
                  <a:alpha val="63000"/>
                </a:srgbClr>
              </a:outerShdw>
            </a:effectLst>
          </c:spPr>
          <c:marker>
            <c:symbol val="none"/>
          </c:marker>
          <c:cat>
            <c:strRef>
              <c:f>SARIMA_CRICKET!$A$2:$A$196</c:f>
              <c:strCache>
                <c:ptCount val="195"/>
                <c:pt idx="0">
                  <c:v>2004-01</c:v>
                </c:pt>
                <c:pt idx="1">
                  <c:v>2004-02</c:v>
                </c:pt>
                <c:pt idx="2">
                  <c:v>2004-03</c:v>
                </c:pt>
                <c:pt idx="3">
                  <c:v>2004-04</c:v>
                </c:pt>
                <c:pt idx="4">
                  <c:v>2004-05</c:v>
                </c:pt>
                <c:pt idx="5">
                  <c:v>2004-06</c:v>
                </c:pt>
                <c:pt idx="6">
                  <c:v>2004-07</c:v>
                </c:pt>
                <c:pt idx="7">
                  <c:v>2004-08</c:v>
                </c:pt>
                <c:pt idx="8">
                  <c:v>2004-09</c:v>
                </c:pt>
                <c:pt idx="9">
                  <c:v>2004-10</c:v>
                </c:pt>
                <c:pt idx="10">
                  <c:v>2004-11</c:v>
                </c:pt>
                <c:pt idx="11">
                  <c:v>2004-12</c:v>
                </c:pt>
                <c:pt idx="12">
                  <c:v>2005-01</c:v>
                </c:pt>
                <c:pt idx="13">
                  <c:v>2005-02</c:v>
                </c:pt>
                <c:pt idx="14">
                  <c:v>2005-03</c:v>
                </c:pt>
                <c:pt idx="15">
                  <c:v>2005-04</c:v>
                </c:pt>
                <c:pt idx="16">
                  <c:v>2005-05</c:v>
                </c:pt>
                <c:pt idx="17">
                  <c:v>2005-06</c:v>
                </c:pt>
                <c:pt idx="18">
                  <c:v>2005-07</c:v>
                </c:pt>
                <c:pt idx="19">
                  <c:v>2005-08</c:v>
                </c:pt>
                <c:pt idx="20">
                  <c:v>2005-09</c:v>
                </c:pt>
                <c:pt idx="21">
                  <c:v>2005-10</c:v>
                </c:pt>
                <c:pt idx="22">
                  <c:v>2005-11</c:v>
                </c:pt>
                <c:pt idx="23">
                  <c:v>2005-12</c:v>
                </c:pt>
                <c:pt idx="24">
                  <c:v>2006-01</c:v>
                </c:pt>
                <c:pt idx="25">
                  <c:v>2006-02</c:v>
                </c:pt>
                <c:pt idx="26">
                  <c:v>2006-03</c:v>
                </c:pt>
                <c:pt idx="27">
                  <c:v>2006-04</c:v>
                </c:pt>
                <c:pt idx="28">
                  <c:v>2006-05</c:v>
                </c:pt>
                <c:pt idx="29">
                  <c:v>2006-06</c:v>
                </c:pt>
                <c:pt idx="30">
                  <c:v>2006-07</c:v>
                </c:pt>
                <c:pt idx="31">
                  <c:v>2006-08</c:v>
                </c:pt>
                <c:pt idx="32">
                  <c:v>2006-09</c:v>
                </c:pt>
                <c:pt idx="33">
                  <c:v>2006-10</c:v>
                </c:pt>
                <c:pt idx="34">
                  <c:v>2006-11</c:v>
                </c:pt>
                <c:pt idx="35">
                  <c:v>2006-12</c:v>
                </c:pt>
                <c:pt idx="36">
                  <c:v>2007-01</c:v>
                </c:pt>
                <c:pt idx="37">
                  <c:v>2007-02</c:v>
                </c:pt>
                <c:pt idx="38">
                  <c:v>2007-03</c:v>
                </c:pt>
                <c:pt idx="39">
                  <c:v>2007-04</c:v>
                </c:pt>
                <c:pt idx="40">
                  <c:v>2007-05</c:v>
                </c:pt>
                <c:pt idx="41">
                  <c:v>2007-06</c:v>
                </c:pt>
                <c:pt idx="42">
                  <c:v>2007-07</c:v>
                </c:pt>
                <c:pt idx="43">
                  <c:v>2007-08</c:v>
                </c:pt>
                <c:pt idx="44">
                  <c:v>2007-09</c:v>
                </c:pt>
                <c:pt idx="45">
                  <c:v>2007-10</c:v>
                </c:pt>
                <c:pt idx="46">
                  <c:v>2007-11</c:v>
                </c:pt>
                <c:pt idx="47">
                  <c:v>2007-12</c:v>
                </c:pt>
                <c:pt idx="48">
                  <c:v>2008-01</c:v>
                </c:pt>
                <c:pt idx="49">
                  <c:v>2008-02</c:v>
                </c:pt>
                <c:pt idx="50">
                  <c:v>2008-03</c:v>
                </c:pt>
                <c:pt idx="51">
                  <c:v>2008-04</c:v>
                </c:pt>
                <c:pt idx="52">
                  <c:v>2008-05</c:v>
                </c:pt>
                <c:pt idx="53">
                  <c:v>2008-06</c:v>
                </c:pt>
                <c:pt idx="54">
                  <c:v>2008-07</c:v>
                </c:pt>
                <c:pt idx="55">
                  <c:v>2008-08</c:v>
                </c:pt>
                <c:pt idx="56">
                  <c:v>2008-09</c:v>
                </c:pt>
                <c:pt idx="57">
                  <c:v>2008-10</c:v>
                </c:pt>
                <c:pt idx="58">
                  <c:v>2008-11</c:v>
                </c:pt>
                <c:pt idx="59">
                  <c:v>2008-12</c:v>
                </c:pt>
                <c:pt idx="60">
                  <c:v>2009-01</c:v>
                </c:pt>
                <c:pt idx="61">
                  <c:v>2009-02</c:v>
                </c:pt>
                <c:pt idx="62">
                  <c:v>2009-03</c:v>
                </c:pt>
                <c:pt idx="63">
                  <c:v>2009-04</c:v>
                </c:pt>
                <c:pt idx="64">
                  <c:v>2009-05</c:v>
                </c:pt>
                <c:pt idx="65">
                  <c:v>2009-06</c:v>
                </c:pt>
                <c:pt idx="66">
                  <c:v>2009-07</c:v>
                </c:pt>
                <c:pt idx="67">
                  <c:v>2009-08</c:v>
                </c:pt>
                <c:pt idx="68">
                  <c:v>2009-09</c:v>
                </c:pt>
                <c:pt idx="69">
                  <c:v>2009-10</c:v>
                </c:pt>
                <c:pt idx="70">
                  <c:v>2009-11</c:v>
                </c:pt>
                <c:pt idx="71">
                  <c:v>2009-12</c:v>
                </c:pt>
                <c:pt idx="72">
                  <c:v>2010-01</c:v>
                </c:pt>
                <c:pt idx="73">
                  <c:v>2010-02</c:v>
                </c:pt>
                <c:pt idx="74">
                  <c:v>2010-03</c:v>
                </c:pt>
                <c:pt idx="75">
                  <c:v>2010-04</c:v>
                </c:pt>
                <c:pt idx="76">
                  <c:v>2010-05</c:v>
                </c:pt>
                <c:pt idx="77">
                  <c:v>2010-06</c:v>
                </c:pt>
                <c:pt idx="78">
                  <c:v>2010-07</c:v>
                </c:pt>
                <c:pt idx="79">
                  <c:v>2010-08</c:v>
                </c:pt>
                <c:pt idx="80">
                  <c:v>2010-09</c:v>
                </c:pt>
                <c:pt idx="81">
                  <c:v>2010-10</c:v>
                </c:pt>
                <c:pt idx="82">
                  <c:v>2010-11</c:v>
                </c:pt>
                <c:pt idx="83">
                  <c:v>2010-12</c:v>
                </c:pt>
                <c:pt idx="84">
                  <c:v>2011-01</c:v>
                </c:pt>
                <c:pt idx="85">
                  <c:v>2011-02</c:v>
                </c:pt>
                <c:pt idx="86">
                  <c:v>2011-03</c:v>
                </c:pt>
                <c:pt idx="87">
                  <c:v>2011-04</c:v>
                </c:pt>
                <c:pt idx="88">
                  <c:v>2011-05</c:v>
                </c:pt>
                <c:pt idx="89">
                  <c:v>2011-06</c:v>
                </c:pt>
                <c:pt idx="90">
                  <c:v>2011-07</c:v>
                </c:pt>
                <c:pt idx="91">
                  <c:v>2011-08</c:v>
                </c:pt>
                <c:pt idx="92">
                  <c:v>2011-09</c:v>
                </c:pt>
                <c:pt idx="93">
                  <c:v>2011-10</c:v>
                </c:pt>
                <c:pt idx="94">
                  <c:v>2011-11</c:v>
                </c:pt>
                <c:pt idx="95">
                  <c:v>2011-12</c:v>
                </c:pt>
                <c:pt idx="96">
                  <c:v>2012-01</c:v>
                </c:pt>
                <c:pt idx="97">
                  <c:v>2012-02</c:v>
                </c:pt>
                <c:pt idx="98">
                  <c:v>2012-03</c:v>
                </c:pt>
                <c:pt idx="99">
                  <c:v>2012-04</c:v>
                </c:pt>
                <c:pt idx="100">
                  <c:v>2012-05</c:v>
                </c:pt>
                <c:pt idx="101">
                  <c:v>2012-06</c:v>
                </c:pt>
                <c:pt idx="102">
                  <c:v>2012-07</c:v>
                </c:pt>
                <c:pt idx="103">
                  <c:v>2012-08</c:v>
                </c:pt>
                <c:pt idx="104">
                  <c:v>2012-09</c:v>
                </c:pt>
                <c:pt idx="105">
                  <c:v>2012-10</c:v>
                </c:pt>
                <c:pt idx="106">
                  <c:v>2012-11</c:v>
                </c:pt>
                <c:pt idx="107">
                  <c:v>2012-12</c:v>
                </c:pt>
                <c:pt idx="108">
                  <c:v>2013-01</c:v>
                </c:pt>
                <c:pt idx="109">
                  <c:v>2013-02</c:v>
                </c:pt>
                <c:pt idx="110">
                  <c:v>2013-03</c:v>
                </c:pt>
                <c:pt idx="111">
                  <c:v>2013-04</c:v>
                </c:pt>
                <c:pt idx="112">
                  <c:v>2013-05</c:v>
                </c:pt>
                <c:pt idx="113">
                  <c:v>2013-06</c:v>
                </c:pt>
                <c:pt idx="114">
                  <c:v>2013-07</c:v>
                </c:pt>
                <c:pt idx="115">
                  <c:v>2013-08</c:v>
                </c:pt>
                <c:pt idx="116">
                  <c:v>2013-09</c:v>
                </c:pt>
                <c:pt idx="117">
                  <c:v>2013-10</c:v>
                </c:pt>
                <c:pt idx="118">
                  <c:v>2013-11</c:v>
                </c:pt>
                <c:pt idx="119">
                  <c:v>2013-12</c:v>
                </c:pt>
                <c:pt idx="120">
                  <c:v>2014-01</c:v>
                </c:pt>
                <c:pt idx="121">
                  <c:v>2014-02</c:v>
                </c:pt>
                <c:pt idx="122">
                  <c:v>2014-03</c:v>
                </c:pt>
                <c:pt idx="123">
                  <c:v>2014-04</c:v>
                </c:pt>
                <c:pt idx="124">
                  <c:v>2014-05</c:v>
                </c:pt>
                <c:pt idx="125">
                  <c:v>2014-06</c:v>
                </c:pt>
                <c:pt idx="126">
                  <c:v>2014-07</c:v>
                </c:pt>
                <c:pt idx="127">
                  <c:v>2014-08</c:v>
                </c:pt>
                <c:pt idx="128">
                  <c:v>2014-09</c:v>
                </c:pt>
                <c:pt idx="129">
                  <c:v>2014-10</c:v>
                </c:pt>
                <c:pt idx="130">
                  <c:v>2014-11</c:v>
                </c:pt>
                <c:pt idx="131">
                  <c:v>2014-12</c:v>
                </c:pt>
                <c:pt idx="132">
                  <c:v>2015-01</c:v>
                </c:pt>
                <c:pt idx="133">
                  <c:v>2015-02</c:v>
                </c:pt>
                <c:pt idx="134">
                  <c:v>2015-03</c:v>
                </c:pt>
                <c:pt idx="135">
                  <c:v>2015-04</c:v>
                </c:pt>
                <c:pt idx="136">
                  <c:v>2015-05</c:v>
                </c:pt>
                <c:pt idx="137">
                  <c:v>2015-06</c:v>
                </c:pt>
                <c:pt idx="138">
                  <c:v>2015-07</c:v>
                </c:pt>
                <c:pt idx="139">
                  <c:v>2015-08</c:v>
                </c:pt>
                <c:pt idx="140">
                  <c:v>2015-09</c:v>
                </c:pt>
                <c:pt idx="141">
                  <c:v>2015-10</c:v>
                </c:pt>
                <c:pt idx="142">
                  <c:v>2015-11</c:v>
                </c:pt>
                <c:pt idx="143">
                  <c:v>2015-12</c:v>
                </c:pt>
                <c:pt idx="144">
                  <c:v>2016-01</c:v>
                </c:pt>
                <c:pt idx="145">
                  <c:v>2016-02</c:v>
                </c:pt>
                <c:pt idx="146">
                  <c:v>2016-03</c:v>
                </c:pt>
                <c:pt idx="147">
                  <c:v>2016-04</c:v>
                </c:pt>
                <c:pt idx="148">
                  <c:v>2016-05</c:v>
                </c:pt>
                <c:pt idx="149">
                  <c:v>2016-06</c:v>
                </c:pt>
                <c:pt idx="150">
                  <c:v>2016-07</c:v>
                </c:pt>
                <c:pt idx="151">
                  <c:v>2016-08</c:v>
                </c:pt>
                <c:pt idx="152">
                  <c:v>2016-09</c:v>
                </c:pt>
                <c:pt idx="153">
                  <c:v>2016-10</c:v>
                </c:pt>
                <c:pt idx="154">
                  <c:v>2016-11</c:v>
                </c:pt>
                <c:pt idx="155">
                  <c:v>2016-12</c:v>
                </c:pt>
                <c:pt idx="156">
                  <c:v>2017-01</c:v>
                </c:pt>
                <c:pt idx="157">
                  <c:v>2017-02</c:v>
                </c:pt>
                <c:pt idx="158">
                  <c:v>2017-03</c:v>
                </c:pt>
                <c:pt idx="159">
                  <c:v>2017-04</c:v>
                </c:pt>
                <c:pt idx="160">
                  <c:v>2017-05</c:v>
                </c:pt>
                <c:pt idx="161">
                  <c:v>2017-06</c:v>
                </c:pt>
                <c:pt idx="162">
                  <c:v>2017-07</c:v>
                </c:pt>
                <c:pt idx="163">
                  <c:v>2017-08</c:v>
                </c:pt>
                <c:pt idx="164">
                  <c:v>2017-09</c:v>
                </c:pt>
                <c:pt idx="165">
                  <c:v>2017-10</c:v>
                </c:pt>
                <c:pt idx="166">
                  <c:v>2017-11</c:v>
                </c:pt>
                <c:pt idx="167">
                  <c:v>2017-12</c:v>
                </c:pt>
                <c:pt idx="168">
                  <c:v>2018-01</c:v>
                </c:pt>
                <c:pt idx="169">
                  <c:v>2018-02</c:v>
                </c:pt>
                <c:pt idx="170">
                  <c:v>2018-03</c:v>
                </c:pt>
                <c:pt idx="171">
                  <c:v>2018-04</c:v>
                </c:pt>
                <c:pt idx="172">
                  <c:v>2018-05</c:v>
                </c:pt>
                <c:pt idx="173">
                  <c:v>2018-06</c:v>
                </c:pt>
                <c:pt idx="174">
                  <c:v>2018-07</c:v>
                </c:pt>
                <c:pt idx="175">
                  <c:v>2018-08</c:v>
                </c:pt>
                <c:pt idx="176">
                  <c:v>2018-09</c:v>
                </c:pt>
                <c:pt idx="177">
                  <c:v>2018-10</c:v>
                </c:pt>
                <c:pt idx="178">
                  <c:v>2018-11</c:v>
                </c:pt>
                <c:pt idx="179">
                  <c:v>2018-12</c:v>
                </c:pt>
                <c:pt idx="180">
                  <c:v>2019-01</c:v>
                </c:pt>
                <c:pt idx="181">
                  <c:v>2019-02</c:v>
                </c:pt>
                <c:pt idx="182">
                  <c:v>2019-03</c:v>
                </c:pt>
                <c:pt idx="183">
                  <c:v>2019-04</c:v>
                </c:pt>
                <c:pt idx="184">
                  <c:v>2019-05</c:v>
                </c:pt>
                <c:pt idx="185">
                  <c:v>2019-06</c:v>
                </c:pt>
                <c:pt idx="186">
                  <c:v>2019-07</c:v>
                </c:pt>
                <c:pt idx="187">
                  <c:v>2019-08</c:v>
                </c:pt>
                <c:pt idx="188">
                  <c:v>2019-09</c:v>
                </c:pt>
                <c:pt idx="189">
                  <c:v>2019-10</c:v>
                </c:pt>
                <c:pt idx="190">
                  <c:v>2019-11</c:v>
                </c:pt>
                <c:pt idx="191">
                  <c:v>2019-12</c:v>
                </c:pt>
                <c:pt idx="192">
                  <c:v>2020-01</c:v>
                </c:pt>
                <c:pt idx="193">
                  <c:v>2020-02</c:v>
                </c:pt>
                <c:pt idx="194">
                  <c:v>2020-03</c:v>
                </c:pt>
              </c:strCache>
            </c:strRef>
          </c:cat>
          <c:val>
            <c:numRef>
              <c:f>SARIMA_CRICKET!$C$1:$C$208</c:f>
              <c:numCache>
                <c:formatCode>General</c:formatCode>
                <c:ptCount val="208"/>
                <c:pt idx="0">
                  <c:v>0</c:v>
                </c:pt>
                <c:pt idx="1">
                  <c:v>31</c:v>
                </c:pt>
                <c:pt idx="2">
                  <c:v>12</c:v>
                </c:pt>
                <c:pt idx="3">
                  <c:v>47</c:v>
                </c:pt>
                <c:pt idx="4">
                  <c:v>18</c:v>
                </c:pt>
                <c:pt idx="5">
                  <c:v>7</c:v>
                </c:pt>
                <c:pt idx="6">
                  <c:v>6</c:v>
                </c:pt>
                <c:pt idx="7">
                  <c:v>14</c:v>
                </c:pt>
                <c:pt idx="8">
                  <c:v>10</c:v>
                </c:pt>
                <c:pt idx="9">
                  <c:v>13</c:v>
                </c:pt>
                <c:pt idx="10">
                  <c:v>22</c:v>
                </c:pt>
                <c:pt idx="11">
                  <c:v>16</c:v>
                </c:pt>
                <c:pt idx="12">
                  <c:v>14</c:v>
                </c:pt>
                <c:pt idx="13">
                  <c:v>9</c:v>
                </c:pt>
                <c:pt idx="14">
                  <c:v>8</c:v>
                </c:pt>
                <c:pt idx="15">
                  <c:v>26</c:v>
                </c:pt>
                <c:pt idx="16">
                  <c:v>19</c:v>
                </c:pt>
                <c:pt idx="17">
                  <c:v>7</c:v>
                </c:pt>
                <c:pt idx="18">
                  <c:v>7</c:v>
                </c:pt>
                <c:pt idx="19">
                  <c:v>10</c:v>
                </c:pt>
                <c:pt idx="20">
                  <c:v>17</c:v>
                </c:pt>
                <c:pt idx="21">
                  <c:v>15</c:v>
                </c:pt>
                <c:pt idx="22">
                  <c:v>18</c:v>
                </c:pt>
                <c:pt idx="23">
                  <c:v>31</c:v>
                </c:pt>
                <c:pt idx="24">
                  <c:v>22</c:v>
                </c:pt>
                <c:pt idx="25">
                  <c:v>27</c:v>
                </c:pt>
                <c:pt idx="26">
                  <c:v>28</c:v>
                </c:pt>
                <c:pt idx="27">
                  <c:v>26</c:v>
                </c:pt>
                <c:pt idx="28">
                  <c:v>22</c:v>
                </c:pt>
                <c:pt idx="29">
                  <c:v>12</c:v>
                </c:pt>
                <c:pt idx="30">
                  <c:v>12</c:v>
                </c:pt>
                <c:pt idx="31">
                  <c:v>8</c:v>
                </c:pt>
                <c:pt idx="32">
                  <c:v>8</c:v>
                </c:pt>
                <c:pt idx="33">
                  <c:v>21</c:v>
                </c:pt>
                <c:pt idx="34">
                  <c:v>17</c:v>
                </c:pt>
                <c:pt idx="35">
                  <c:v>14</c:v>
                </c:pt>
                <c:pt idx="36">
                  <c:v>19</c:v>
                </c:pt>
                <c:pt idx="37">
                  <c:v>25</c:v>
                </c:pt>
                <c:pt idx="38">
                  <c:v>23</c:v>
                </c:pt>
                <c:pt idx="39">
                  <c:v>40</c:v>
                </c:pt>
                <c:pt idx="40">
                  <c:v>17</c:v>
                </c:pt>
                <c:pt idx="41">
                  <c:v>14</c:v>
                </c:pt>
                <c:pt idx="42">
                  <c:v>10</c:v>
                </c:pt>
                <c:pt idx="43">
                  <c:v>15</c:v>
                </c:pt>
                <c:pt idx="44">
                  <c:v>15</c:v>
                </c:pt>
                <c:pt idx="45">
                  <c:v>37</c:v>
                </c:pt>
                <c:pt idx="46">
                  <c:v>35</c:v>
                </c:pt>
                <c:pt idx="47">
                  <c:v>33</c:v>
                </c:pt>
                <c:pt idx="48">
                  <c:v>31</c:v>
                </c:pt>
                <c:pt idx="49">
                  <c:v>39</c:v>
                </c:pt>
                <c:pt idx="50">
                  <c:v>36</c:v>
                </c:pt>
                <c:pt idx="51">
                  <c:v>30</c:v>
                </c:pt>
                <c:pt idx="52">
                  <c:v>24</c:v>
                </c:pt>
                <c:pt idx="53">
                  <c:v>16</c:v>
                </c:pt>
                <c:pt idx="54">
                  <c:v>17</c:v>
                </c:pt>
                <c:pt idx="55">
                  <c:v>16</c:v>
                </c:pt>
                <c:pt idx="56">
                  <c:v>24</c:v>
                </c:pt>
                <c:pt idx="57">
                  <c:v>8</c:v>
                </c:pt>
                <c:pt idx="58">
                  <c:v>30</c:v>
                </c:pt>
                <c:pt idx="59">
                  <c:v>43</c:v>
                </c:pt>
                <c:pt idx="60">
                  <c:v>27</c:v>
                </c:pt>
                <c:pt idx="61">
                  <c:v>18</c:v>
                </c:pt>
                <c:pt idx="62">
                  <c:v>31</c:v>
                </c:pt>
                <c:pt idx="63">
                  <c:v>34</c:v>
                </c:pt>
                <c:pt idx="64">
                  <c:v>28</c:v>
                </c:pt>
                <c:pt idx="65">
                  <c:v>19</c:v>
                </c:pt>
                <c:pt idx="66">
                  <c:v>20</c:v>
                </c:pt>
                <c:pt idx="67">
                  <c:v>12</c:v>
                </c:pt>
                <c:pt idx="68">
                  <c:v>11</c:v>
                </c:pt>
                <c:pt idx="69">
                  <c:v>26</c:v>
                </c:pt>
                <c:pt idx="70">
                  <c:v>22</c:v>
                </c:pt>
                <c:pt idx="71">
                  <c:v>43</c:v>
                </c:pt>
                <c:pt idx="72">
                  <c:v>51</c:v>
                </c:pt>
                <c:pt idx="73">
                  <c:v>41</c:v>
                </c:pt>
                <c:pt idx="74">
                  <c:v>50</c:v>
                </c:pt>
                <c:pt idx="75">
                  <c:v>26</c:v>
                </c:pt>
                <c:pt idx="76">
                  <c:v>25</c:v>
                </c:pt>
                <c:pt idx="77">
                  <c:v>22</c:v>
                </c:pt>
                <c:pt idx="78">
                  <c:v>25</c:v>
                </c:pt>
                <c:pt idx="79">
                  <c:v>21</c:v>
                </c:pt>
                <c:pt idx="80">
                  <c:v>31</c:v>
                </c:pt>
                <c:pt idx="81">
                  <c:v>14</c:v>
                </c:pt>
                <c:pt idx="82">
                  <c:v>42</c:v>
                </c:pt>
                <c:pt idx="83">
                  <c:v>38</c:v>
                </c:pt>
                <c:pt idx="84">
                  <c:v>42</c:v>
                </c:pt>
                <c:pt idx="85">
                  <c:v>40</c:v>
                </c:pt>
                <c:pt idx="86">
                  <c:v>52</c:v>
                </c:pt>
                <c:pt idx="87">
                  <c:v>100</c:v>
                </c:pt>
                <c:pt idx="88">
                  <c:v>41</c:v>
                </c:pt>
                <c:pt idx="89">
                  <c:v>22</c:v>
                </c:pt>
                <c:pt idx="90">
                  <c:v>21</c:v>
                </c:pt>
                <c:pt idx="91">
                  <c:v>23</c:v>
                </c:pt>
                <c:pt idx="92">
                  <c:v>20</c:v>
                </c:pt>
                <c:pt idx="93">
                  <c:v>20</c:v>
                </c:pt>
                <c:pt idx="94">
                  <c:v>25</c:v>
                </c:pt>
                <c:pt idx="95">
                  <c:v>33</c:v>
                </c:pt>
                <c:pt idx="96">
                  <c:v>31</c:v>
                </c:pt>
                <c:pt idx="97">
                  <c:v>28</c:v>
                </c:pt>
                <c:pt idx="98">
                  <c:v>53</c:v>
                </c:pt>
                <c:pt idx="99">
                  <c:v>46</c:v>
                </c:pt>
                <c:pt idx="100">
                  <c:v>28</c:v>
                </c:pt>
                <c:pt idx="101">
                  <c:v>24</c:v>
                </c:pt>
                <c:pt idx="102">
                  <c:v>10</c:v>
                </c:pt>
                <c:pt idx="103">
                  <c:v>18</c:v>
                </c:pt>
                <c:pt idx="104">
                  <c:v>20</c:v>
                </c:pt>
                <c:pt idx="105">
                  <c:v>32</c:v>
                </c:pt>
                <c:pt idx="106">
                  <c:v>20</c:v>
                </c:pt>
                <c:pt idx="107">
                  <c:v>23</c:v>
                </c:pt>
                <c:pt idx="108">
                  <c:v>39</c:v>
                </c:pt>
                <c:pt idx="109">
                  <c:v>40</c:v>
                </c:pt>
                <c:pt idx="110">
                  <c:v>25</c:v>
                </c:pt>
                <c:pt idx="111">
                  <c:v>40</c:v>
                </c:pt>
                <c:pt idx="112">
                  <c:v>31</c:v>
                </c:pt>
                <c:pt idx="113">
                  <c:v>25</c:v>
                </c:pt>
                <c:pt idx="114">
                  <c:v>36</c:v>
                </c:pt>
                <c:pt idx="115">
                  <c:v>24</c:v>
                </c:pt>
                <c:pt idx="116">
                  <c:v>13</c:v>
                </c:pt>
                <c:pt idx="117">
                  <c:v>13</c:v>
                </c:pt>
                <c:pt idx="118">
                  <c:v>30</c:v>
                </c:pt>
                <c:pt idx="119">
                  <c:v>40</c:v>
                </c:pt>
                <c:pt idx="120">
                  <c:v>34</c:v>
                </c:pt>
                <c:pt idx="121">
                  <c:v>25</c:v>
                </c:pt>
                <c:pt idx="122">
                  <c:v>30</c:v>
                </c:pt>
                <c:pt idx="123">
                  <c:v>36</c:v>
                </c:pt>
                <c:pt idx="124">
                  <c:v>28</c:v>
                </c:pt>
                <c:pt idx="125">
                  <c:v>24</c:v>
                </c:pt>
                <c:pt idx="126">
                  <c:v>11</c:v>
                </c:pt>
                <c:pt idx="127">
                  <c:v>18</c:v>
                </c:pt>
                <c:pt idx="128">
                  <c:v>15</c:v>
                </c:pt>
                <c:pt idx="129">
                  <c:v>15</c:v>
                </c:pt>
                <c:pt idx="130">
                  <c:v>14</c:v>
                </c:pt>
                <c:pt idx="131">
                  <c:v>18</c:v>
                </c:pt>
                <c:pt idx="132">
                  <c:v>25</c:v>
                </c:pt>
                <c:pt idx="133">
                  <c:v>25</c:v>
                </c:pt>
                <c:pt idx="134">
                  <c:v>51</c:v>
                </c:pt>
                <c:pt idx="135">
                  <c:v>84</c:v>
                </c:pt>
                <c:pt idx="136">
                  <c:v>21</c:v>
                </c:pt>
                <c:pt idx="137">
                  <c:v>18</c:v>
                </c:pt>
                <c:pt idx="138">
                  <c:v>14</c:v>
                </c:pt>
                <c:pt idx="139">
                  <c:v>12</c:v>
                </c:pt>
                <c:pt idx="140">
                  <c:v>14</c:v>
                </c:pt>
                <c:pt idx="141">
                  <c:v>8</c:v>
                </c:pt>
                <c:pt idx="142">
                  <c:v>19</c:v>
                </c:pt>
                <c:pt idx="143">
                  <c:v>19</c:v>
                </c:pt>
                <c:pt idx="144">
                  <c:v>11</c:v>
                </c:pt>
                <c:pt idx="145">
                  <c:v>25</c:v>
                </c:pt>
                <c:pt idx="146">
                  <c:v>19</c:v>
                </c:pt>
                <c:pt idx="147">
                  <c:v>57</c:v>
                </c:pt>
                <c:pt idx="148">
                  <c:v>21</c:v>
                </c:pt>
                <c:pt idx="149">
                  <c:v>19</c:v>
                </c:pt>
                <c:pt idx="150">
                  <c:v>12</c:v>
                </c:pt>
                <c:pt idx="151">
                  <c:v>10</c:v>
                </c:pt>
                <c:pt idx="152">
                  <c:v>13</c:v>
                </c:pt>
                <c:pt idx="153">
                  <c:v>10</c:v>
                </c:pt>
                <c:pt idx="154">
                  <c:v>22</c:v>
                </c:pt>
                <c:pt idx="155">
                  <c:v>21</c:v>
                </c:pt>
                <c:pt idx="156">
                  <c:v>17</c:v>
                </c:pt>
                <c:pt idx="157">
                  <c:v>20</c:v>
                </c:pt>
                <c:pt idx="158">
                  <c:v>19</c:v>
                </c:pt>
                <c:pt idx="159">
                  <c:v>25</c:v>
                </c:pt>
                <c:pt idx="160">
                  <c:v>18</c:v>
                </c:pt>
                <c:pt idx="161">
                  <c:v>14</c:v>
                </c:pt>
                <c:pt idx="162">
                  <c:v>41</c:v>
                </c:pt>
                <c:pt idx="163">
                  <c:v>18</c:v>
                </c:pt>
                <c:pt idx="164">
                  <c:v>19</c:v>
                </c:pt>
                <c:pt idx="165">
                  <c:v>25</c:v>
                </c:pt>
                <c:pt idx="166">
                  <c:v>23</c:v>
                </c:pt>
                <c:pt idx="167">
                  <c:v>23</c:v>
                </c:pt>
                <c:pt idx="168">
                  <c:v>29</c:v>
                </c:pt>
                <c:pt idx="169">
                  <c:v>35</c:v>
                </c:pt>
                <c:pt idx="170">
                  <c:v>40</c:v>
                </c:pt>
                <c:pt idx="171">
                  <c:v>22</c:v>
                </c:pt>
                <c:pt idx="172">
                  <c:v>21</c:v>
                </c:pt>
                <c:pt idx="173">
                  <c:v>20</c:v>
                </c:pt>
                <c:pt idx="174">
                  <c:v>11</c:v>
                </c:pt>
                <c:pt idx="175">
                  <c:v>14</c:v>
                </c:pt>
                <c:pt idx="176">
                  <c:v>16</c:v>
                </c:pt>
                <c:pt idx="177">
                  <c:v>23</c:v>
                </c:pt>
                <c:pt idx="178">
                  <c:v>16</c:v>
                </c:pt>
                <c:pt idx="179">
                  <c:v>15</c:v>
                </c:pt>
                <c:pt idx="180">
                  <c:v>19</c:v>
                </c:pt>
                <c:pt idx="181">
                  <c:v>24</c:v>
                </c:pt>
                <c:pt idx="182">
                  <c:v>16</c:v>
                </c:pt>
                <c:pt idx="183">
                  <c:v>24</c:v>
                </c:pt>
                <c:pt idx="184">
                  <c:v>21</c:v>
                </c:pt>
                <c:pt idx="185">
                  <c:v>16</c:v>
                </c:pt>
                <c:pt idx="186">
                  <c:v>65</c:v>
                </c:pt>
                <c:pt idx="187">
                  <c:v>46</c:v>
                </c:pt>
                <c:pt idx="188">
                  <c:v>16</c:v>
                </c:pt>
                <c:pt idx="189">
                  <c:v>11</c:v>
                </c:pt>
                <c:pt idx="190">
                  <c:v>15</c:v>
                </c:pt>
                <c:pt idx="191">
                  <c:v>14</c:v>
                </c:pt>
                <c:pt idx="192">
                  <c:v>16</c:v>
                </c:pt>
                <c:pt idx="193">
                  <c:v>21.315543408371838</c:v>
                </c:pt>
                <c:pt idx="194">
                  <c:v>25.526268667270045</c:v>
                </c:pt>
                <c:pt idx="195">
                  <c:v>34.533177041339542</c:v>
                </c:pt>
                <c:pt idx="196">
                  <c:v>16.515022060874294</c:v>
                </c:pt>
                <c:pt idx="197">
                  <c:v>11.325068087561105</c:v>
                </c:pt>
                <c:pt idx="198">
                  <c:v>13.572911859312262</c:v>
                </c:pt>
                <c:pt idx="199">
                  <c:v>8.7916447320047322</c:v>
                </c:pt>
                <c:pt idx="200">
                  <c:v>7.4429443563130899</c:v>
                </c:pt>
                <c:pt idx="201">
                  <c:v>8.3717514391332557</c:v>
                </c:pt>
                <c:pt idx="202">
                  <c:v>10.877827862380473</c:v>
                </c:pt>
                <c:pt idx="203">
                  <c:v>12.564862773695346</c:v>
                </c:pt>
                <c:pt idx="204">
                  <c:v>12.900884121376068</c:v>
                </c:pt>
                <c:pt idx="205">
                  <c:v>10.152170809762685</c:v>
                </c:pt>
                <c:pt idx="206">
                  <c:v>11.018101293816391</c:v>
                </c:pt>
                <c:pt idx="207">
                  <c:v>17.679795525422556</c:v>
                </c:pt>
              </c:numCache>
            </c:numRef>
          </c:val>
          <c:smooth val="0"/>
          <c:extLst>
            <c:ext xmlns:c16="http://schemas.microsoft.com/office/drawing/2014/chart" uri="{C3380CC4-5D6E-409C-BE32-E72D297353CC}">
              <c16:uniqueId val="{00000001-A75C-4269-9A15-6EA0EAB4DA1A}"/>
            </c:ext>
          </c:extLst>
        </c:ser>
        <c:dLbls>
          <c:showLegendKey val="0"/>
          <c:showVal val="0"/>
          <c:showCatName val="0"/>
          <c:showSerName val="0"/>
          <c:showPercent val="0"/>
          <c:showBubbleSize val="0"/>
        </c:dLbls>
        <c:smooth val="0"/>
        <c:axId val="1122077679"/>
        <c:axId val="1072400943"/>
      </c:lineChart>
      <c:catAx>
        <c:axId val="11220776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2400943"/>
        <c:crosses val="autoZero"/>
        <c:auto val="1"/>
        <c:lblAlgn val="ctr"/>
        <c:lblOffset val="100"/>
        <c:noMultiLvlLbl val="0"/>
      </c:catAx>
      <c:valAx>
        <c:axId val="1072400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2077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Prediction of Football popularity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SARIMA_FOOTBALL!$B$1</c:f>
              <c:strCache>
                <c:ptCount val="1"/>
                <c:pt idx="0">
                  <c:v>Football: (India)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SARIMA_FOOTBALL!$A$2:$A$197</c:f>
              <c:strCache>
                <c:ptCount val="192"/>
                <c:pt idx="0">
                  <c:v>2004-01</c:v>
                </c:pt>
                <c:pt idx="1">
                  <c:v>2004-02</c:v>
                </c:pt>
                <c:pt idx="2">
                  <c:v>2004-03</c:v>
                </c:pt>
                <c:pt idx="3">
                  <c:v>2004-04</c:v>
                </c:pt>
                <c:pt idx="4">
                  <c:v>2004-05</c:v>
                </c:pt>
                <c:pt idx="5">
                  <c:v>2004-06</c:v>
                </c:pt>
                <c:pt idx="6">
                  <c:v>2004-07</c:v>
                </c:pt>
                <c:pt idx="7">
                  <c:v>2004-08</c:v>
                </c:pt>
                <c:pt idx="8">
                  <c:v>2004-09</c:v>
                </c:pt>
                <c:pt idx="9">
                  <c:v>2004-10</c:v>
                </c:pt>
                <c:pt idx="10">
                  <c:v>2004-11</c:v>
                </c:pt>
                <c:pt idx="11">
                  <c:v>2004-12</c:v>
                </c:pt>
                <c:pt idx="12">
                  <c:v>2005-01</c:v>
                </c:pt>
                <c:pt idx="13">
                  <c:v>2005-02</c:v>
                </c:pt>
                <c:pt idx="14">
                  <c:v>2005-03</c:v>
                </c:pt>
                <c:pt idx="15">
                  <c:v>2005-04</c:v>
                </c:pt>
                <c:pt idx="16">
                  <c:v>2005-05</c:v>
                </c:pt>
                <c:pt idx="17">
                  <c:v>2005-06</c:v>
                </c:pt>
                <c:pt idx="18">
                  <c:v>2005-07</c:v>
                </c:pt>
                <c:pt idx="19">
                  <c:v>2005-08</c:v>
                </c:pt>
                <c:pt idx="20">
                  <c:v>2005-09</c:v>
                </c:pt>
                <c:pt idx="21">
                  <c:v>2005-10</c:v>
                </c:pt>
                <c:pt idx="22">
                  <c:v>2005-11</c:v>
                </c:pt>
                <c:pt idx="23">
                  <c:v>2005-12</c:v>
                </c:pt>
                <c:pt idx="24">
                  <c:v>2006-01</c:v>
                </c:pt>
                <c:pt idx="25">
                  <c:v>2006-02</c:v>
                </c:pt>
                <c:pt idx="26">
                  <c:v>2006-03</c:v>
                </c:pt>
                <c:pt idx="27">
                  <c:v>2006-04</c:v>
                </c:pt>
                <c:pt idx="28">
                  <c:v>2006-05</c:v>
                </c:pt>
                <c:pt idx="29">
                  <c:v>2006-06</c:v>
                </c:pt>
                <c:pt idx="30">
                  <c:v>2006-07</c:v>
                </c:pt>
                <c:pt idx="31">
                  <c:v>2006-08</c:v>
                </c:pt>
                <c:pt idx="32">
                  <c:v>2006-09</c:v>
                </c:pt>
                <c:pt idx="33">
                  <c:v>2006-10</c:v>
                </c:pt>
                <c:pt idx="34">
                  <c:v>2006-11</c:v>
                </c:pt>
                <c:pt idx="35">
                  <c:v>2006-12</c:v>
                </c:pt>
                <c:pt idx="36">
                  <c:v>2007-01</c:v>
                </c:pt>
                <c:pt idx="37">
                  <c:v>2007-02</c:v>
                </c:pt>
                <c:pt idx="38">
                  <c:v>2007-03</c:v>
                </c:pt>
                <c:pt idx="39">
                  <c:v>2007-04</c:v>
                </c:pt>
                <c:pt idx="40">
                  <c:v>2007-05</c:v>
                </c:pt>
                <c:pt idx="41">
                  <c:v>2007-06</c:v>
                </c:pt>
                <c:pt idx="42">
                  <c:v>2007-07</c:v>
                </c:pt>
                <c:pt idx="43">
                  <c:v>2007-08</c:v>
                </c:pt>
                <c:pt idx="44">
                  <c:v>2007-09</c:v>
                </c:pt>
                <c:pt idx="45">
                  <c:v>2007-10</c:v>
                </c:pt>
                <c:pt idx="46">
                  <c:v>2007-11</c:v>
                </c:pt>
                <c:pt idx="47">
                  <c:v>2007-12</c:v>
                </c:pt>
                <c:pt idx="48">
                  <c:v>2008-01</c:v>
                </c:pt>
                <c:pt idx="49">
                  <c:v>2008-02</c:v>
                </c:pt>
                <c:pt idx="50">
                  <c:v>2008-03</c:v>
                </c:pt>
                <c:pt idx="51">
                  <c:v>2008-04</c:v>
                </c:pt>
                <c:pt idx="52">
                  <c:v>2008-05</c:v>
                </c:pt>
                <c:pt idx="53">
                  <c:v>2008-06</c:v>
                </c:pt>
                <c:pt idx="54">
                  <c:v>2008-07</c:v>
                </c:pt>
                <c:pt idx="55">
                  <c:v>2008-08</c:v>
                </c:pt>
                <c:pt idx="56">
                  <c:v>2008-09</c:v>
                </c:pt>
                <c:pt idx="57">
                  <c:v>2008-10</c:v>
                </c:pt>
                <c:pt idx="58">
                  <c:v>2008-11</c:v>
                </c:pt>
                <c:pt idx="59">
                  <c:v>2008-12</c:v>
                </c:pt>
                <c:pt idx="60">
                  <c:v>2009-01</c:v>
                </c:pt>
                <c:pt idx="61">
                  <c:v>2009-02</c:v>
                </c:pt>
                <c:pt idx="62">
                  <c:v>2009-03</c:v>
                </c:pt>
                <c:pt idx="63">
                  <c:v>2009-04</c:v>
                </c:pt>
                <c:pt idx="64">
                  <c:v>2009-05</c:v>
                </c:pt>
                <c:pt idx="65">
                  <c:v>2009-06</c:v>
                </c:pt>
                <c:pt idx="66">
                  <c:v>2009-07</c:v>
                </c:pt>
                <c:pt idx="67">
                  <c:v>2009-08</c:v>
                </c:pt>
                <c:pt idx="68">
                  <c:v>2009-09</c:v>
                </c:pt>
                <c:pt idx="69">
                  <c:v>2009-10</c:v>
                </c:pt>
                <c:pt idx="70">
                  <c:v>2009-11</c:v>
                </c:pt>
                <c:pt idx="71">
                  <c:v>2009-12</c:v>
                </c:pt>
                <c:pt idx="72">
                  <c:v>2010-01</c:v>
                </c:pt>
                <c:pt idx="73">
                  <c:v>2010-02</c:v>
                </c:pt>
                <c:pt idx="74">
                  <c:v>2010-03</c:v>
                </c:pt>
                <c:pt idx="75">
                  <c:v>2010-04</c:v>
                </c:pt>
                <c:pt idx="76">
                  <c:v>2010-05</c:v>
                </c:pt>
                <c:pt idx="77">
                  <c:v>2010-06</c:v>
                </c:pt>
                <c:pt idx="78">
                  <c:v>2010-07</c:v>
                </c:pt>
                <c:pt idx="79">
                  <c:v>2010-08</c:v>
                </c:pt>
                <c:pt idx="80">
                  <c:v>2010-09</c:v>
                </c:pt>
                <c:pt idx="81">
                  <c:v>2010-10</c:v>
                </c:pt>
                <c:pt idx="82">
                  <c:v>2010-11</c:v>
                </c:pt>
                <c:pt idx="83">
                  <c:v>2010-12</c:v>
                </c:pt>
                <c:pt idx="84">
                  <c:v>2011-01</c:v>
                </c:pt>
                <c:pt idx="85">
                  <c:v>2011-02</c:v>
                </c:pt>
                <c:pt idx="86">
                  <c:v>2011-03</c:v>
                </c:pt>
                <c:pt idx="87">
                  <c:v>2011-04</c:v>
                </c:pt>
                <c:pt idx="88">
                  <c:v>2011-05</c:v>
                </c:pt>
                <c:pt idx="89">
                  <c:v>2011-06</c:v>
                </c:pt>
                <c:pt idx="90">
                  <c:v>2011-07</c:v>
                </c:pt>
                <c:pt idx="91">
                  <c:v>2011-08</c:v>
                </c:pt>
                <c:pt idx="92">
                  <c:v>2011-09</c:v>
                </c:pt>
                <c:pt idx="93">
                  <c:v>2011-10</c:v>
                </c:pt>
                <c:pt idx="94">
                  <c:v>2011-11</c:v>
                </c:pt>
                <c:pt idx="95">
                  <c:v>2011-12</c:v>
                </c:pt>
                <c:pt idx="96">
                  <c:v>2012-01</c:v>
                </c:pt>
                <c:pt idx="97">
                  <c:v>2012-02</c:v>
                </c:pt>
                <c:pt idx="98">
                  <c:v>2012-03</c:v>
                </c:pt>
                <c:pt idx="99">
                  <c:v>2012-04</c:v>
                </c:pt>
                <c:pt idx="100">
                  <c:v>2012-05</c:v>
                </c:pt>
                <c:pt idx="101">
                  <c:v>2012-06</c:v>
                </c:pt>
                <c:pt idx="102">
                  <c:v>2012-07</c:v>
                </c:pt>
                <c:pt idx="103">
                  <c:v>2012-08</c:v>
                </c:pt>
                <c:pt idx="104">
                  <c:v>2012-09</c:v>
                </c:pt>
                <c:pt idx="105">
                  <c:v>2012-10</c:v>
                </c:pt>
                <c:pt idx="106">
                  <c:v>2012-11</c:v>
                </c:pt>
                <c:pt idx="107">
                  <c:v>2012-12</c:v>
                </c:pt>
                <c:pt idx="108">
                  <c:v>2013-01</c:v>
                </c:pt>
                <c:pt idx="109">
                  <c:v>2013-02</c:v>
                </c:pt>
                <c:pt idx="110">
                  <c:v>2013-03</c:v>
                </c:pt>
                <c:pt idx="111">
                  <c:v>2013-04</c:v>
                </c:pt>
                <c:pt idx="112">
                  <c:v>2013-05</c:v>
                </c:pt>
                <c:pt idx="113">
                  <c:v>2013-06</c:v>
                </c:pt>
                <c:pt idx="114">
                  <c:v>2013-07</c:v>
                </c:pt>
                <c:pt idx="115">
                  <c:v>2013-08</c:v>
                </c:pt>
                <c:pt idx="116">
                  <c:v>2013-09</c:v>
                </c:pt>
                <c:pt idx="117">
                  <c:v>2013-10</c:v>
                </c:pt>
                <c:pt idx="118">
                  <c:v>2013-11</c:v>
                </c:pt>
                <c:pt idx="119">
                  <c:v>2013-12</c:v>
                </c:pt>
                <c:pt idx="120">
                  <c:v>2014-01</c:v>
                </c:pt>
                <c:pt idx="121">
                  <c:v>2014-02</c:v>
                </c:pt>
                <c:pt idx="122">
                  <c:v>2014-03</c:v>
                </c:pt>
                <c:pt idx="123">
                  <c:v>2014-04</c:v>
                </c:pt>
                <c:pt idx="124">
                  <c:v>2014-05</c:v>
                </c:pt>
                <c:pt idx="125">
                  <c:v>2014-06</c:v>
                </c:pt>
                <c:pt idx="126">
                  <c:v>2014-07</c:v>
                </c:pt>
                <c:pt idx="127">
                  <c:v>2014-08</c:v>
                </c:pt>
                <c:pt idx="128">
                  <c:v>2014-09</c:v>
                </c:pt>
                <c:pt idx="129">
                  <c:v>2014-10</c:v>
                </c:pt>
                <c:pt idx="130">
                  <c:v>2014-11</c:v>
                </c:pt>
                <c:pt idx="131">
                  <c:v>2014-12</c:v>
                </c:pt>
                <c:pt idx="132">
                  <c:v>2015-01</c:v>
                </c:pt>
                <c:pt idx="133">
                  <c:v>2015-02</c:v>
                </c:pt>
                <c:pt idx="134">
                  <c:v>2015-03</c:v>
                </c:pt>
                <c:pt idx="135">
                  <c:v>2015-04</c:v>
                </c:pt>
                <c:pt idx="136">
                  <c:v>2015-05</c:v>
                </c:pt>
                <c:pt idx="137">
                  <c:v>2015-06</c:v>
                </c:pt>
                <c:pt idx="138">
                  <c:v>2015-07</c:v>
                </c:pt>
                <c:pt idx="139">
                  <c:v>2015-08</c:v>
                </c:pt>
                <c:pt idx="140">
                  <c:v>2015-09</c:v>
                </c:pt>
                <c:pt idx="141">
                  <c:v>2015-10</c:v>
                </c:pt>
                <c:pt idx="142">
                  <c:v>2015-11</c:v>
                </c:pt>
                <c:pt idx="143">
                  <c:v>2015-12</c:v>
                </c:pt>
                <c:pt idx="144">
                  <c:v>2016-01</c:v>
                </c:pt>
                <c:pt idx="145">
                  <c:v>2016-02</c:v>
                </c:pt>
                <c:pt idx="146">
                  <c:v>2016-03</c:v>
                </c:pt>
                <c:pt idx="147">
                  <c:v>2016-04</c:v>
                </c:pt>
                <c:pt idx="148">
                  <c:v>2016-05</c:v>
                </c:pt>
                <c:pt idx="149">
                  <c:v>2016-06</c:v>
                </c:pt>
                <c:pt idx="150">
                  <c:v>2016-07</c:v>
                </c:pt>
                <c:pt idx="151">
                  <c:v>2016-08</c:v>
                </c:pt>
                <c:pt idx="152">
                  <c:v>2016-09</c:v>
                </c:pt>
                <c:pt idx="153">
                  <c:v>2016-10</c:v>
                </c:pt>
                <c:pt idx="154">
                  <c:v>2016-11</c:v>
                </c:pt>
                <c:pt idx="155">
                  <c:v>2016-12</c:v>
                </c:pt>
                <c:pt idx="156">
                  <c:v>2017-01</c:v>
                </c:pt>
                <c:pt idx="157">
                  <c:v>2017-02</c:v>
                </c:pt>
                <c:pt idx="158">
                  <c:v>2017-03</c:v>
                </c:pt>
                <c:pt idx="159">
                  <c:v>2017-04</c:v>
                </c:pt>
                <c:pt idx="160">
                  <c:v>2017-05</c:v>
                </c:pt>
                <c:pt idx="161">
                  <c:v>2017-06</c:v>
                </c:pt>
                <c:pt idx="162">
                  <c:v>2017-07</c:v>
                </c:pt>
                <c:pt idx="163">
                  <c:v>2017-08</c:v>
                </c:pt>
                <c:pt idx="164">
                  <c:v>2017-09</c:v>
                </c:pt>
                <c:pt idx="165">
                  <c:v>2017-10</c:v>
                </c:pt>
                <c:pt idx="166">
                  <c:v>2017-11</c:v>
                </c:pt>
                <c:pt idx="167">
                  <c:v>2017-12</c:v>
                </c:pt>
                <c:pt idx="168">
                  <c:v>2018-01</c:v>
                </c:pt>
                <c:pt idx="169">
                  <c:v>2018-02</c:v>
                </c:pt>
                <c:pt idx="170">
                  <c:v>2018-03</c:v>
                </c:pt>
                <c:pt idx="171">
                  <c:v>2018-04</c:v>
                </c:pt>
                <c:pt idx="172">
                  <c:v>2018-05</c:v>
                </c:pt>
                <c:pt idx="173">
                  <c:v>2018-06</c:v>
                </c:pt>
                <c:pt idx="174">
                  <c:v>2018-07</c:v>
                </c:pt>
                <c:pt idx="175">
                  <c:v>2018-08</c:v>
                </c:pt>
                <c:pt idx="176">
                  <c:v>2018-09</c:v>
                </c:pt>
                <c:pt idx="177">
                  <c:v>2018-10</c:v>
                </c:pt>
                <c:pt idx="178">
                  <c:v>2018-11</c:v>
                </c:pt>
                <c:pt idx="179">
                  <c:v>2018-12</c:v>
                </c:pt>
                <c:pt idx="180">
                  <c:v>2019-01</c:v>
                </c:pt>
                <c:pt idx="181">
                  <c:v>2019-02</c:v>
                </c:pt>
                <c:pt idx="182">
                  <c:v>2019-03</c:v>
                </c:pt>
                <c:pt idx="183">
                  <c:v>2019-04</c:v>
                </c:pt>
                <c:pt idx="184">
                  <c:v>2019-05</c:v>
                </c:pt>
                <c:pt idx="185">
                  <c:v>2019-06</c:v>
                </c:pt>
                <c:pt idx="186">
                  <c:v>2019-07</c:v>
                </c:pt>
                <c:pt idx="187">
                  <c:v>2019-08</c:v>
                </c:pt>
                <c:pt idx="188">
                  <c:v>2019-09</c:v>
                </c:pt>
                <c:pt idx="189">
                  <c:v>2019-10</c:v>
                </c:pt>
                <c:pt idx="190">
                  <c:v>2019-11</c:v>
                </c:pt>
                <c:pt idx="191">
                  <c:v>2019-12</c:v>
                </c:pt>
              </c:strCache>
            </c:strRef>
          </c:cat>
          <c:val>
            <c:numRef>
              <c:f>SARIMA_FOOTBALL!$B$2:$B$197</c:f>
              <c:numCache>
                <c:formatCode>General</c:formatCode>
                <c:ptCount val="196"/>
                <c:pt idx="0">
                  <c:v>12</c:v>
                </c:pt>
                <c:pt idx="1">
                  <c:v>10</c:v>
                </c:pt>
                <c:pt idx="2">
                  <c:v>9</c:v>
                </c:pt>
                <c:pt idx="3">
                  <c:v>7</c:v>
                </c:pt>
                <c:pt idx="4">
                  <c:v>12</c:v>
                </c:pt>
                <c:pt idx="5">
                  <c:v>17</c:v>
                </c:pt>
                <c:pt idx="6">
                  <c:v>14</c:v>
                </c:pt>
                <c:pt idx="7">
                  <c:v>9</c:v>
                </c:pt>
                <c:pt idx="8">
                  <c:v>9</c:v>
                </c:pt>
                <c:pt idx="9">
                  <c:v>10</c:v>
                </c:pt>
                <c:pt idx="10">
                  <c:v>11</c:v>
                </c:pt>
                <c:pt idx="11">
                  <c:v>9</c:v>
                </c:pt>
                <c:pt idx="12">
                  <c:v>6</c:v>
                </c:pt>
                <c:pt idx="13">
                  <c:v>10</c:v>
                </c:pt>
                <c:pt idx="14">
                  <c:v>9</c:v>
                </c:pt>
                <c:pt idx="15">
                  <c:v>9</c:v>
                </c:pt>
                <c:pt idx="16">
                  <c:v>9</c:v>
                </c:pt>
                <c:pt idx="17">
                  <c:v>10</c:v>
                </c:pt>
                <c:pt idx="18">
                  <c:v>8</c:v>
                </c:pt>
                <c:pt idx="19">
                  <c:v>11</c:v>
                </c:pt>
                <c:pt idx="20">
                  <c:v>10</c:v>
                </c:pt>
                <c:pt idx="21">
                  <c:v>9</c:v>
                </c:pt>
                <c:pt idx="22">
                  <c:v>11</c:v>
                </c:pt>
                <c:pt idx="23">
                  <c:v>12</c:v>
                </c:pt>
                <c:pt idx="24">
                  <c:v>10</c:v>
                </c:pt>
                <c:pt idx="25">
                  <c:v>10</c:v>
                </c:pt>
                <c:pt idx="26">
                  <c:v>9</c:v>
                </c:pt>
                <c:pt idx="27">
                  <c:v>12</c:v>
                </c:pt>
                <c:pt idx="28">
                  <c:v>22</c:v>
                </c:pt>
                <c:pt idx="29">
                  <c:v>100</c:v>
                </c:pt>
                <c:pt idx="30">
                  <c:v>40</c:v>
                </c:pt>
                <c:pt idx="31">
                  <c:v>14</c:v>
                </c:pt>
                <c:pt idx="32">
                  <c:v>13</c:v>
                </c:pt>
                <c:pt idx="33">
                  <c:v>11</c:v>
                </c:pt>
                <c:pt idx="34">
                  <c:v>11</c:v>
                </c:pt>
                <c:pt idx="35">
                  <c:v>9</c:v>
                </c:pt>
                <c:pt idx="36">
                  <c:v>11</c:v>
                </c:pt>
                <c:pt idx="37">
                  <c:v>9</c:v>
                </c:pt>
                <c:pt idx="38">
                  <c:v>9</c:v>
                </c:pt>
                <c:pt idx="39">
                  <c:v>9</c:v>
                </c:pt>
                <c:pt idx="40">
                  <c:v>11</c:v>
                </c:pt>
                <c:pt idx="41">
                  <c:v>11</c:v>
                </c:pt>
                <c:pt idx="42">
                  <c:v>12</c:v>
                </c:pt>
                <c:pt idx="43">
                  <c:v>12</c:v>
                </c:pt>
                <c:pt idx="44">
                  <c:v>11</c:v>
                </c:pt>
                <c:pt idx="45">
                  <c:v>9</c:v>
                </c:pt>
                <c:pt idx="46">
                  <c:v>11</c:v>
                </c:pt>
                <c:pt idx="47">
                  <c:v>10</c:v>
                </c:pt>
                <c:pt idx="48">
                  <c:v>11</c:v>
                </c:pt>
                <c:pt idx="49">
                  <c:v>10</c:v>
                </c:pt>
                <c:pt idx="50">
                  <c:v>10</c:v>
                </c:pt>
                <c:pt idx="51">
                  <c:v>11</c:v>
                </c:pt>
                <c:pt idx="52">
                  <c:v>12</c:v>
                </c:pt>
                <c:pt idx="53">
                  <c:v>16</c:v>
                </c:pt>
                <c:pt idx="54">
                  <c:v>12</c:v>
                </c:pt>
                <c:pt idx="55">
                  <c:v>12</c:v>
                </c:pt>
                <c:pt idx="56">
                  <c:v>11</c:v>
                </c:pt>
                <c:pt idx="57">
                  <c:v>10</c:v>
                </c:pt>
                <c:pt idx="58">
                  <c:v>9</c:v>
                </c:pt>
                <c:pt idx="59">
                  <c:v>9</c:v>
                </c:pt>
                <c:pt idx="60">
                  <c:v>10</c:v>
                </c:pt>
                <c:pt idx="61">
                  <c:v>9</c:v>
                </c:pt>
                <c:pt idx="62">
                  <c:v>10</c:v>
                </c:pt>
                <c:pt idx="63">
                  <c:v>11</c:v>
                </c:pt>
                <c:pt idx="64">
                  <c:v>11</c:v>
                </c:pt>
                <c:pt idx="65">
                  <c:v>11</c:v>
                </c:pt>
                <c:pt idx="66">
                  <c:v>11</c:v>
                </c:pt>
                <c:pt idx="67">
                  <c:v>12</c:v>
                </c:pt>
                <c:pt idx="68">
                  <c:v>12</c:v>
                </c:pt>
                <c:pt idx="69">
                  <c:v>10</c:v>
                </c:pt>
                <c:pt idx="70">
                  <c:v>10</c:v>
                </c:pt>
                <c:pt idx="71">
                  <c:v>11</c:v>
                </c:pt>
                <c:pt idx="72">
                  <c:v>12</c:v>
                </c:pt>
                <c:pt idx="73">
                  <c:v>11</c:v>
                </c:pt>
                <c:pt idx="74">
                  <c:v>12</c:v>
                </c:pt>
                <c:pt idx="75">
                  <c:v>12</c:v>
                </c:pt>
                <c:pt idx="76">
                  <c:v>18</c:v>
                </c:pt>
                <c:pt idx="77">
                  <c:v>81</c:v>
                </c:pt>
                <c:pt idx="78">
                  <c:v>49</c:v>
                </c:pt>
                <c:pt idx="79">
                  <c:v>16</c:v>
                </c:pt>
                <c:pt idx="80">
                  <c:v>12</c:v>
                </c:pt>
                <c:pt idx="81">
                  <c:v>13</c:v>
                </c:pt>
                <c:pt idx="82">
                  <c:v>12</c:v>
                </c:pt>
                <c:pt idx="83">
                  <c:v>11</c:v>
                </c:pt>
                <c:pt idx="84">
                  <c:v>12</c:v>
                </c:pt>
                <c:pt idx="85">
                  <c:v>12</c:v>
                </c:pt>
                <c:pt idx="86">
                  <c:v>11</c:v>
                </c:pt>
                <c:pt idx="87">
                  <c:v>11</c:v>
                </c:pt>
                <c:pt idx="88">
                  <c:v>10</c:v>
                </c:pt>
                <c:pt idx="89">
                  <c:v>10</c:v>
                </c:pt>
                <c:pt idx="90">
                  <c:v>11</c:v>
                </c:pt>
                <c:pt idx="91">
                  <c:v>12</c:v>
                </c:pt>
                <c:pt idx="92">
                  <c:v>11</c:v>
                </c:pt>
                <c:pt idx="93">
                  <c:v>11</c:v>
                </c:pt>
                <c:pt idx="94">
                  <c:v>9</c:v>
                </c:pt>
                <c:pt idx="95">
                  <c:v>10</c:v>
                </c:pt>
                <c:pt idx="96">
                  <c:v>11</c:v>
                </c:pt>
                <c:pt idx="97">
                  <c:v>10</c:v>
                </c:pt>
                <c:pt idx="98">
                  <c:v>11</c:v>
                </c:pt>
                <c:pt idx="99">
                  <c:v>11</c:v>
                </c:pt>
                <c:pt idx="100">
                  <c:v>10</c:v>
                </c:pt>
                <c:pt idx="101">
                  <c:v>18</c:v>
                </c:pt>
                <c:pt idx="102">
                  <c:v>13</c:v>
                </c:pt>
                <c:pt idx="103">
                  <c:v>13</c:v>
                </c:pt>
                <c:pt idx="104">
                  <c:v>10</c:v>
                </c:pt>
                <c:pt idx="105">
                  <c:v>10</c:v>
                </c:pt>
                <c:pt idx="106">
                  <c:v>10</c:v>
                </c:pt>
                <c:pt idx="107">
                  <c:v>10</c:v>
                </c:pt>
                <c:pt idx="108">
                  <c:v>11</c:v>
                </c:pt>
                <c:pt idx="109">
                  <c:v>10</c:v>
                </c:pt>
                <c:pt idx="110">
                  <c:v>10</c:v>
                </c:pt>
                <c:pt idx="111">
                  <c:v>10</c:v>
                </c:pt>
                <c:pt idx="112">
                  <c:v>9</c:v>
                </c:pt>
                <c:pt idx="113">
                  <c:v>10</c:v>
                </c:pt>
                <c:pt idx="114">
                  <c:v>9</c:v>
                </c:pt>
                <c:pt idx="115">
                  <c:v>11</c:v>
                </c:pt>
                <c:pt idx="116">
                  <c:v>11</c:v>
                </c:pt>
                <c:pt idx="117">
                  <c:v>10</c:v>
                </c:pt>
                <c:pt idx="118">
                  <c:v>10</c:v>
                </c:pt>
                <c:pt idx="119">
                  <c:v>12</c:v>
                </c:pt>
                <c:pt idx="120">
                  <c:v>14</c:v>
                </c:pt>
                <c:pt idx="121">
                  <c:v>13</c:v>
                </c:pt>
                <c:pt idx="122">
                  <c:v>14</c:v>
                </c:pt>
                <c:pt idx="123">
                  <c:v>16</c:v>
                </c:pt>
                <c:pt idx="124">
                  <c:v>15</c:v>
                </c:pt>
                <c:pt idx="125">
                  <c:v>58</c:v>
                </c:pt>
                <c:pt idx="126">
                  <c:v>41</c:v>
                </c:pt>
                <c:pt idx="127">
                  <c:v>15</c:v>
                </c:pt>
                <c:pt idx="128">
                  <c:v>13</c:v>
                </c:pt>
                <c:pt idx="129">
                  <c:v>17</c:v>
                </c:pt>
                <c:pt idx="130">
                  <c:v>14</c:v>
                </c:pt>
                <c:pt idx="131">
                  <c:v>14</c:v>
                </c:pt>
                <c:pt idx="132">
                  <c:v>12</c:v>
                </c:pt>
                <c:pt idx="133">
                  <c:v>10</c:v>
                </c:pt>
                <c:pt idx="134">
                  <c:v>11</c:v>
                </c:pt>
                <c:pt idx="135">
                  <c:v>11</c:v>
                </c:pt>
                <c:pt idx="136">
                  <c:v>11</c:v>
                </c:pt>
                <c:pt idx="137">
                  <c:v>13</c:v>
                </c:pt>
                <c:pt idx="138">
                  <c:v>14</c:v>
                </c:pt>
                <c:pt idx="139">
                  <c:v>15</c:v>
                </c:pt>
                <c:pt idx="140">
                  <c:v>16</c:v>
                </c:pt>
                <c:pt idx="141">
                  <c:v>16</c:v>
                </c:pt>
                <c:pt idx="142">
                  <c:v>15</c:v>
                </c:pt>
                <c:pt idx="143">
                  <c:v>13</c:v>
                </c:pt>
                <c:pt idx="144">
                  <c:v>11</c:v>
                </c:pt>
                <c:pt idx="145">
                  <c:v>10</c:v>
                </c:pt>
                <c:pt idx="146">
                  <c:v>10</c:v>
                </c:pt>
                <c:pt idx="147">
                  <c:v>11</c:v>
                </c:pt>
                <c:pt idx="148">
                  <c:v>10</c:v>
                </c:pt>
                <c:pt idx="149">
                  <c:v>20</c:v>
                </c:pt>
                <c:pt idx="150">
                  <c:v>16</c:v>
                </c:pt>
                <c:pt idx="151">
                  <c:v>14</c:v>
                </c:pt>
                <c:pt idx="152">
                  <c:v>11</c:v>
                </c:pt>
                <c:pt idx="153">
                  <c:v>11</c:v>
                </c:pt>
                <c:pt idx="154">
                  <c:v>12</c:v>
                </c:pt>
                <c:pt idx="155">
                  <c:v>12</c:v>
                </c:pt>
                <c:pt idx="156">
                  <c:v>9</c:v>
                </c:pt>
                <c:pt idx="157">
                  <c:v>9</c:v>
                </c:pt>
                <c:pt idx="158">
                  <c:v>9</c:v>
                </c:pt>
                <c:pt idx="159">
                  <c:v>9</c:v>
                </c:pt>
                <c:pt idx="160">
                  <c:v>8</c:v>
                </c:pt>
                <c:pt idx="161">
                  <c:v>10</c:v>
                </c:pt>
                <c:pt idx="162">
                  <c:v>9</c:v>
                </c:pt>
                <c:pt idx="163">
                  <c:v>10</c:v>
                </c:pt>
                <c:pt idx="164">
                  <c:v>10</c:v>
                </c:pt>
                <c:pt idx="165">
                  <c:v>15</c:v>
                </c:pt>
                <c:pt idx="166">
                  <c:v>10</c:v>
                </c:pt>
                <c:pt idx="167">
                  <c:v>9</c:v>
                </c:pt>
                <c:pt idx="168">
                  <c:v>9</c:v>
                </c:pt>
                <c:pt idx="169">
                  <c:v>9</c:v>
                </c:pt>
                <c:pt idx="170">
                  <c:v>10</c:v>
                </c:pt>
                <c:pt idx="171">
                  <c:v>8</c:v>
                </c:pt>
                <c:pt idx="172">
                  <c:v>9</c:v>
                </c:pt>
                <c:pt idx="173">
                  <c:v>65</c:v>
                </c:pt>
                <c:pt idx="174">
                  <c:v>46</c:v>
                </c:pt>
                <c:pt idx="175">
                  <c:v>10</c:v>
                </c:pt>
                <c:pt idx="176">
                  <c:v>10</c:v>
                </c:pt>
                <c:pt idx="177">
                  <c:v>10</c:v>
                </c:pt>
                <c:pt idx="178">
                  <c:v>9</c:v>
                </c:pt>
                <c:pt idx="179">
                  <c:v>8</c:v>
                </c:pt>
                <c:pt idx="180">
                  <c:v>11</c:v>
                </c:pt>
                <c:pt idx="181">
                  <c:v>8</c:v>
                </c:pt>
                <c:pt idx="182">
                  <c:v>8</c:v>
                </c:pt>
                <c:pt idx="183">
                  <c:v>6</c:v>
                </c:pt>
                <c:pt idx="184">
                  <c:v>7</c:v>
                </c:pt>
                <c:pt idx="185">
                  <c:v>10</c:v>
                </c:pt>
                <c:pt idx="186">
                  <c:v>10</c:v>
                </c:pt>
                <c:pt idx="187">
                  <c:v>8</c:v>
                </c:pt>
                <c:pt idx="188">
                  <c:v>11</c:v>
                </c:pt>
                <c:pt idx="189">
                  <c:v>11</c:v>
                </c:pt>
                <c:pt idx="190">
                  <c:v>11</c:v>
                </c:pt>
                <c:pt idx="191">
                  <c:v>8</c:v>
                </c:pt>
              </c:numCache>
            </c:numRef>
          </c:val>
          <c:smooth val="0"/>
          <c:extLst>
            <c:ext xmlns:c16="http://schemas.microsoft.com/office/drawing/2014/chart" uri="{C3380CC4-5D6E-409C-BE32-E72D297353CC}">
              <c16:uniqueId val="{00000000-9A65-4034-85B4-A0D68E7BACE9}"/>
            </c:ext>
          </c:extLst>
        </c:ser>
        <c:ser>
          <c:idx val="1"/>
          <c:order val="1"/>
          <c:tx>
            <c:strRef>
              <c:f>SARIMA_FOOTBALL!$C$1</c:f>
              <c:strCache>
                <c:ptCount val="1"/>
                <c:pt idx="0">
                  <c:v>forecast</c:v>
                </c:pt>
              </c:strCache>
            </c:strRef>
          </c:tx>
          <c:spPr>
            <a:ln w="26670" cap="rnd">
              <a:solidFill>
                <a:schemeClr val="accent2"/>
              </a:solidFill>
              <a:round/>
            </a:ln>
            <a:effectLst>
              <a:outerShdw blurRad="57150" dist="19050" dir="5400000" algn="ctr" rotWithShape="0">
                <a:srgbClr val="000000">
                  <a:alpha val="63000"/>
                </a:srgbClr>
              </a:outerShdw>
            </a:effectLst>
          </c:spPr>
          <c:marker>
            <c:symbol val="none"/>
          </c:marker>
          <c:cat>
            <c:strRef>
              <c:f>SARIMA_FOOTBALL!$A$2:$A$197</c:f>
              <c:strCache>
                <c:ptCount val="192"/>
                <c:pt idx="0">
                  <c:v>2004-01</c:v>
                </c:pt>
                <c:pt idx="1">
                  <c:v>2004-02</c:v>
                </c:pt>
                <c:pt idx="2">
                  <c:v>2004-03</c:v>
                </c:pt>
                <c:pt idx="3">
                  <c:v>2004-04</c:v>
                </c:pt>
                <c:pt idx="4">
                  <c:v>2004-05</c:v>
                </c:pt>
                <c:pt idx="5">
                  <c:v>2004-06</c:v>
                </c:pt>
                <c:pt idx="6">
                  <c:v>2004-07</c:v>
                </c:pt>
                <c:pt idx="7">
                  <c:v>2004-08</c:v>
                </c:pt>
                <c:pt idx="8">
                  <c:v>2004-09</c:v>
                </c:pt>
                <c:pt idx="9">
                  <c:v>2004-10</c:v>
                </c:pt>
                <c:pt idx="10">
                  <c:v>2004-11</c:v>
                </c:pt>
                <c:pt idx="11">
                  <c:v>2004-12</c:v>
                </c:pt>
                <c:pt idx="12">
                  <c:v>2005-01</c:v>
                </c:pt>
                <c:pt idx="13">
                  <c:v>2005-02</c:v>
                </c:pt>
                <c:pt idx="14">
                  <c:v>2005-03</c:v>
                </c:pt>
                <c:pt idx="15">
                  <c:v>2005-04</c:v>
                </c:pt>
                <c:pt idx="16">
                  <c:v>2005-05</c:v>
                </c:pt>
                <c:pt idx="17">
                  <c:v>2005-06</c:v>
                </c:pt>
                <c:pt idx="18">
                  <c:v>2005-07</c:v>
                </c:pt>
                <c:pt idx="19">
                  <c:v>2005-08</c:v>
                </c:pt>
                <c:pt idx="20">
                  <c:v>2005-09</c:v>
                </c:pt>
                <c:pt idx="21">
                  <c:v>2005-10</c:v>
                </c:pt>
                <c:pt idx="22">
                  <c:v>2005-11</c:v>
                </c:pt>
                <c:pt idx="23">
                  <c:v>2005-12</c:v>
                </c:pt>
                <c:pt idx="24">
                  <c:v>2006-01</c:v>
                </c:pt>
                <c:pt idx="25">
                  <c:v>2006-02</c:v>
                </c:pt>
                <c:pt idx="26">
                  <c:v>2006-03</c:v>
                </c:pt>
                <c:pt idx="27">
                  <c:v>2006-04</c:v>
                </c:pt>
                <c:pt idx="28">
                  <c:v>2006-05</c:v>
                </c:pt>
                <c:pt idx="29">
                  <c:v>2006-06</c:v>
                </c:pt>
                <c:pt idx="30">
                  <c:v>2006-07</c:v>
                </c:pt>
                <c:pt idx="31">
                  <c:v>2006-08</c:v>
                </c:pt>
                <c:pt idx="32">
                  <c:v>2006-09</c:v>
                </c:pt>
                <c:pt idx="33">
                  <c:v>2006-10</c:v>
                </c:pt>
                <c:pt idx="34">
                  <c:v>2006-11</c:v>
                </c:pt>
                <c:pt idx="35">
                  <c:v>2006-12</c:v>
                </c:pt>
                <c:pt idx="36">
                  <c:v>2007-01</c:v>
                </c:pt>
                <c:pt idx="37">
                  <c:v>2007-02</c:v>
                </c:pt>
                <c:pt idx="38">
                  <c:v>2007-03</c:v>
                </c:pt>
                <c:pt idx="39">
                  <c:v>2007-04</c:v>
                </c:pt>
                <c:pt idx="40">
                  <c:v>2007-05</c:v>
                </c:pt>
                <c:pt idx="41">
                  <c:v>2007-06</c:v>
                </c:pt>
                <c:pt idx="42">
                  <c:v>2007-07</c:v>
                </c:pt>
                <c:pt idx="43">
                  <c:v>2007-08</c:v>
                </c:pt>
                <c:pt idx="44">
                  <c:v>2007-09</c:v>
                </c:pt>
                <c:pt idx="45">
                  <c:v>2007-10</c:v>
                </c:pt>
                <c:pt idx="46">
                  <c:v>2007-11</c:v>
                </c:pt>
                <c:pt idx="47">
                  <c:v>2007-12</c:v>
                </c:pt>
                <c:pt idx="48">
                  <c:v>2008-01</c:v>
                </c:pt>
                <c:pt idx="49">
                  <c:v>2008-02</c:v>
                </c:pt>
                <c:pt idx="50">
                  <c:v>2008-03</c:v>
                </c:pt>
                <c:pt idx="51">
                  <c:v>2008-04</c:v>
                </c:pt>
                <c:pt idx="52">
                  <c:v>2008-05</c:v>
                </c:pt>
                <c:pt idx="53">
                  <c:v>2008-06</c:v>
                </c:pt>
                <c:pt idx="54">
                  <c:v>2008-07</c:v>
                </c:pt>
                <c:pt idx="55">
                  <c:v>2008-08</c:v>
                </c:pt>
                <c:pt idx="56">
                  <c:v>2008-09</c:v>
                </c:pt>
                <c:pt idx="57">
                  <c:v>2008-10</c:v>
                </c:pt>
                <c:pt idx="58">
                  <c:v>2008-11</c:v>
                </c:pt>
                <c:pt idx="59">
                  <c:v>2008-12</c:v>
                </c:pt>
                <c:pt idx="60">
                  <c:v>2009-01</c:v>
                </c:pt>
                <c:pt idx="61">
                  <c:v>2009-02</c:v>
                </c:pt>
                <c:pt idx="62">
                  <c:v>2009-03</c:v>
                </c:pt>
                <c:pt idx="63">
                  <c:v>2009-04</c:v>
                </c:pt>
                <c:pt idx="64">
                  <c:v>2009-05</c:v>
                </c:pt>
                <c:pt idx="65">
                  <c:v>2009-06</c:v>
                </c:pt>
                <c:pt idx="66">
                  <c:v>2009-07</c:v>
                </c:pt>
                <c:pt idx="67">
                  <c:v>2009-08</c:v>
                </c:pt>
                <c:pt idx="68">
                  <c:v>2009-09</c:v>
                </c:pt>
                <c:pt idx="69">
                  <c:v>2009-10</c:v>
                </c:pt>
                <c:pt idx="70">
                  <c:v>2009-11</c:v>
                </c:pt>
                <c:pt idx="71">
                  <c:v>2009-12</c:v>
                </c:pt>
                <c:pt idx="72">
                  <c:v>2010-01</c:v>
                </c:pt>
                <c:pt idx="73">
                  <c:v>2010-02</c:v>
                </c:pt>
                <c:pt idx="74">
                  <c:v>2010-03</c:v>
                </c:pt>
                <c:pt idx="75">
                  <c:v>2010-04</c:v>
                </c:pt>
                <c:pt idx="76">
                  <c:v>2010-05</c:v>
                </c:pt>
                <c:pt idx="77">
                  <c:v>2010-06</c:v>
                </c:pt>
                <c:pt idx="78">
                  <c:v>2010-07</c:v>
                </c:pt>
                <c:pt idx="79">
                  <c:v>2010-08</c:v>
                </c:pt>
                <c:pt idx="80">
                  <c:v>2010-09</c:v>
                </c:pt>
                <c:pt idx="81">
                  <c:v>2010-10</c:v>
                </c:pt>
                <c:pt idx="82">
                  <c:v>2010-11</c:v>
                </c:pt>
                <c:pt idx="83">
                  <c:v>2010-12</c:v>
                </c:pt>
                <c:pt idx="84">
                  <c:v>2011-01</c:v>
                </c:pt>
                <c:pt idx="85">
                  <c:v>2011-02</c:v>
                </c:pt>
                <c:pt idx="86">
                  <c:v>2011-03</c:v>
                </c:pt>
                <c:pt idx="87">
                  <c:v>2011-04</c:v>
                </c:pt>
                <c:pt idx="88">
                  <c:v>2011-05</c:v>
                </c:pt>
                <c:pt idx="89">
                  <c:v>2011-06</c:v>
                </c:pt>
                <c:pt idx="90">
                  <c:v>2011-07</c:v>
                </c:pt>
                <c:pt idx="91">
                  <c:v>2011-08</c:v>
                </c:pt>
                <c:pt idx="92">
                  <c:v>2011-09</c:v>
                </c:pt>
                <c:pt idx="93">
                  <c:v>2011-10</c:v>
                </c:pt>
                <c:pt idx="94">
                  <c:v>2011-11</c:v>
                </c:pt>
                <c:pt idx="95">
                  <c:v>2011-12</c:v>
                </c:pt>
                <c:pt idx="96">
                  <c:v>2012-01</c:v>
                </c:pt>
                <c:pt idx="97">
                  <c:v>2012-02</c:v>
                </c:pt>
                <c:pt idx="98">
                  <c:v>2012-03</c:v>
                </c:pt>
                <c:pt idx="99">
                  <c:v>2012-04</c:v>
                </c:pt>
                <c:pt idx="100">
                  <c:v>2012-05</c:v>
                </c:pt>
                <c:pt idx="101">
                  <c:v>2012-06</c:v>
                </c:pt>
                <c:pt idx="102">
                  <c:v>2012-07</c:v>
                </c:pt>
                <c:pt idx="103">
                  <c:v>2012-08</c:v>
                </c:pt>
                <c:pt idx="104">
                  <c:v>2012-09</c:v>
                </c:pt>
                <c:pt idx="105">
                  <c:v>2012-10</c:v>
                </c:pt>
                <c:pt idx="106">
                  <c:v>2012-11</c:v>
                </c:pt>
                <c:pt idx="107">
                  <c:v>2012-12</c:v>
                </c:pt>
                <c:pt idx="108">
                  <c:v>2013-01</c:v>
                </c:pt>
                <c:pt idx="109">
                  <c:v>2013-02</c:v>
                </c:pt>
                <c:pt idx="110">
                  <c:v>2013-03</c:v>
                </c:pt>
                <c:pt idx="111">
                  <c:v>2013-04</c:v>
                </c:pt>
                <c:pt idx="112">
                  <c:v>2013-05</c:v>
                </c:pt>
                <c:pt idx="113">
                  <c:v>2013-06</c:v>
                </c:pt>
                <c:pt idx="114">
                  <c:v>2013-07</c:v>
                </c:pt>
                <c:pt idx="115">
                  <c:v>2013-08</c:v>
                </c:pt>
                <c:pt idx="116">
                  <c:v>2013-09</c:v>
                </c:pt>
                <c:pt idx="117">
                  <c:v>2013-10</c:v>
                </c:pt>
                <c:pt idx="118">
                  <c:v>2013-11</c:v>
                </c:pt>
                <c:pt idx="119">
                  <c:v>2013-12</c:v>
                </c:pt>
                <c:pt idx="120">
                  <c:v>2014-01</c:v>
                </c:pt>
                <c:pt idx="121">
                  <c:v>2014-02</c:v>
                </c:pt>
                <c:pt idx="122">
                  <c:v>2014-03</c:v>
                </c:pt>
                <c:pt idx="123">
                  <c:v>2014-04</c:v>
                </c:pt>
                <c:pt idx="124">
                  <c:v>2014-05</c:v>
                </c:pt>
                <c:pt idx="125">
                  <c:v>2014-06</c:v>
                </c:pt>
                <c:pt idx="126">
                  <c:v>2014-07</c:v>
                </c:pt>
                <c:pt idx="127">
                  <c:v>2014-08</c:v>
                </c:pt>
                <c:pt idx="128">
                  <c:v>2014-09</c:v>
                </c:pt>
                <c:pt idx="129">
                  <c:v>2014-10</c:v>
                </c:pt>
                <c:pt idx="130">
                  <c:v>2014-11</c:v>
                </c:pt>
                <c:pt idx="131">
                  <c:v>2014-12</c:v>
                </c:pt>
                <c:pt idx="132">
                  <c:v>2015-01</c:v>
                </c:pt>
                <c:pt idx="133">
                  <c:v>2015-02</c:v>
                </c:pt>
                <c:pt idx="134">
                  <c:v>2015-03</c:v>
                </c:pt>
                <c:pt idx="135">
                  <c:v>2015-04</c:v>
                </c:pt>
                <c:pt idx="136">
                  <c:v>2015-05</c:v>
                </c:pt>
                <c:pt idx="137">
                  <c:v>2015-06</c:v>
                </c:pt>
                <c:pt idx="138">
                  <c:v>2015-07</c:v>
                </c:pt>
                <c:pt idx="139">
                  <c:v>2015-08</c:v>
                </c:pt>
                <c:pt idx="140">
                  <c:v>2015-09</c:v>
                </c:pt>
                <c:pt idx="141">
                  <c:v>2015-10</c:v>
                </c:pt>
                <c:pt idx="142">
                  <c:v>2015-11</c:v>
                </c:pt>
                <c:pt idx="143">
                  <c:v>2015-12</c:v>
                </c:pt>
                <c:pt idx="144">
                  <c:v>2016-01</c:v>
                </c:pt>
                <c:pt idx="145">
                  <c:v>2016-02</c:v>
                </c:pt>
                <c:pt idx="146">
                  <c:v>2016-03</c:v>
                </c:pt>
                <c:pt idx="147">
                  <c:v>2016-04</c:v>
                </c:pt>
                <c:pt idx="148">
                  <c:v>2016-05</c:v>
                </c:pt>
                <c:pt idx="149">
                  <c:v>2016-06</c:v>
                </c:pt>
                <c:pt idx="150">
                  <c:v>2016-07</c:v>
                </c:pt>
                <c:pt idx="151">
                  <c:v>2016-08</c:v>
                </c:pt>
                <c:pt idx="152">
                  <c:v>2016-09</c:v>
                </c:pt>
                <c:pt idx="153">
                  <c:v>2016-10</c:v>
                </c:pt>
                <c:pt idx="154">
                  <c:v>2016-11</c:v>
                </c:pt>
                <c:pt idx="155">
                  <c:v>2016-12</c:v>
                </c:pt>
                <c:pt idx="156">
                  <c:v>2017-01</c:v>
                </c:pt>
                <c:pt idx="157">
                  <c:v>2017-02</c:v>
                </c:pt>
                <c:pt idx="158">
                  <c:v>2017-03</c:v>
                </c:pt>
                <c:pt idx="159">
                  <c:v>2017-04</c:v>
                </c:pt>
                <c:pt idx="160">
                  <c:v>2017-05</c:v>
                </c:pt>
                <c:pt idx="161">
                  <c:v>2017-06</c:v>
                </c:pt>
                <c:pt idx="162">
                  <c:v>2017-07</c:v>
                </c:pt>
                <c:pt idx="163">
                  <c:v>2017-08</c:v>
                </c:pt>
                <c:pt idx="164">
                  <c:v>2017-09</c:v>
                </c:pt>
                <c:pt idx="165">
                  <c:v>2017-10</c:v>
                </c:pt>
                <c:pt idx="166">
                  <c:v>2017-11</c:v>
                </c:pt>
                <c:pt idx="167">
                  <c:v>2017-12</c:v>
                </c:pt>
                <c:pt idx="168">
                  <c:v>2018-01</c:v>
                </c:pt>
                <c:pt idx="169">
                  <c:v>2018-02</c:v>
                </c:pt>
                <c:pt idx="170">
                  <c:v>2018-03</c:v>
                </c:pt>
                <c:pt idx="171">
                  <c:v>2018-04</c:v>
                </c:pt>
                <c:pt idx="172">
                  <c:v>2018-05</c:v>
                </c:pt>
                <c:pt idx="173">
                  <c:v>2018-06</c:v>
                </c:pt>
                <c:pt idx="174">
                  <c:v>2018-07</c:v>
                </c:pt>
                <c:pt idx="175">
                  <c:v>2018-08</c:v>
                </c:pt>
                <c:pt idx="176">
                  <c:v>2018-09</c:v>
                </c:pt>
                <c:pt idx="177">
                  <c:v>2018-10</c:v>
                </c:pt>
                <c:pt idx="178">
                  <c:v>2018-11</c:v>
                </c:pt>
                <c:pt idx="179">
                  <c:v>2018-12</c:v>
                </c:pt>
                <c:pt idx="180">
                  <c:v>2019-01</c:v>
                </c:pt>
                <c:pt idx="181">
                  <c:v>2019-02</c:v>
                </c:pt>
                <c:pt idx="182">
                  <c:v>2019-03</c:v>
                </c:pt>
                <c:pt idx="183">
                  <c:v>2019-04</c:v>
                </c:pt>
                <c:pt idx="184">
                  <c:v>2019-05</c:v>
                </c:pt>
                <c:pt idx="185">
                  <c:v>2019-06</c:v>
                </c:pt>
                <c:pt idx="186">
                  <c:v>2019-07</c:v>
                </c:pt>
                <c:pt idx="187">
                  <c:v>2019-08</c:v>
                </c:pt>
                <c:pt idx="188">
                  <c:v>2019-09</c:v>
                </c:pt>
                <c:pt idx="189">
                  <c:v>2019-10</c:v>
                </c:pt>
                <c:pt idx="190">
                  <c:v>2019-11</c:v>
                </c:pt>
                <c:pt idx="191">
                  <c:v>2019-12</c:v>
                </c:pt>
              </c:strCache>
            </c:strRef>
          </c:cat>
          <c:val>
            <c:numRef>
              <c:f>SARIMA_FOOTBALL!$C$2:$C$209</c:f>
              <c:numCache>
                <c:formatCode>General</c:formatCode>
                <c:ptCount val="208"/>
                <c:pt idx="0">
                  <c:v>12</c:v>
                </c:pt>
                <c:pt idx="1">
                  <c:v>10</c:v>
                </c:pt>
                <c:pt idx="2">
                  <c:v>9</c:v>
                </c:pt>
                <c:pt idx="3">
                  <c:v>7</c:v>
                </c:pt>
                <c:pt idx="4">
                  <c:v>12</c:v>
                </c:pt>
                <c:pt idx="5">
                  <c:v>17</c:v>
                </c:pt>
                <c:pt idx="6">
                  <c:v>14</c:v>
                </c:pt>
                <c:pt idx="7">
                  <c:v>9</c:v>
                </c:pt>
                <c:pt idx="8">
                  <c:v>9</c:v>
                </c:pt>
                <c:pt idx="9">
                  <c:v>10</c:v>
                </c:pt>
                <c:pt idx="10">
                  <c:v>11</c:v>
                </c:pt>
                <c:pt idx="11">
                  <c:v>9</c:v>
                </c:pt>
                <c:pt idx="12">
                  <c:v>6</c:v>
                </c:pt>
                <c:pt idx="13">
                  <c:v>10</c:v>
                </c:pt>
                <c:pt idx="14">
                  <c:v>9</c:v>
                </c:pt>
                <c:pt idx="15">
                  <c:v>9</c:v>
                </c:pt>
                <c:pt idx="16">
                  <c:v>9</c:v>
                </c:pt>
                <c:pt idx="17">
                  <c:v>10</c:v>
                </c:pt>
                <c:pt idx="18">
                  <c:v>8</c:v>
                </c:pt>
                <c:pt idx="19">
                  <c:v>11</c:v>
                </c:pt>
                <c:pt idx="20">
                  <c:v>10</c:v>
                </c:pt>
                <c:pt idx="21">
                  <c:v>9</c:v>
                </c:pt>
                <c:pt idx="22">
                  <c:v>11</c:v>
                </c:pt>
                <c:pt idx="23">
                  <c:v>12</c:v>
                </c:pt>
                <c:pt idx="24">
                  <c:v>10</c:v>
                </c:pt>
                <c:pt idx="25">
                  <c:v>10</c:v>
                </c:pt>
                <c:pt idx="26">
                  <c:v>9</c:v>
                </c:pt>
                <c:pt idx="27">
                  <c:v>12</c:v>
                </c:pt>
                <c:pt idx="28">
                  <c:v>22</c:v>
                </c:pt>
                <c:pt idx="29">
                  <c:v>100</c:v>
                </c:pt>
                <c:pt idx="30">
                  <c:v>40</c:v>
                </c:pt>
                <c:pt idx="31">
                  <c:v>14</c:v>
                </c:pt>
                <c:pt idx="32">
                  <c:v>13</c:v>
                </c:pt>
                <c:pt idx="33">
                  <c:v>11</c:v>
                </c:pt>
                <c:pt idx="34">
                  <c:v>11</c:v>
                </c:pt>
                <c:pt idx="35">
                  <c:v>9</c:v>
                </c:pt>
                <c:pt idx="36">
                  <c:v>11</c:v>
                </c:pt>
                <c:pt idx="37">
                  <c:v>9</c:v>
                </c:pt>
                <c:pt idx="38">
                  <c:v>9</c:v>
                </c:pt>
                <c:pt idx="39">
                  <c:v>9</c:v>
                </c:pt>
                <c:pt idx="40">
                  <c:v>11</c:v>
                </c:pt>
                <c:pt idx="41">
                  <c:v>11</c:v>
                </c:pt>
                <c:pt idx="42">
                  <c:v>12</c:v>
                </c:pt>
                <c:pt idx="43">
                  <c:v>12</c:v>
                </c:pt>
                <c:pt idx="44">
                  <c:v>11</c:v>
                </c:pt>
                <c:pt idx="45">
                  <c:v>9</c:v>
                </c:pt>
                <c:pt idx="46">
                  <c:v>11</c:v>
                </c:pt>
                <c:pt idx="47">
                  <c:v>10</c:v>
                </c:pt>
                <c:pt idx="48">
                  <c:v>11</c:v>
                </c:pt>
                <c:pt idx="49">
                  <c:v>10</c:v>
                </c:pt>
                <c:pt idx="50">
                  <c:v>10</c:v>
                </c:pt>
                <c:pt idx="51">
                  <c:v>11</c:v>
                </c:pt>
                <c:pt idx="52">
                  <c:v>12</c:v>
                </c:pt>
                <c:pt idx="53">
                  <c:v>16</c:v>
                </c:pt>
                <c:pt idx="54">
                  <c:v>12</c:v>
                </c:pt>
                <c:pt idx="55">
                  <c:v>12</c:v>
                </c:pt>
                <c:pt idx="56">
                  <c:v>11</c:v>
                </c:pt>
                <c:pt idx="57">
                  <c:v>10</c:v>
                </c:pt>
                <c:pt idx="58">
                  <c:v>9</c:v>
                </c:pt>
                <c:pt idx="59">
                  <c:v>9</c:v>
                </c:pt>
                <c:pt idx="60">
                  <c:v>10</c:v>
                </c:pt>
                <c:pt idx="61">
                  <c:v>9</c:v>
                </c:pt>
                <c:pt idx="62">
                  <c:v>10</c:v>
                </c:pt>
                <c:pt idx="63">
                  <c:v>11</c:v>
                </c:pt>
                <c:pt idx="64">
                  <c:v>11</c:v>
                </c:pt>
                <c:pt idx="65">
                  <c:v>11</c:v>
                </c:pt>
                <c:pt idx="66">
                  <c:v>11</c:v>
                </c:pt>
                <c:pt idx="67">
                  <c:v>12</c:v>
                </c:pt>
                <c:pt idx="68">
                  <c:v>12</c:v>
                </c:pt>
                <c:pt idx="69">
                  <c:v>10</c:v>
                </c:pt>
                <c:pt idx="70">
                  <c:v>10</c:v>
                </c:pt>
                <c:pt idx="71">
                  <c:v>11</c:v>
                </c:pt>
                <c:pt idx="72">
                  <c:v>12</c:v>
                </c:pt>
                <c:pt idx="73">
                  <c:v>11</c:v>
                </c:pt>
                <c:pt idx="74">
                  <c:v>12</c:v>
                </c:pt>
                <c:pt idx="75">
                  <c:v>12</c:v>
                </c:pt>
                <c:pt idx="76">
                  <c:v>18</c:v>
                </c:pt>
                <c:pt idx="77">
                  <c:v>81</c:v>
                </c:pt>
                <c:pt idx="78">
                  <c:v>49</c:v>
                </c:pt>
                <c:pt idx="79">
                  <c:v>16</c:v>
                </c:pt>
                <c:pt idx="80">
                  <c:v>12</c:v>
                </c:pt>
                <c:pt idx="81">
                  <c:v>13</c:v>
                </c:pt>
                <c:pt idx="82">
                  <c:v>12</c:v>
                </c:pt>
                <c:pt idx="83">
                  <c:v>11</c:v>
                </c:pt>
                <c:pt idx="84">
                  <c:v>12</c:v>
                </c:pt>
                <c:pt idx="85">
                  <c:v>12</c:v>
                </c:pt>
                <c:pt idx="86">
                  <c:v>11</c:v>
                </c:pt>
                <c:pt idx="87">
                  <c:v>11</c:v>
                </c:pt>
                <c:pt idx="88">
                  <c:v>10</c:v>
                </c:pt>
                <c:pt idx="89">
                  <c:v>10</c:v>
                </c:pt>
                <c:pt idx="90">
                  <c:v>11</c:v>
                </c:pt>
                <c:pt idx="91">
                  <c:v>12</c:v>
                </c:pt>
                <c:pt idx="92">
                  <c:v>11</c:v>
                </c:pt>
                <c:pt idx="93">
                  <c:v>11</c:v>
                </c:pt>
                <c:pt idx="94">
                  <c:v>9</c:v>
                </c:pt>
                <c:pt idx="95">
                  <c:v>10</c:v>
                </c:pt>
                <c:pt idx="96">
                  <c:v>11</c:v>
                </c:pt>
                <c:pt idx="97">
                  <c:v>10</c:v>
                </c:pt>
                <c:pt idx="98">
                  <c:v>11</c:v>
                </c:pt>
                <c:pt idx="99">
                  <c:v>11</c:v>
                </c:pt>
                <c:pt idx="100">
                  <c:v>10</c:v>
                </c:pt>
                <c:pt idx="101">
                  <c:v>18</c:v>
                </c:pt>
                <c:pt idx="102">
                  <c:v>13</c:v>
                </c:pt>
                <c:pt idx="103">
                  <c:v>13</c:v>
                </c:pt>
                <c:pt idx="104">
                  <c:v>10</c:v>
                </c:pt>
                <c:pt idx="105">
                  <c:v>10</c:v>
                </c:pt>
                <c:pt idx="106">
                  <c:v>10</c:v>
                </c:pt>
                <c:pt idx="107">
                  <c:v>10</c:v>
                </c:pt>
                <c:pt idx="108">
                  <c:v>11</c:v>
                </c:pt>
                <c:pt idx="109">
                  <c:v>10</c:v>
                </c:pt>
                <c:pt idx="110">
                  <c:v>10</c:v>
                </c:pt>
                <c:pt idx="111">
                  <c:v>10</c:v>
                </c:pt>
                <c:pt idx="112">
                  <c:v>9</c:v>
                </c:pt>
                <c:pt idx="113">
                  <c:v>10</c:v>
                </c:pt>
                <c:pt idx="114">
                  <c:v>9</c:v>
                </c:pt>
                <c:pt idx="115">
                  <c:v>11</c:v>
                </c:pt>
                <c:pt idx="116">
                  <c:v>11</c:v>
                </c:pt>
                <c:pt idx="117">
                  <c:v>10</c:v>
                </c:pt>
                <c:pt idx="118">
                  <c:v>10</c:v>
                </c:pt>
                <c:pt idx="119">
                  <c:v>12</c:v>
                </c:pt>
                <c:pt idx="120">
                  <c:v>14</c:v>
                </c:pt>
                <c:pt idx="121">
                  <c:v>13</c:v>
                </c:pt>
                <c:pt idx="122">
                  <c:v>14</c:v>
                </c:pt>
                <c:pt idx="123">
                  <c:v>16</c:v>
                </c:pt>
                <c:pt idx="124">
                  <c:v>15</c:v>
                </c:pt>
                <c:pt idx="125">
                  <c:v>58</c:v>
                </c:pt>
                <c:pt idx="126">
                  <c:v>41</c:v>
                </c:pt>
                <c:pt idx="127">
                  <c:v>15</c:v>
                </c:pt>
                <c:pt idx="128">
                  <c:v>13</c:v>
                </c:pt>
                <c:pt idx="129">
                  <c:v>17</c:v>
                </c:pt>
                <c:pt idx="130">
                  <c:v>14</c:v>
                </c:pt>
                <c:pt idx="131">
                  <c:v>14</c:v>
                </c:pt>
                <c:pt idx="132">
                  <c:v>12</c:v>
                </c:pt>
                <c:pt idx="133">
                  <c:v>10</c:v>
                </c:pt>
                <c:pt idx="134">
                  <c:v>11</c:v>
                </c:pt>
                <c:pt idx="135">
                  <c:v>11</c:v>
                </c:pt>
                <c:pt idx="136">
                  <c:v>11</c:v>
                </c:pt>
                <c:pt idx="137">
                  <c:v>13</c:v>
                </c:pt>
                <c:pt idx="138">
                  <c:v>14</c:v>
                </c:pt>
                <c:pt idx="139">
                  <c:v>15</c:v>
                </c:pt>
                <c:pt idx="140">
                  <c:v>16</c:v>
                </c:pt>
                <c:pt idx="141">
                  <c:v>16</c:v>
                </c:pt>
                <c:pt idx="142">
                  <c:v>15</c:v>
                </c:pt>
                <c:pt idx="143">
                  <c:v>13</c:v>
                </c:pt>
                <c:pt idx="144">
                  <c:v>11</c:v>
                </c:pt>
                <c:pt idx="145">
                  <c:v>10</c:v>
                </c:pt>
                <c:pt idx="146">
                  <c:v>10</c:v>
                </c:pt>
                <c:pt idx="147">
                  <c:v>11</c:v>
                </c:pt>
                <c:pt idx="148">
                  <c:v>10</c:v>
                </c:pt>
                <c:pt idx="149">
                  <c:v>20</c:v>
                </c:pt>
                <c:pt idx="150">
                  <c:v>16</c:v>
                </c:pt>
                <c:pt idx="151">
                  <c:v>14</c:v>
                </c:pt>
                <c:pt idx="152">
                  <c:v>11</c:v>
                </c:pt>
                <c:pt idx="153">
                  <c:v>11</c:v>
                </c:pt>
                <c:pt idx="154">
                  <c:v>12</c:v>
                </c:pt>
                <c:pt idx="155">
                  <c:v>12</c:v>
                </c:pt>
                <c:pt idx="156">
                  <c:v>9</c:v>
                </c:pt>
                <c:pt idx="157">
                  <c:v>9</c:v>
                </c:pt>
                <c:pt idx="158">
                  <c:v>9</c:v>
                </c:pt>
                <c:pt idx="159">
                  <c:v>9</c:v>
                </c:pt>
                <c:pt idx="160">
                  <c:v>8</c:v>
                </c:pt>
                <c:pt idx="161">
                  <c:v>10</c:v>
                </c:pt>
                <c:pt idx="162">
                  <c:v>9</c:v>
                </c:pt>
                <c:pt idx="163">
                  <c:v>10</c:v>
                </c:pt>
                <c:pt idx="164">
                  <c:v>10</c:v>
                </c:pt>
                <c:pt idx="165">
                  <c:v>15</c:v>
                </c:pt>
                <c:pt idx="166">
                  <c:v>10</c:v>
                </c:pt>
                <c:pt idx="167">
                  <c:v>9</c:v>
                </c:pt>
                <c:pt idx="168">
                  <c:v>9</c:v>
                </c:pt>
                <c:pt idx="169">
                  <c:v>9</c:v>
                </c:pt>
                <c:pt idx="170">
                  <c:v>10</c:v>
                </c:pt>
                <c:pt idx="171">
                  <c:v>8</c:v>
                </c:pt>
                <c:pt idx="172">
                  <c:v>9</c:v>
                </c:pt>
                <c:pt idx="173">
                  <c:v>65</c:v>
                </c:pt>
                <c:pt idx="174">
                  <c:v>46</c:v>
                </c:pt>
                <c:pt idx="175">
                  <c:v>10</c:v>
                </c:pt>
                <c:pt idx="176">
                  <c:v>10</c:v>
                </c:pt>
                <c:pt idx="177">
                  <c:v>10</c:v>
                </c:pt>
                <c:pt idx="178">
                  <c:v>9</c:v>
                </c:pt>
                <c:pt idx="179">
                  <c:v>8</c:v>
                </c:pt>
                <c:pt idx="180">
                  <c:v>11</c:v>
                </c:pt>
                <c:pt idx="181">
                  <c:v>8</c:v>
                </c:pt>
                <c:pt idx="182">
                  <c:v>8</c:v>
                </c:pt>
                <c:pt idx="183">
                  <c:v>6</c:v>
                </c:pt>
                <c:pt idx="184">
                  <c:v>7</c:v>
                </c:pt>
                <c:pt idx="185">
                  <c:v>10</c:v>
                </c:pt>
                <c:pt idx="186">
                  <c:v>10</c:v>
                </c:pt>
                <c:pt idx="187">
                  <c:v>8</c:v>
                </c:pt>
                <c:pt idx="188">
                  <c:v>11</c:v>
                </c:pt>
                <c:pt idx="189">
                  <c:v>11</c:v>
                </c:pt>
                <c:pt idx="190">
                  <c:v>11</c:v>
                </c:pt>
                <c:pt idx="191">
                  <c:v>8</c:v>
                </c:pt>
                <c:pt idx="192">
                  <c:v>8.8673197432046145</c:v>
                </c:pt>
                <c:pt idx="193">
                  <c:v>9.9286857996400926</c:v>
                </c:pt>
                <c:pt idx="194">
                  <c:v>10.675808452383047</c:v>
                </c:pt>
                <c:pt idx="195">
                  <c:v>11.341356516967984</c:v>
                </c:pt>
                <c:pt idx="196">
                  <c:v>11.63943280828836</c:v>
                </c:pt>
                <c:pt idx="197">
                  <c:v>33.709489217172944</c:v>
                </c:pt>
                <c:pt idx="198">
                  <c:v>24.10914319171215</c:v>
                </c:pt>
                <c:pt idx="199">
                  <c:v>13.4310151483265</c:v>
                </c:pt>
                <c:pt idx="200">
                  <c:v>11.685539582113728</c:v>
                </c:pt>
                <c:pt idx="201">
                  <c:v>12.573876860173236</c:v>
                </c:pt>
                <c:pt idx="202">
                  <c:v>11.452835263965403</c:v>
                </c:pt>
                <c:pt idx="203">
                  <c:v>11.723254721647685</c:v>
                </c:pt>
                <c:pt idx="204">
                  <c:v>10.946037764801641</c:v>
                </c:pt>
                <c:pt idx="205">
                  <c:v>9.8775657589962975</c:v>
                </c:pt>
                <c:pt idx="206">
                  <c:v>10.341423751763369</c:v>
                </c:pt>
                <c:pt idx="207">
                  <c:v>10.201854013163098</c:v>
                </c:pt>
              </c:numCache>
            </c:numRef>
          </c:val>
          <c:smooth val="0"/>
          <c:extLst>
            <c:ext xmlns:c16="http://schemas.microsoft.com/office/drawing/2014/chart" uri="{C3380CC4-5D6E-409C-BE32-E72D297353CC}">
              <c16:uniqueId val="{00000001-9A65-4034-85B4-A0D68E7BACE9}"/>
            </c:ext>
          </c:extLst>
        </c:ser>
        <c:dLbls>
          <c:showLegendKey val="0"/>
          <c:showVal val="0"/>
          <c:showCatName val="0"/>
          <c:showSerName val="0"/>
          <c:showPercent val="0"/>
          <c:showBubbleSize val="0"/>
        </c:dLbls>
        <c:smooth val="0"/>
        <c:axId val="1999242783"/>
        <c:axId val="2000165647"/>
      </c:lineChart>
      <c:catAx>
        <c:axId val="19992427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165647"/>
        <c:crosses val="autoZero"/>
        <c:auto val="1"/>
        <c:lblAlgn val="ctr"/>
        <c:lblOffset val="100"/>
        <c:noMultiLvlLbl val="0"/>
      </c:catAx>
      <c:valAx>
        <c:axId val="20001656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9242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Prediction of PKL Popularity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SARIMA_PKL!$B$1</c:f>
              <c:strCache>
                <c:ptCount val="1"/>
                <c:pt idx="0">
                  <c:v>VIVO Pro Kabaddi: (India)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SARIMA_PKL!$A$2:$A$197</c:f>
              <c:strCache>
                <c:ptCount val="196"/>
                <c:pt idx="0">
                  <c:v>2004-01</c:v>
                </c:pt>
                <c:pt idx="1">
                  <c:v>2004-02</c:v>
                </c:pt>
                <c:pt idx="2">
                  <c:v>2004-03</c:v>
                </c:pt>
                <c:pt idx="3">
                  <c:v>2004-04</c:v>
                </c:pt>
                <c:pt idx="4">
                  <c:v>2004-05</c:v>
                </c:pt>
                <c:pt idx="5">
                  <c:v>2004-06</c:v>
                </c:pt>
                <c:pt idx="6">
                  <c:v>2004-07</c:v>
                </c:pt>
                <c:pt idx="7">
                  <c:v>2004-08</c:v>
                </c:pt>
                <c:pt idx="8">
                  <c:v>2004-09</c:v>
                </c:pt>
                <c:pt idx="9">
                  <c:v>2004-10</c:v>
                </c:pt>
                <c:pt idx="10">
                  <c:v>2004-11</c:v>
                </c:pt>
                <c:pt idx="11">
                  <c:v>2004-12</c:v>
                </c:pt>
                <c:pt idx="12">
                  <c:v>2005-01</c:v>
                </c:pt>
                <c:pt idx="13">
                  <c:v>2005-02</c:v>
                </c:pt>
                <c:pt idx="14">
                  <c:v>2005-03</c:v>
                </c:pt>
                <c:pt idx="15">
                  <c:v>2005-04</c:v>
                </c:pt>
                <c:pt idx="16">
                  <c:v>2005-05</c:v>
                </c:pt>
                <c:pt idx="17">
                  <c:v>2005-06</c:v>
                </c:pt>
                <c:pt idx="18">
                  <c:v>2005-07</c:v>
                </c:pt>
                <c:pt idx="19">
                  <c:v>2005-08</c:v>
                </c:pt>
                <c:pt idx="20">
                  <c:v>2005-09</c:v>
                </c:pt>
                <c:pt idx="21">
                  <c:v>2005-10</c:v>
                </c:pt>
                <c:pt idx="22">
                  <c:v>2005-11</c:v>
                </c:pt>
                <c:pt idx="23">
                  <c:v>2005-12</c:v>
                </c:pt>
                <c:pt idx="24">
                  <c:v>2006-01</c:v>
                </c:pt>
                <c:pt idx="25">
                  <c:v>2006-02</c:v>
                </c:pt>
                <c:pt idx="26">
                  <c:v>2006-03</c:v>
                </c:pt>
                <c:pt idx="27">
                  <c:v>2006-04</c:v>
                </c:pt>
                <c:pt idx="28">
                  <c:v>2006-05</c:v>
                </c:pt>
                <c:pt idx="29">
                  <c:v>2006-06</c:v>
                </c:pt>
                <c:pt idx="30">
                  <c:v>2006-07</c:v>
                </c:pt>
                <c:pt idx="31">
                  <c:v>2006-08</c:v>
                </c:pt>
                <c:pt idx="32">
                  <c:v>2006-09</c:v>
                </c:pt>
                <c:pt idx="33">
                  <c:v>2006-10</c:v>
                </c:pt>
                <c:pt idx="34">
                  <c:v>2006-11</c:v>
                </c:pt>
                <c:pt idx="35">
                  <c:v>2006-12</c:v>
                </c:pt>
                <c:pt idx="36">
                  <c:v>2007-01</c:v>
                </c:pt>
                <c:pt idx="37">
                  <c:v>2007-02</c:v>
                </c:pt>
                <c:pt idx="38">
                  <c:v>2007-03</c:v>
                </c:pt>
                <c:pt idx="39">
                  <c:v>2007-04</c:v>
                </c:pt>
                <c:pt idx="40">
                  <c:v>2007-05</c:v>
                </c:pt>
                <c:pt idx="41">
                  <c:v>2007-06</c:v>
                </c:pt>
                <c:pt idx="42">
                  <c:v>2007-07</c:v>
                </c:pt>
                <c:pt idx="43">
                  <c:v>2007-08</c:v>
                </c:pt>
                <c:pt idx="44">
                  <c:v>2007-09</c:v>
                </c:pt>
                <c:pt idx="45">
                  <c:v>2007-10</c:v>
                </c:pt>
                <c:pt idx="46">
                  <c:v>2007-11</c:v>
                </c:pt>
                <c:pt idx="47">
                  <c:v>2007-12</c:v>
                </c:pt>
                <c:pt idx="48">
                  <c:v>2008-01</c:v>
                </c:pt>
                <c:pt idx="49">
                  <c:v>2008-02</c:v>
                </c:pt>
                <c:pt idx="50">
                  <c:v>2008-03</c:v>
                </c:pt>
                <c:pt idx="51">
                  <c:v>2008-04</c:v>
                </c:pt>
                <c:pt idx="52">
                  <c:v>2008-05</c:v>
                </c:pt>
                <c:pt idx="53">
                  <c:v>2008-06</c:v>
                </c:pt>
                <c:pt idx="54">
                  <c:v>2008-07</c:v>
                </c:pt>
                <c:pt idx="55">
                  <c:v>2008-08</c:v>
                </c:pt>
                <c:pt idx="56">
                  <c:v>2008-09</c:v>
                </c:pt>
                <c:pt idx="57">
                  <c:v>2008-10</c:v>
                </c:pt>
                <c:pt idx="58">
                  <c:v>2008-11</c:v>
                </c:pt>
                <c:pt idx="59">
                  <c:v>2008-12</c:v>
                </c:pt>
                <c:pt idx="60">
                  <c:v>2009-01</c:v>
                </c:pt>
                <c:pt idx="61">
                  <c:v>2009-02</c:v>
                </c:pt>
                <c:pt idx="62">
                  <c:v>2009-03</c:v>
                </c:pt>
                <c:pt idx="63">
                  <c:v>2009-04</c:v>
                </c:pt>
                <c:pt idx="64">
                  <c:v>2009-05</c:v>
                </c:pt>
                <c:pt idx="65">
                  <c:v>2009-06</c:v>
                </c:pt>
                <c:pt idx="66">
                  <c:v>2009-07</c:v>
                </c:pt>
                <c:pt idx="67">
                  <c:v>2009-08</c:v>
                </c:pt>
                <c:pt idx="68">
                  <c:v>2009-09</c:v>
                </c:pt>
                <c:pt idx="69">
                  <c:v>2009-10</c:v>
                </c:pt>
                <c:pt idx="70">
                  <c:v>2009-11</c:v>
                </c:pt>
                <c:pt idx="71">
                  <c:v>2009-12</c:v>
                </c:pt>
                <c:pt idx="72">
                  <c:v>2010-01</c:v>
                </c:pt>
                <c:pt idx="73">
                  <c:v>2010-02</c:v>
                </c:pt>
                <c:pt idx="74">
                  <c:v>2010-03</c:v>
                </c:pt>
                <c:pt idx="75">
                  <c:v>2010-04</c:v>
                </c:pt>
                <c:pt idx="76">
                  <c:v>2010-05</c:v>
                </c:pt>
                <c:pt idx="77">
                  <c:v>2010-06</c:v>
                </c:pt>
                <c:pt idx="78">
                  <c:v>2010-07</c:v>
                </c:pt>
                <c:pt idx="79">
                  <c:v>2010-08</c:v>
                </c:pt>
                <c:pt idx="80">
                  <c:v>2010-09</c:v>
                </c:pt>
                <c:pt idx="81">
                  <c:v>2010-10</c:v>
                </c:pt>
                <c:pt idx="82">
                  <c:v>2010-11</c:v>
                </c:pt>
                <c:pt idx="83">
                  <c:v>2010-12</c:v>
                </c:pt>
                <c:pt idx="84">
                  <c:v>2011-01</c:v>
                </c:pt>
                <c:pt idx="85">
                  <c:v>2011-02</c:v>
                </c:pt>
                <c:pt idx="86">
                  <c:v>2011-03</c:v>
                </c:pt>
                <c:pt idx="87">
                  <c:v>2011-04</c:v>
                </c:pt>
                <c:pt idx="88">
                  <c:v>2011-05</c:v>
                </c:pt>
                <c:pt idx="89">
                  <c:v>2011-06</c:v>
                </c:pt>
                <c:pt idx="90">
                  <c:v>2011-07</c:v>
                </c:pt>
                <c:pt idx="91">
                  <c:v>2011-08</c:v>
                </c:pt>
                <c:pt idx="92">
                  <c:v>2011-09</c:v>
                </c:pt>
                <c:pt idx="93">
                  <c:v>2011-10</c:v>
                </c:pt>
                <c:pt idx="94">
                  <c:v>2011-11</c:v>
                </c:pt>
                <c:pt idx="95">
                  <c:v>2011-12</c:v>
                </c:pt>
                <c:pt idx="96">
                  <c:v>2012-01</c:v>
                </c:pt>
                <c:pt idx="97">
                  <c:v>2012-02</c:v>
                </c:pt>
                <c:pt idx="98">
                  <c:v>2012-03</c:v>
                </c:pt>
                <c:pt idx="99">
                  <c:v>2012-04</c:v>
                </c:pt>
                <c:pt idx="100">
                  <c:v>2012-05</c:v>
                </c:pt>
                <c:pt idx="101">
                  <c:v>2012-06</c:v>
                </c:pt>
                <c:pt idx="102">
                  <c:v>2012-07</c:v>
                </c:pt>
                <c:pt idx="103">
                  <c:v>2012-08</c:v>
                </c:pt>
                <c:pt idx="104">
                  <c:v>2012-09</c:v>
                </c:pt>
                <c:pt idx="105">
                  <c:v>2012-10</c:v>
                </c:pt>
                <c:pt idx="106">
                  <c:v>2012-11</c:v>
                </c:pt>
                <c:pt idx="107">
                  <c:v>2012-12</c:v>
                </c:pt>
                <c:pt idx="108">
                  <c:v>2013-01</c:v>
                </c:pt>
                <c:pt idx="109">
                  <c:v>2013-02</c:v>
                </c:pt>
                <c:pt idx="110">
                  <c:v>2013-03</c:v>
                </c:pt>
                <c:pt idx="111">
                  <c:v>2013-04</c:v>
                </c:pt>
                <c:pt idx="112">
                  <c:v>2013-05</c:v>
                </c:pt>
                <c:pt idx="113">
                  <c:v>2013-06</c:v>
                </c:pt>
                <c:pt idx="114">
                  <c:v>2013-07</c:v>
                </c:pt>
                <c:pt idx="115">
                  <c:v>2013-08</c:v>
                </c:pt>
                <c:pt idx="116">
                  <c:v>2013-09</c:v>
                </c:pt>
                <c:pt idx="117">
                  <c:v>2013-10</c:v>
                </c:pt>
                <c:pt idx="118">
                  <c:v>2013-11</c:v>
                </c:pt>
                <c:pt idx="119">
                  <c:v>2013-12</c:v>
                </c:pt>
                <c:pt idx="120">
                  <c:v>2014-01</c:v>
                </c:pt>
                <c:pt idx="121">
                  <c:v>2014-02</c:v>
                </c:pt>
                <c:pt idx="122">
                  <c:v>2014-03</c:v>
                </c:pt>
                <c:pt idx="123">
                  <c:v>2014-04</c:v>
                </c:pt>
                <c:pt idx="124">
                  <c:v>2014-05</c:v>
                </c:pt>
                <c:pt idx="125">
                  <c:v>2014-06</c:v>
                </c:pt>
                <c:pt idx="126">
                  <c:v>2014-07</c:v>
                </c:pt>
                <c:pt idx="127">
                  <c:v>2014-08</c:v>
                </c:pt>
                <c:pt idx="128">
                  <c:v>2014-09</c:v>
                </c:pt>
                <c:pt idx="129">
                  <c:v>2014-10</c:v>
                </c:pt>
                <c:pt idx="130">
                  <c:v>2014-11</c:v>
                </c:pt>
                <c:pt idx="131">
                  <c:v>2014-12</c:v>
                </c:pt>
                <c:pt idx="132">
                  <c:v>2015-01</c:v>
                </c:pt>
                <c:pt idx="133">
                  <c:v>2015-02</c:v>
                </c:pt>
                <c:pt idx="134">
                  <c:v>2015-03</c:v>
                </c:pt>
                <c:pt idx="135">
                  <c:v>2015-04</c:v>
                </c:pt>
                <c:pt idx="136">
                  <c:v>2015-05</c:v>
                </c:pt>
                <c:pt idx="137">
                  <c:v>2015-06</c:v>
                </c:pt>
                <c:pt idx="138">
                  <c:v>2015-07</c:v>
                </c:pt>
                <c:pt idx="139">
                  <c:v>2015-08</c:v>
                </c:pt>
                <c:pt idx="140">
                  <c:v>2015-09</c:v>
                </c:pt>
                <c:pt idx="141">
                  <c:v>2015-10</c:v>
                </c:pt>
                <c:pt idx="142">
                  <c:v>2015-11</c:v>
                </c:pt>
                <c:pt idx="143">
                  <c:v>2015-12</c:v>
                </c:pt>
                <c:pt idx="144">
                  <c:v>2016-01</c:v>
                </c:pt>
                <c:pt idx="145">
                  <c:v>2016-02</c:v>
                </c:pt>
                <c:pt idx="146">
                  <c:v>2016-03</c:v>
                </c:pt>
                <c:pt idx="147">
                  <c:v>2016-04</c:v>
                </c:pt>
                <c:pt idx="148">
                  <c:v>2016-05</c:v>
                </c:pt>
                <c:pt idx="149">
                  <c:v>2016-06</c:v>
                </c:pt>
                <c:pt idx="150">
                  <c:v>2016-07</c:v>
                </c:pt>
                <c:pt idx="151">
                  <c:v>2016-08</c:v>
                </c:pt>
                <c:pt idx="152">
                  <c:v>2016-09</c:v>
                </c:pt>
                <c:pt idx="153">
                  <c:v>2016-10</c:v>
                </c:pt>
                <c:pt idx="154">
                  <c:v>2016-11</c:v>
                </c:pt>
                <c:pt idx="155">
                  <c:v>2016-12</c:v>
                </c:pt>
                <c:pt idx="156">
                  <c:v>2017-01</c:v>
                </c:pt>
                <c:pt idx="157">
                  <c:v>2017-02</c:v>
                </c:pt>
                <c:pt idx="158">
                  <c:v>2017-03</c:v>
                </c:pt>
                <c:pt idx="159">
                  <c:v>2017-04</c:v>
                </c:pt>
                <c:pt idx="160">
                  <c:v>2017-05</c:v>
                </c:pt>
                <c:pt idx="161">
                  <c:v>2017-06</c:v>
                </c:pt>
                <c:pt idx="162">
                  <c:v>2017-07</c:v>
                </c:pt>
                <c:pt idx="163">
                  <c:v>2017-08</c:v>
                </c:pt>
                <c:pt idx="164">
                  <c:v>2017-09</c:v>
                </c:pt>
                <c:pt idx="165">
                  <c:v>2017-10</c:v>
                </c:pt>
                <c:pt idx="166">
                  <c:v>2017-11</c:v>
                </c:pt>
                <c:pt idx="167">
                  <c:v>2017-12</c:v>
                </c:pt>
                <c:pt idx="168">
                  <c:v>2018-01</c:v>
                </c:pt>
                <c:pt idx="169">
                  <c:v>2018-02</c:v>
                </c:pt>
                <c:pt idx="170">
                  <c:v>2018-03</c:v>
                </c:pt>
                <c:pt idx="171">
                  <c:v>2018-04</c:v>
                </c:pt>
                <c:pt idx="172">
                  <c:v>2018-05</c:v>
                </c:pt>
                <c:pt idx="173">
                  <c:v>2018-06</c:v>
                </c:pt>
                <c:pt idx="174">
                  <c:v>2018-07</c:v>
                </c:pt>
                <c:pt idx="175">
                  <c:v>2018-08</c:v>
                </c:pt>
                <c:pt idx="176">
                  <c:v>2018-09</c:v>
                </c:pt>
                <c:pt idx="177">
                  <c:v>2018-10</c:v>
                </c:pt>
                <c:pt idx="178">
                  <c:v>2018-11</c:v>
                </c:pt>
                <c:pt idx="179">
                  <c:v>2018-12</c:v>
                </c:pt>
                <c:pt idx="180">
                  <c:v>2019-01</c:v>
                </c:pt>
                <c:pt idx="181">
                  <c:v>2019-02</c:v>
                </c:pt>
                <c:pt idx="182">
                  <c:v>2019-03</c:v>
                </c:pt>
                <c:pt idx="183">
                  <c:v>2019-04</c:v>
                </c:pt>
                <c:pt idx="184">
                  <c:v>2019-05</c:v>
                </c:pt>
                <c:pt idx="185">
                  <c:v>2019-06</c:v>
                </c:pt>
                <c:pt idx="186">
                  <c:v>2019-07</c:v>
                </c:pt>
                <c:pt idx="187">
                  <c:v>2019-08</c:v>
                </c:pt>
                <c:pt idx="188">
                  <c:v>2019-09</c:v>
                </c:pt>
                <c:pt idx="189">
                  <c:v>2019-10</c:v>
                </c:pt>
                <c:pt idx="190">
                  <c:v>2019-11</c:v>
                </c:pt>
                <c:pt idx="191">
                  <c:v>2019-12</c:v>
                </c:pt>
                <c:pt idx="192">
                  <c:v>2020-01</c:v>
                </c:pt>
                <c:pt idx="193">
                  <c:v>2020-02</c:v>
                </c:pt>
                <c:pt idx="194">
                  <c:v>2020-03</c:v>
                </c:pt>
                <c:pt idx="195">
                  <c:v>2020-04</c:v>
                </c:pt>
              </c:strCache>
            </c:strRef>
          </c:cat>
          <c:val>
            <c:numRef>
              <c:f>SARIMA_PKL!$B$2:$B$197</c:f>
              <c:numCache>
                <c:formatCode>General</c:formatCode>
                <c:ptCount val="196"/>
                <c:pt idx="0">
                  <c:v>0</c:v>
                </c:pt>
                <c:pt idx="1">
                  <c:v>0</c:v>
                </c:pt>
                <c:pt idx="2">
                  <c:v>0</c:v>
                </c:pt>
                <c:pt idx="3">
                  <c:v>0</c:v>
                </c:pt>
                <c:pt idx="4">
                  <c:v>0</c:v>
                </c:pt>
                <c:pt idx="5">
                  <c:v>0</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pt idx="35">
                  <c:v>0</c:v>
                </c:pt>
                <c:pt idx="36">
                  <c:v>0</c:v>
                </c:pt>
                <c:pt idx="37">
                  <c:v>0</c:v>
                </c:pt>
                <c:pt idx="38">
                  <c:v>0</c:v>
                </c:pt>
                <c:pt idx="39">
                  <c:v>0</c:v>
                </c:pt>
                <c:pt idx="40">
                  <c:v>1</c:v>
                </c:pt>
                <c:pt idx="41">
                  <c:v>0</c:v>
                </c:pt>
                <c:pt idx="42">
                  <c:v>0</c:v>
                </c:pt>
                <c:pt idx="43">
                  <c:v>1</c:v>
                </c:pt>
                <c:pt idx="44">
                  <c:v>0</c:v>
                </c:pt>
                <c:pt idx="45">
                  <c:v>0</c:v>
                </c:pt>
                <c:pt idx="46">
                  <c:v>1</c:v>
                </c:pt>
                <c:pt idx="47">
                  <c:v>0</c:v>
                </c:pt>
                <c:pt idx="48">
                  <c:v>0</c:v>
                </c:pt>
                <c:pt idx="49">
                  <c:v>1</c:v>
                </c:pt>
                <c:pt idx="50">
                  <c:v>0</c:v>
                </c:pt>
                <c:pt idx="51">
                  <c:v>0</c:v>
                </c:pt>
                <c:pt idx="52">
                  <c:v>1</c:v>
                </c:pt>
                <c:pt idx="53">
                  <c:v>0</c:v>
                </c:pt>
                <c:pt idx="54">
                  <c:v>0</c:v>
                </c:pt>
                <c:pt idx="55">
                  <c:v>1</c:v>
                </c:pt>
                <c:pt idx="56">
                  <c:v>1</c:v>
                </c:pt>
                <c:pt idx="57">
                  <c:v>1</c:v>
                </c:pt>
                <c:pt idx="58">
                  <c:v>1</c:v>
                </c:pt>
                <c:pt idx="59">
                  <c:v>0</c:v>
                </c:pt>
                <c:pt idx="60">
                  <c:v>1</c:v>
                </c:pt>
                <c:pt idx="61">
                  <c:v>1</c:v>
                </c:pt>
                <c:pt idx="62">
                  <c:v>1</c:v>
                </c:pt>
                <c:pt idx="63">
                  <c:v>1</c:v>
                </c:pt>
                <c:pt idx="64">
                  <c:v>1</c:v>
                </c:pt>
                <c:pt idx="65">
                  <c:v>1</c:v>
                </c:pt>
                <c:pt idx="66">
                  <c:v>1</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3</c:v>
                </c:pt>
                <c:pt idx="127">
                  <c:v>17</c:v>
                </c:pt>
                <c:pt idx="128">
                  <c:v>3</c:v>
                </c:pt>
                <c:pt idx="129">
                  <c:v>1</c:v>
                </c:pt>
                <c:pt idx="130">
                  <c:v>1</c:v>
                </c:pt>
                <c:pt idx="131">
                  <c:v>1</c:v>
                </c:pt>
                <c:pt idx="132">
                  <c:v>1</c:v>
                </c:pt>
                <c:pt idx="133">
                  <c:v>1</c:v>
                </c:pt>
                <c:pt idx="134">
                  <c:v>1</c:v>
                </c:pt>
                <c:pt idx="135">
                  <c:v>1</c:v>
                </c:pt>
                <c:pt idx="136">
                  <c:v>1</c:v>
                </c:pt>
                <c:pt idx="137">
                  <c:v>1</c:v>
                </c:pt>
                <c:pt idx="138">
                  <c:v>13</c:v>
                </c:pt>
                <c:pt idx="139">
                  <c:v>29</c:v>
                </c:pt>
                <c:pt idx="140">
                  <c:v>1</c:v>
                </c:pt>
                <c:pt idx="141">
                  <c:v>1</c:v>
                </c:pt>
                <c:pt idx="142">
                  <c:v>1</c:v>
                </c:pt>
                <c:pt idx="143">
                  <c:v>1</c:v>
                </c:pt>
                <c:pt idx="144">
                  <c:v>5</c:v>
                </c:pt>
                <c:pt idx="145">
                  <c:v>30</c:v>
                </c:pt>
                <c:pt idx="146">
                  <c:v>11</c:v>
                </c:pt>
                <c:pt idx="147">
                  <c:v>1</c:v>
                </c:pt>
                <c:pt idx="148">
                  <c:v>2</c:v>
                </c:pt>
                <c:pt idx="149">
                  <c:v>11</c:v>
                </c:pt>
                <c:pt idx="150">
                  <c:v>51</c:v>
                </c:pt>
                <c:pt idx="151">
                  <c:v>5</c:v>
                </c:pt>
                <c:pt idx="152">
                  <c:v>1</c:v>
                </c:pt>
                <c:pt idx="153">
                  <c:v>3</c:v>
                </c:pt>
                <c:pt idx="154">
                  <c:v>1</c:v>
                </c:pt>
                <c:pt idx="155">
                  <c:v>1</c:v>
                </c:pt>
                <c:pt idx="156">
                  <c:v>1</c:v>
                </c:pt>
                <c:pt idx="157">
                  <c:v>1</c:v>
                </c:pt>
                <c:pt idx="158">
                  <c:v>1</c:v>
                </c:pt>
                <c:pt idx="159">
                  <c:v>1</c:v>
                </c:pt>
                <c:pt idx="160">
                  <c:v>5</c:v>
                </c:pt>
                <c:pt idx="161">
                  <c:v>4</c:v>
                </c:pt>
                <c:pt idx="162">
                  <c:v>15</c:v>
                </c:pt>
                <c:pt idx="163">
                  <c:v>38</c:v>
                </c:pt>
                <c:pt idx="164">
                  <c:v>38</c:v>
                </c:pt>
                <c:pt idx="165">
                  <c:v>36</c:v>
                </c:pt>
                <c:pt idx="166">
                  <c:v>2</c:v>
                </c:pt>
                <c:pt idx="167">
                  <c:v>1</c:v>
                </c:pt>
                <c:pt idx="168">
                  <c:v>1</c:v>
                </c:pt>
                <c:pt idx="169">
                  <c:v>1</c:v>
                </c:pt>
                <c:pt idx="170">
                  <c:v>1</c:v>
                </c:pt>
                <c:pt idx="171">
                  <c:v>1</c:v>
                </c:pt>
                <c:pt idx="172">
                  <c:v>4</c:v>
                </c:pt>
                <c:pt idx="173">
                  <c:v>4</c:v>
                </c:pt>
                <c:pt idx="174">
                  <c:v>2</c:v>
                </c:pt>
                <c:pt idx="175">
                  <c:v>2</c:v>
                </c:pt>
                <c:pt idx="176">
                  <c:v>2</c:v>
                </c:pt>
                <c:pt idx="177">
                  <c:v>27</c:v>
                </c:pt>
                <c:pt idx="178">
                  <c:v>32</c:v>
                </c:pt>
                <c:pt idx="179">
                  <c:v>37</c:v>
                </c:pt>
                <c:pt idx="180">
                  <c:v>8</c:v>
                </c:pt>
                <c:pt idx="181">
                  <c:v>1</c:v>
                </c:pt>
                <c:pt idx="182">
                  <c:v>1</c:v>
                </c:pt>
                <c:pt idx="183">
                  <c:v>4</c:v>
                </c:pt>
                <c:pt idx="184">
                  <c:v>2</c:v>
                </c:pt>
                <c:pt idx="185">
                  <c:v>2</c:v>
                </c:pt>
                <c:pt idx="186">
                  <c:v>37</c:v>
                </c:pt>
                <c:pt idx="187">
                  <c:v>88</c:v>
                </c:pt>
                <c:pt idx="188">
                  <c:v>100</c:v>
                </c:pt>
                <c:pt idx="189">
                  <c:v>58</c:v>
                </c:pt>
                <c:pt idx="190">
                  <c:v>2</c:v>
                </c:pt>
                <c:pt idx="191">
                  <c:v>1</c:v>
                </c:pt>
                <c:pt idx="192">
                  <c:v>1</c:v>
                </c:pt>
                <c:pt idx="193">
                  <c:v>1</c:v>
                </c:pt>
                <c:pt idx="194">
                  <c:v>1</c:v>
                </c:pt>
                <c:pt idx="195">
                  <c:v>1</c:v>
                </c:pt>
              </c:numCache>
            </c:numRef>
          </c:val>
          <c:smooth val="0"/>
          <c:extLst>
            <c:ext xmlns:c16="http://schemas.microsoft.com/office/drawing/2014/chart" uri="{C3380CC4-5D6E-409C-BE32-E72D297353CC}">
              <c16:uniqueId val="{00000000-F265-43F5-97AE-B89C61AEBA46}"/>
            </c:ext>
          </c:extLst>
        </c:ser>
        <c:ser>
          <c:idx val="1"/>
          <c:order val="1"/>
          <c:tx>
            <c:strRef>
              <c:f>SARIMA_PKL!$C$1</c:f>
              <c:strCache>
                <c:ptCount val="1"/>
                <c:pt idx="0">
                  <c:v>forecast</c:v>
                </c:pt>
              </c:strCache>
            </c:strRef>
          </c:tx>
          <c:spPr>
            <a:ln w="26670" cap="rnd">
              <a:solidFill>
                <a:schemeClr val="accent2"/>
              </a:solidFill>
              <a:round/>
            </a:ln>
            <a:effectLst>
              <a:outerShdw blurRad="57150" dist="19050" dir="5400000" algn="ctr" rotWithShape="0">
                <a:srgbClr val="000000">
                  <a:alpha val="63000"/>
                </a:srgbClr>
              </a:outerShdw>
            </a:effectLst>
          </c:spPr>
          <c:marker>
            <c:symbol val="none"/>
          </c:marker>
          <c:cat>
            <c:strRef>
              <c:f>SARIMA_PKL!$A$2:$A$197</c:f>
              <c:strCache>
                <c:ptCount val="196"/>
                <c:pt idx="0">
                  <c:v>2004-01</c:v>
                </c:pt>
                <c:pt idx="1">
                  <c:v>2004-02</c:v>
                </c:pt>
                <c:pt idx="2">
                  <c:v>2004-03</c:v>
                </c:pt>
                <c:pt idx="3">
                  <c:v>2004-04</c:v>
                </c:pt>
                <c:pt idx="4">
                  <c:v>2004-05</c:v>
                </c:pt>
                <c:pt idx="5">
                  <c:v>2004-06</c:v>
                </c:pt>
                <c:pt idx="6">
                  <c:v>2004-07</c:v>
                </c:pt>
                <c:pt idx="7">
                  <c:v>2004-08</c:v>
                </c:pt>
                <c:pt idx="8">
                  <c:v>2004-09</c:v>
                </c:pt>
                <c:pt idx="9">
                  <c:v>2004-10</c:v>
                </c:pt>
                <c:pt idx="10">
                  <c:v>2004-11</c:v>
                </c:pt>
                <c:pt idx="11">
                  <c:v>2004-12</c:v>
                </c:pt>
                <c:pt idx="12">
                  <c:v>2005-01</c:v>
                </c:pt>
                <c:pt idx="13">
                  <c:v>2005-02</c:v>
                </c:pt>
                <c:pt idx="14">
                  <c:v>2005-03</c:v>
                </c:pt>
                <c:pt idx="15">
                  <c:v>2005-04</c:v>
                </c:pt>
                <c:pt idx="16">
                  <c:v>2005-05</c:v>
                </c:pt>
                <c:pt idx="17">
                  <c:v>2005-06</c:v>
                </c:pt>
                <c:pt idx="18">
                  <c:v>2005-07</c:v>
                </c:pt>
                <c:pt idx="19">
                  <c:v>2005-08</c:v>
                </c:pt>
                <c:pt idx="20">
                  <c:v>2005-09</c:v>
                </c:pt>
                <c:pt idx="21">
                  <c:v>2005-10</c:v>
                </c:pt>
                <c:pt idx="22">
                  <c:v>2005-11</c:v>
                </c:pt>
                <c:pt idx="23">
                  <c:v>2005-12</c:v>
                </c:pt>
                <c:pt idx="24">
                  <c:v>2006-01</c:v>
                </c:pt>
                <c:pt idx="25">
                  <c:v>2006-02</c:v>
                </c:pt>
                <c:pt idx="26">
                  <c:v>2006-03</c:v>
                </c:pt>
                <c:pt idx="27">
                  <c:v>2006-04</c:v>
                </c:pt>
                <c:pt idx="28">
                  <c:v>2006-05</c:v>
                </c:pt>
                <c:pt idx="29">
                  <c:v>2006-06</c:v>
                </c:pt>
                <c:pt idx="30">
                  <c:v>2006-07</c:v>
                </c:pt>
                <c:pt idx="31">
                  <c:v>2006-08</c:v>
                </c:pt>
                <c:pt idx="32">
                  <c:v>2006-09</c:v>
                </c:pt>
                <c:pt idx="33">
                  <c:v>2006-10</c:v>
                </c:pt>
                <c:pt idx="34">
                  <c:v>2006-11</c:v>
                </c:pt>
                <c:pt idx="35">
                  <c:v>2006-12</c:v>
                </c:pt>
                <c:pt idx="36">
                  <c:v>2007-01</c:v>
                </c:pt>
                <c:pt idx="37">
                  <c:v>2007-02</c:v>
                </c:pt>
                <c:pt idx="38">
                  <c:v>2007-03</c:v>
                </c:pt>
                <c:pt idx="39">
                  <c:v>2007-04</c:v>
                </c:pt>
                <c:pt idx="40">
                  <c:v>2007-05</c:v>
                </c:pt>
                <c:pt idx="41">
                  <c:v>2007-06</c:v>
                </c:pt>
                <c:pt idx="42">
                  <c:v>2007-07</c:v>
                </c:pt>
                <c:pt idx="43">
                  <c:v>2007-08</c:v>
                </c:pt>
                <c:pt idx="44">
                  <c:v>2007-09</c:v>
                </c:pt>
                <c:pt idx="45">
                  <c:v>2007-10</c:v>
                </c:pt>
                <c:pt idx="46">
                  <c:v>2007-11</c:v>
                </c:pt>
                <c:pt idx="47">
                  <c:v>2007-12</c:v>
                </c:pt>
                <c:pt idx="48">
                  <c:v>2008-01</c:v>
                </c:pt>
                <c:pt idx="49">
                  <c:v>2008-02</c:v>
                </c:pt>
                <c:pt idx="50">
                  <c:v>2008-03</c:v>
                </c:pt>
                <c:pt idx="51">
                  <c:v>2008-04</c:v>
                </c:pt>
                <c:pt idx="52">
                  <c:v>2008-05</c:v>
                </c:pt>
                <c:pt idx="53">
                  <c:v>2008-06</c:v>
                </c:pt>
                <c:pt idx="54">
                  <c:v>2008-07</c:v>
                </c:pt>
                <c:pt idx="55">
                  <c:v>2008-08</c:v>
                </c:pt>
                <c:pt idx="56">
                  <c:v>2008-09</c:v>
                </c:pt>
                <c:pt idx="57">
                  <c:v>2008-10</c:v>
                </c:pt>
                <c:pt idx="58">
                  <c:v>2008-11</c:v>
                </c:pt>
                <c:pt idx="59">
                  <c:v>2008-12</c:v>
                </c:pt>
                <c:pt idx="60">
                  <c:v>2009-01</c:v>
                </c:pt>
                <c:pt idx="61">
                  <c:v>2009-02</c:v>
                </c:pt>
                <c:pt idx="62">
                  <c:v>2009-03</c:v>
                </c:pt>
                <c:pt idx="63">
                  <c:v>2009-04</c:v>
                </c:pt>
                <c:pt idx="64">
                  <c:v>2009-05</c:v>
                </c:pt>
                <c:pt idx="65">
                  <c:v>2009-06</c:v>
                </c:pt>
                <c:pt idx="66">
                  <c:v>2009-07</c:v>
                </c:pt>
                <c:pt idx="67">
                  <c:v>2009-08</c:v>
                </c:pt>
                <c:pt idx="68">
                  <c:v>2009-09</c:v>
                </c:pt>
                <c:pt idx="69">
                  <c:v>2009-10</c:v>
                </c:pt>
                <c:pt idx="70">
                  <c:v>2009-11</c:v>
                </c:pt>
                <c:pt idx="71">
                  <c:v>2009-12</c:v>
                </c:pt>
                <c:pt idx="72">
                  <c:v>2010-01</c:v>
                </c:pt>
                <c:pt idx="73">
                  <c:v>2010-02</c:v>
                </c:pt>
                <c:pt idx="74">
                  <c:v>2010-03</c:v>
                </c:pt>
                <c:pt idx="75">
                  <c:v>2010-04</c:v>
                </c:pt>
                <c:pt idx="76">
                  <c:v>2010-05</c:v>
                </c:pt>
                <c:pt idx="77">
                  <c:v>2010-06</c:v>
                </c:pt>
                <c:pt idx="78">
                  <c:v>2010-07</c:v>
                </c:pt>
                <c:pt idx="79">
                  <c:v>2010-08</c:v>
                </c:pt>
                <c:pt idx="80">
                  <c:v>2010-09</c:v>
                </c:pt>
                <c:pt idx="81">
                  <c:v>2010-10</c:v>
                </c:pt>
                <c:pt idx="82">
                  <c:v>2010-11</c:v>
                </c:pt>
                <c:pt idx="83">
                  <c:v>2010-12</c:v>
                </c:pt>
                <c:pt idx="84">
                  <c:v>2011-01</c:v>
                </c:pt>
                <c:pt idx="85">
                  <c:v>2011-02</c:v>
                </c:pt>
                <c:pt idx="86">
                  <c:v>2011-03</c:v>
                </c:pt>
                <c:pt idx="87">
                  <c:v>2011-04</c:v>
                </c:pt>
                <c:pt idx="88">
                  <c:v>2011-05</c:v>
                </c:pt>
                <c:pt idx="89">
                  <c:v>2011-06</c:v>
                </c:pt>
                <c:pt idx="90">
                  <c:v>2011-07</c:v>
                </c:pt>
                <c:pt idx="91">
                  <c:v>2011-08</c:v>
                </c:pt>
                <c:pt idx="92">
                  <c:v>2011-09</c:v>
                </c:pt>
                <c:pt idx="93">
                  <c:v>2011-10</c:v>
                </c:pt>
                <c:pt idx="94">
                  <c:v>2011-11</c:v>
                </c:pt>
                <c:pt idx="95">
                  <c:v>2011-12</c:v>
                </c:pt>
                <c:pt idx="96">
                  <c:v>2012-01</c:v>
                </c:pt>
                <c:pt idx="97">
                  <c:v>2012-02</c:v>
                </c:pt>
                <c:pt idx="98">
                  <c:v>2012-03</c:v>
                </c:pt>
                <c:pt idx="99">
                  <c:v>2012-04</c:v>
                </c:pt>
                <c:pt idx="100">
                  <c:v>2012-05</c:v>
                </c:pt>
                <c:pt idx="101">
                  <c:v>2012-06</c:v>
                </c:pt>
                <c:pt idx="102">
                  <c:v>2012-07</c:v>
                </c:pt>
                <c:pt idx="103">
                  <c:v>2012-08</c:v>
                </c:pt>
                <c:pt idx="104">
                  <c:v>2012-09</c:v>
                </c:pt>
                <c:pt idx="105">
                  <c:v>2012-10</c:v>
                </c:pt>
                <c:pt idx="106">
                  <c:v>2012-11</c:v>
                </c:pt>
                <c:pt idx="107">
                  <c:v>2012-12</c:v>
                </c:pt>
                <c:pt idx="108">
                  <c:v>2013-01</c:v>
                </c:pt>
                <c:pt idx="109">
                  <c:v>2013-02</c:v>
                </c:pt>
                <c:pt idx="110">
                  <c:v>2013-03</c:v>
                </c:pt>
                <c:pt idx="111">
                  <c:v>2013-04</c:v>
                </c:pt>
                <c:pt idx="112">
                  <c:v>2013-05</c:v>
                </c:pt>
                <c:pt idx="113">
                  <c:v>2013-06</c:v>
                </c:pt>
                <c:pt idx="114">
                  <c:v>2013-07</c:v>
                </c:pt>
                <c:pt idx="115">
                  <c:v>2013-08</c:v>
                </c:pt>
                <c:pt idx="116">
                  <c:v>2013-09</c:v>
                </c:pt>
                <c:pt idx="117">
                  <c:v>2013-10</c:v>
                </c:pt>
                <c:pt idx="118">
                  <c:v>2013-11</c:v>
                </c:pt>
                <c:pt idx="119">
                  <c:v>2013-12</c:v>
                </c:pt>
                <c:pt idx="120">
                  <c:v>2014-01</c:v>
                </c:pt>
                <c:pt idx="121">
                  <c:v>2014-02</c:v>
                </c:pt>
                <c:pt idx="122">
                  <c:v>2014-03</c:v>
                </c:pt>
                <c:pt idx="123">
                  <c:v>2014-04</c:v>
                </c:pt>
                <c:pt idx="124">
                  <c:v>2014-05</c:v>
                </c:pt>
                <c:pt idx="125">
                  <c:v>2014-06</c:v>
                </c:pt>
                <c:pt idx="126">
                  <c:v>2014-07</c:v>
                </c:pt>
                <c:pt idx="127">
                  <c:v>2014-08</c:v>
                </c:pt>
                <c:pt idx="128">
                  <c:v>2014-09</c:v>
                </c:pt>
                <c:pt idx="129">
                  <c:v>2014-10</c:v>
                </c:pt>
                <c:pt idx="130">
                  <c:v>2014-11</c:v>
                </c:pt>
                <c:pt idx="131">
                  <c:v>2014-12</c:v>
                </c:pt>
                <c:pt idx="132">
                  <c:v>2015-01</c:v>
                </c:pt>
                <c:pt idx="133">
                  <c:v>2015-02</c:v>
                </c:pt>
                <c:pt idx="134">
                  <c:v>2015-03</c:v>
                </c:pt>
                <c:pt idx="135">
                  <c:v>2015-04</c:v>
                </c:pt>
                <c:pt idx="136">
                  <c:v>2015-05</c:v>
                </c:pt>
                <c:pt idx="137">
                  <c:v>2015-06</c:v>
                </c:pt>
                <c:pt idx="138">
                  <c:v>2015-07</c:v>
                </c:pt>
                <c:pt idx="139">
                  <c:v>2015-08</c:v>
                </c:pt>
                <c:pt idx="140">
                  <c:v>2015-09</c:v>
                </c:pt>
                <c:pt idx="141">
                  <c:v>2015-10</c:v>
                </c:pt>
                <c:pt idx="142">
                  <c:v>2015-11</c:v>
                </c:pt>
                <c:pt idx="143">
                  <c:v>2015-12</c:v>
                </c:pt>
                <c:pt idx="144">
                  <c:v>2016-01</c:v>
                </c:pt>
                <c:pt idx="145">
                  <c:v>2016-02</c:v>
                </c:pt>
                <c:pt idx="146">
                  <c:v>2016-03</c:v>
                </c:pt>
                <c:pt idx="147">
                  <c:v>2016-04</c:v>
                </c:pt>
                <c:pt idx="148">
                  <c:v>2016-05</c:v>
                </c:pt>
                <c:pt idx="149">
                  <c:v>2016-06</c:v>
                </c:pt>
                <c:pt idx="150">
                  <c:v>2016-07</c:v>
                </c:pt>
                <c:pt idx="151">
                  <c:v>2016-08</c:v>
                </c:pt>
                <c:pt idx="152">
                  <c:v>2016-09</c:v>
                </c:pt>
                <c:pt idx="153">
                  <c:v>2016-10</c:v>
                </c:pt>
                <c:pt idx="154">
                  <c:v>2016-11</c:v>
                </c:pt>
                <c:pt idx="155">
                  <c:v>2016-12</c:v>
                </c:pt>
                <c:pt idx="156">
                  <c:v>2017-01</c:v>
                </c:pt>
                <c:pt idx="157">
                  <c:v>2017-02</c:v>
                </c:pt>
                <c:pt idx="158">
                  <c:v>2017-03</c:v>
                </c:pt>
                <c:pt idx="159">
                  <c:v>2017-04</c:v>
                </c:pt>
                <c:pt idx="160">
                  <c:v>2017-05</c:v>
                </c:pt>
                <c:pt idx="161">
                  <c:v>2017-06</c:v>
                </c:pt>
                <c:pt idx="162">
                  <c:v>2017-07</c:v>
                </c:pt>
                <c:pt idx="163">
                  <c:v>2017-08</c:v>
                </c:pt>
                <c:pt idx="164">
                  <c:v>2017-09</c:v>
                </c:pt>
                <c:pt idx="165">
                  <c:v>2017-10</c:v>
                </c:pt>
                <c:pt idx="166">
                  <c:v>2017-11</c:v>
                </c:pt>
                <c:pt idx="167">
                  <c:v>2017-12</c:v>
                </c:pt>
                <c:pt idx="168">
                  <c:v>2018-01</c:v>
                </c:pt>
                <c:pt idx="169">
                  <c:v>2018-02</c:v>
                </c:pt>
                <c:pt idx="170">
                  <c:v>2018-03</c:v>
                </c:pt>
                <c:pt idx="171">
                  <c:v>2018-04</c:v>
                </c:pt>
                <c:pt idx="172">
                  <c:v>2018-05</c:v>
                </c:pt>
                <c:pt idx="173">
                  <c:v>2018-06</c:v>
                </c:pt>
                <c:pt idx="174">
                  <c:v>2018-07</c:v>
                </c:pt>
                <c:pt idx="175">
                  <c:v>2018-08</c:v>
                </c:pt>
                <c:pt idx="176">
                  <c:v>2018-09</c:v>
                </c:pt>
                <c:pt idx="177">
                  <c:v>2018-10</c:v>
                </c:pt>
                <c:pt idx="178">
                  <c:v>2018-11</c:v>
                </c:pt>
                <c:pt idx="179">
                  <c:v>2018-12</c:v>
                </c:pt>
                <c:pt idx="180">
                  <c:v>2019-01</c:v>
                </c:pt>
                <c:pt idx="181">
                  <c:v>2019-02</c:v>
                </c:pt>
                <c:pt idx="182">
                  <c:v>2019-03</c:v>
                </c:pt>
                <c:pt idx="183">
                  <c:v>2019-04</c:v>
                </c:pt>
                <c:pt idx="184">
                  <c:v>2019-05</c:v>
                </c:pt>
                <c:pt idx="185">
                  <c:v>2019-06</c:v>
                </c:pt>
                <c:pt idx="186">
                  <c:v>2019-07</c:v>
                </c:pt>
                <c:pt idx="187">
                  <c:v>2019-08</c:v>
                </c:pt>
                <c:pt idx="188">
                  <c:v>2019-09</c:v>
                </c:pt>
                <c:pt idx="189">
                  <c:v>2019-10</c:v>
                </c:pt>
                <c:pt idx="190">
                  <c:v>2019-11</c:v>
                </c:pt>
                <c:pt idx="191">
                  <c:v>2019-12</c:v>
                </c:pt>
                <c:pt idx="192">
                  <c:v>2020-01</c:v>
                </c:pt>
                <c:pt idx="193">
                  <c:v>2020-02</c:v>
                </c:pt>
                <c:pt idx="194">
                  <c:v>2020-03</c:v>
                </c:pt>
                <c:pt idx="195">
                  <c:v>2020-04</c:v>
                </c:pt>
              </c:strCache>
            </c:strRef>
          </c:cat>
          <c:val>
            <c:numRef>
              <c:f>SARIMA_PKL!$C$1:$C$207</c:f>
              <c:numCache>
                <c:formatCode>General</c:formatCode>
                <c:ptCount val="207"/>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0</c:v>
                </c:pt>
                <c:pt idx="37">
                  <c:v>0</c:v>
                </c:pt>
                <c:pt idx="38">
                  <c:v>0</c:v>
                </c:pt>
                <c:pt idx="39">
                  <c:v>0</c:v>
                </c:pt>
                <c:pt idx="40">
                  <c:v>0</c:v>
                </c:pt>
                <c:pt idx="41">
                  <c:v>1</c:v>
                </c:pt>
                <c:pt idx="42">
                  <c:v>0</c:v>
                </c:pt>
                <c:pt idx="43">
                  <c:v>0</c:v>
                </c:pt>
                <c:pt idx="44">
                  <c:v>1</c:v>
                </c:pt>
                <c:pt idx="45">
                  <c:v>0</c:v>
                </c:pt>
                <c:pt idx="46">
                  <c:v>0</c:v>
                </c:pt>
                <c:pt idx="47">
                  <c:v>1</c:v>
                </c:pt>
                <c:pt idx="48">
                  <c:v>0</c:v>
                </c:pt>
                <c:pt idx="49">
                  <c:v>0</c:v>
                </c:pt>
                <c:pt idx="50">
                  <c:v>1</c:v>
                </c:pt>
                <c:pt idx="51">
                  <c:v>0</c:v>
                </c:pt>
                <c:pt idx="52">
                  <c:v>0</c:v>
                </c:pt>
                <c:pt idx="53">
                  <c:v>1</c:v>
                </c:pt>
                <c:pt idx="54">
                  <c:v>0</c:v>
                </c:pt>
                <c:pt idx="55">
                  <c:v>0</c:v>
                </c:pt>
                <c:pt idx="56">
                  <c:v>1</c:v>
                </c:pt>
                <c:pt idx="57">
                  <c:v>1</c:v>
                </c:pt>
                <c:pt idx="58">
                  <c:v>1</c:v>
                </c:pt>
                <c:pt idx="59">
                  <c:v>1</c:v>
                </c:pt>
                <c:pt idx="60">
                  <c:v>0</c:v>
                </c:pt>
                <c:pt idx="61">
                  <c:v>1</c:v>
                </c:pt>
                <c:pt idx="62">
                  <c:v>1</c:v>
                </c:pt>
                <c:pt idx="63">
                  <c:v>1</c:v>
                </c:pt>
                <c:pt idx="64">
                  <c:v>1</c:v>
                </c:pt>
                <c:pt idx="65">
                  <c:v>1</c:v>
                </c:pt>
                <c:pt idx="66">
                  <c:v>1</c:v>
                </c:pt>
                <c:pt idx="67">
                  <c:v>1</c:v>
                </c:pt>
                <c:pt idx="68">
                  <c:v>0</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3</c:v>
                </c:pt>
                <c:pt idx="128">
                  <c:v>17</c:v>
                </c:pt>
                <c:pt idx="129">
                  <c:v>3</c:v>
                </c:pt>
                <c:pt idx="130">
                  <c:v>1</c:v>
                </c:pt>
                <c:pt idx="131">
                  <c:v>1</c:v>
                </c:pt>
                <c:pt idx="132">
                  <c:v>1</c:v>
                </c:pt>
                <c:pt idx="133">
                  <c:v>1</c:v>
                </c:pt>
                <c:pt idx="134">
                  <c:v>1</c:v>
                </c:pt>
                <c:pt idx="135">
                  <c:v>1</c:v>
                </c:pt>
                <c:pt idx="136">
                  <c:v>1</c:v>
                </c:pt>
                <c:pt idx="137">
                  <c:v>1</c:v>
                </c:pt>
                <c:pt idx="138">
                  <c:v>1</c:v>
                </c:pt>
                <c:pt idx="139">
                  <c:v>13</c:v>
                </c:pt>
                <c:pt idx="140">
                  <c:v>29</c:v>
                </c:pt>
                <c:pt idx="141">
                  <c:v>1</c:v>
                </c:pt>
                <c:pt idx="142">
                  <c:v>1</c:v>
                </c:pt>
                <c:pt idx="143">
                  <c:v>1</c:v>
                </c:pt>
                <c:pt idx="144">
                  <c:v>1</c:v>
                </c:pt>
                <c:pt idx="145">
                  <c:v>5</c:v>
                </c:pt>
                <c:pt idx="146">
                  <c:v>30</c:v>
                </c:pt>
                <c:pt idx="147">
                  <c:v>11</c:v>
                </c:pt>
                <c:pt idx="148">
                  <c:v>1</c:v>
                </c:pt>
                <c:pt idx="149">
                  <c:v>2</c:v>
                </c:pt>
                <c:pt idx="150">
                  <c:v>11</c:v>
                </c:pt>
                <c:pt idx="151">
                  <c:v>51</c:v>
                </c:pt>
                <c:pt idx="152">
                  <c:v>5</c:v>
                </c:pt>
                <c:pt idx="153">
                  <c:v>1</c:v>
                </c:pt>
                <c:pt idx="154">
                  <c:v>3</c:v>
                </c:pt>
                <c:pt idx="155">
                  <c:v>1</c:v>
                </c:pt>
                <c:pt idx="156">
                  <c:v>1</c:v>
                </c:pt>
                <c:pt idx="157">
                  <c:v>1</c:v>
                </c:pt>
                <c:pt idx="158">
                  <c:v>1</c:v>
                </c:pt>
                <c:pt idx="159">
                  <c:v>1</c:v>
                </c:pt>
                <c:pt idx="160">
                  <c:v>1</c:v>
                </c:pt>
                <c:pt idx="161">
                  <c:v>5</c:v>
                </c:pt>
                <c:pt idx="162">
                  <c:v>4</c:v>
                </c:pt>
                <c:pt idx="163">
                  <c:v>15</c:v>
                </c:pt>
                <c:pt idx="164">
                  <c:v>38</c:v>
                </c:pt>
                <c:pt idx="165">
                  <c:v>38</c:v>
                </c:pt>
                <c:pt idx="166">
                  <c:v>36</c:v>
                </c:pt>
                <c:pt idx="167">
                  <c:v>2</c:v>
                </c:pt>
                <c:pt idx="168">
                  <c:v>1</c:v>
                </c:pt>
                <c:pt idx="169">
                  <c:v>1</c:v>
                </c:pt>
                <c:pt idx="170">
                  <c:v>1</c:v>
                </c:pt>
                <c:pt idx="171">
                  <c:v>1</c:v>
                </c:pt>
                <c:pt idx="172">
                  <c:v>1</c:v>
                </c:pt>
                <c:pt idx="173">
                  <c:v>4</c:v>
                </c:pt>
                <c:pt idx="174">
                  <c:v>4</c:v>
                </c:pt>
                <c:pt idx="175">
                  <c:v>2</c:v>
                </c:pt>
                <c:pt idx="176">
                  <c:v>2</c:v>
                </c:pt>
                <c:pt idx="177">
                  <c:v>2</c:v>
                </c:pt>
                <c:pt idx="178">
                  <c:v>27</c:v>
                </c:pt>
                <c:pt idx="179">
                  <c:v>32</c:v>
                </c:pt>
                <c:pt idx="180">
                  <c:v>37</c:v>
                </c:pt>
                <c:pt idx="181">
                  <c:v>8</c:v>
                </c:pt>
                <c:pt idx="182">
                  <c:v>1</c:v>
                </c:pt>
                <c:pt idx="183">
                  <c:v>1</c:v>
                </c:pt>
                <c:pt idx="184">
                  <c:v>4</c:v>
                </c:pt>
                <c:pt idx="185">
                  <c:v>2</c:v>
                </c:pt>
                <c:pt idx="186">
                  <c:v>2</c:v>
                </c:pt>
                <c:pt idx="187">
                  <c:v>37</c:v>
                </c:pt>
                <c:pt idx="188">
                  <c:v>88</c:v>
                </c:pt>
                <c:pt idx="189">
                  <c:v>100</c:v>
                </c:pt>
                <c:pt idx="190">
                  <c:v>58</c:v>
                </c:pt>
                <c:pt idx="191">
                  <c:v>2</c:v>
                </c:pt>
                <c:pt idx="192">
                  <c:v>1</c:v>
                </c:pt>
                <c:pt idx="193">
                  <c:v>1</c:v>
                </c:pt>
                <c:pt idx="194">
                  <c:v>1</c:v>
                </c:pt>
                <c:pt idx="195">
                  <c:v>1</c:v>
                </c:pt>
                <c:pt idx="196">
                  <c:v>1</c:v>
                </c:pt>
                <c:pt idx="197">
                  <c:v>3.0205654971961682</c:v>
                </c:pt>
                <c:pt idx="198">
                  <c:v>4.0489990739599477</c:v>
                </c:pt>
                <c:pt idx="199">
                  <c:v>8.6487006386812624</c:v>
                </c:pt>
                <c:pt idx="200">
                  <c:v>2.8208856239787679</c:v>
                </c:pt>
                <c:pt idx="201">
                  <c:v>7.0564011381206271</c:v>
                </c:pt>
                <c:pt idx="202">
                  <c:v>8.7785132654458451</c:v>
                </c:pt>
                <c:pt idx="203">
                  <c:v>9.8233408015675145</c:v>
                </c:pt>
                <c:pt idx="204">
                  <c:v>3.5518028554066952</c:v>
                </c:pt>
                <c:pt idx="205">
                  <c:v>4.8410201070170586</c:v>
                </c:pt>
                <c:pt idx="206">
                  <c:v>2.607550380694768</c:v>
                </c:pt>
              </c:numCache>
            </c:numRef>
          </c:val>
          <c:smooth val="0"/>
          <c:extLst>
            <c:ext xmlns:c16="http://schemas.microsoft.com/office/drawing/2014/chart" uri="{C3380CC4-5D6E-409C-BE32-E72D297353CC}">
              <c16:uniqueId val="{00000001-F265-43F5-97AE-B89C61AEBA46}"/>
            </c:ext>
          </c:extLst>
        </c:ser>
        <c:dLbls>
          <c:showLegendKey val="0"/>
          <c:showVal val="0"/>
          <c:showCatName val="0"/>
          <c:showSerName val="0"/>
          <c:showPercent val="0"/>
          <c:showBubbleSize val="0"/>
        </c:dLbls>
        <c:smooth val="0"/>
        <c:axId val="2096951647"/>
        <c:axId val="2000163567"/>
      </c:lineChart>
      <c:catAx>
        <c:axId val="20969516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163567"/>
        <c:crosses val="autoZero"/>
        <c:auto val="1"/>
        <c:lblAlgn val="ctr"/>
        <c:lblOffset val="100"/>
        <c:noMultiLvlLbl val="0"/>
      </c:catAx>
      <c:valAx>
        <c:axId val="2000163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951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Prediction of IPL Popularity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[1]SARIMA_IPL!$B$1</c:f>
              <c:strCache>
                <c:ptCount val="1"/>
                <c:pt idx="0">
                  <c:v>Indian Premier League: (India)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[1]SARIMA_IPL!$A$2:$A$197</c:f>
              <c:strCache>
                <c:ptCount val="196"/>
                <c:pt idx="0">
                  <c:v>2004-01</c:v>
                </c:pt>
                <c:pt idx="1">
                  <c:v>2004-02</c:v>
                </c:pt>
                <c:pt idx="2">
                  <c:v>2004-03</c:v>
                </c:pt>
                <c:pt idx="3">
                  <c:v>2004-04</c:v>
                </c:pt>
                <c:pt idx="4">
                  <c:v>2004-05</c:v>
                </c:pt>
                <c:pt idx="5">
                  <c:v>2004-06</c:v>
                </c:pt>
                <c:pt idx="6">
                  <c:v>2004-07</c:v>
                </c:pt>
                <c:pt idx="7">
                  <c:v>2004-08</c:v>
                </c:pt>
                <c:pt idx="8">
                  <c:v>2004-09</c:v>
                </c:pt>
                <c:pt idx="9">
                  <c:v>2004-10</c:v>
                </c:pt>
                <c:pt idx="10">
                  <c:v>2004-11</c:v>
                </c:pt>
                <c:pt idx="11">
                  <c:v>2004-12</c:v>
                </c:pt>
                <c:pt idx="12">
                  <c:v>2005-01</c:v>
                </c:pt>
                <c:pt idx="13">
                  <c:v>2005-02</c:v>
                </c:pt>
                <c:pt idx="14">
                  <c:v>2005-03</c:v>
                </c:pt>
                <c:pt idx="15">
                  <c:v>2005-04</c:v>
                </c:pt>
                <c:pt idx="16">
                  <c:v>2005-05</c:v>
                </c:pt>
                <c:pt idx="17">
                  <c:v>2005-06</c:v>
                </c:pt>
                <c:pt idx="18">
                  <c:v>2005-07</c:v>
                </c:pt>
                <c:pt idx="19">
                  <c:v>2005-08</c:v>
                </c:pt>
                <c:pt idx="20">
                  <c:v>2005-09</c:v>
                </c:pt>
                <c:pt idx="21">
                  <c:v>2005-10</c:v>
                </c:pt>
                <c:pt idx="22">
                  <c:v>2005-11</c:v>
                </c:pt>
                <c:pt idx="23">
                  <c:v>2005-12</c:v>
                </c:pt>
                <c:pt idx="24">
                  <c:v>2006-01</c:v>
                </c:pt>
                <c:pt idx="25">
                  <c:v>2006-02</c:v>
                </c:pt>
                <c:pt idx="26">
                  <c:v>2006-03</c:v>
                </c:pt>
                <c:pt idx="27">
                  <c:v>2006-04</c:v>
                </c:pt>
                <c:pt idx="28">
                  <c:v>2006-05</c:v>
                </c:pt>
                <c:pt idx="29">
                  <c:v>2006-06</c:v>
                </c:pt>
                <c:pt idx="30">
                  <c:v>2006-07</c:v>
                </c:pt>
                <c:pt idx="31">
                  <c:v>2006-08</c:v>
                </c:pt>
                <c:pt idx="32">
                  <c:v>2006-09</c:v>
                </c:pt>
                <c:pt idx="33">
                  <c:v>2006-10</c:v>
                </c:pt>
                <c:pt idx="34">
                  <c:v>2006-11</c:v>
                </c:pt>
                <c:pt idx="35">
                  <c:v>2006-12</c:v>
                </c:pt>
                <c:pt idx="36">
                  <c:v>2007-01</c:v>
                </c:pt>
                <c:pt idx="37">
                  <c:v>2007-02</c:v>
                </c:pt>
                <c:pt idx="38">
                  <c:v>2007-03</c:v>
                </c:pt>
                <c:pt idx="39">
                  <c:v>2007-04</c:v>
                </c:pt>
                <c:pt idx="40">
                  <c:v>2007-05</c:v>
                </c:pt>
                <c:pt idx="41">
                  <c:v>2007-06</c:v>
                </c:pt>
                <c:pt idx="42">
                  <c:v>2007-07</c:v>
                </c:pt>
                <c:pt idx="43">
                  <c:v>2007-08</c:v>
                </c:pt>
                <c:pt idx="44">
                  <c:v>2007-09</c:v>
                </c:pt>
                <c:pt idx="45">
                  <c:v>2007-10</c:v>
                </c:pt>
                <c:pt idx="46">
                  <c:v>2007-11</c:v>
                </c:pt>
                <c:pt idx="47">
                  <c:v>2007-12</c:v>
                </c:pt>
                <c:pt idx="48">
                  <c:v>2008-01</c:v>
                </c:pt>
                <c:pt idx="49">
                  <c:v>2008-02</c:v>
                </c:pt>
                <c:pt idx="50">
                  <c:v>2008-03</c:v>
                </c:pt>
                <c:pt idx="51">
                  <c:v>2008-04</c:v>
                </c:pt>
                <c:pt idx="52">
                  <c:v>2008-05</c:v>
                </c:pt>
                <c:pt idx="53">
                  <c:v>2008-06</c:v>
                </c:pt>
                <c:pt idx="54">
                  <c:v>2008-07</c:v>
                </c:pt>
                <c:pt idx="55">
                  <c:v>2008-08</c:v>
                </c:pt>
                <c:pt idx="56">
                  <c:v>2008-09</c:v>
                </c:pt>
                <c:pt idx="57">
                  <c:v>2008-10</c:v>
                </c:pt>
                <c:pt idx="58">
                  <c:v>2008-11</c:v>
                </c:pt>
                <c:pt idx="59">
                  <c:v>2008-12</c:v>
                </c:pt>
                <c:pt idx="60">
                  <c:v>2009-01</c:v>
                </c:pt>
                <c:pt idx="61">
                  <c:v>2009-02</c:v>
                </c:pt>
                <c:pt idx="62">
                  <c:v>2009-03</c:v>
                </c:pt>
                <c:pt idx="63">
                  <c:v>2009-04</c:v>
                </c:pt>
                <c:pt idx="64">
                  <c:v>2009-05</c:v>
                </c:pt>
                <c:pt idx="65">
                  <c:v>2009-06</c:v>
                </c:pt>
                <c:pt idx="66">
                  <c:v>2009-07</c:v>
                </c:pt>
                <c:pt idx="67">
                  <c:v>2009-08</c:v>
                </c:pt>
                <c:pt idx="68">
                  <c:v>2009-09</c:v>
                </c:pt>
                <c:pt idx="69">
                  <c:v>2009-10</c:v>
                </c:pt>
                <c:pt idx="70">
                  <c:v>2009-11</c:v>
                </c:pt>
                <c:pt idx="71">
                  <c:v>2009-12</c:v>
                </c:pt>
                <c:pt idx="72">
                  <c:v>2010-01</c:v>
                </c:pt>
                <c:pt idx="73">
                  <c:v>2010-02</c:v>
                </c:pt>
                <c:pt idx="74">
                  <c:v>2010-03</c:v>
                </c:pt>
                <c:pt idx="75">
                  <c:v>2010-04</c:v>
                </c:pt>
                <c:pt idx="76">
                  <c:v>2010-05</c:v>
                </c:pt>
                <c:pt idx="77">
                  <c:v>2010-06</c:v>
                </c:pt>
                <c:pt idx="78">
                  <c:v>2010-07</c:v>
                </c:pt>
                <c:pt idx="79">
                  <c:v>2010-08</c:v>
                </c:pt>
                <c:pt idx="80">
                  <c:v>2010-09</c:v>
                </c:pt>
                <c:pt idx="81">
                  <c:v>2010-10</c:v>
                </c:pt>
                <c:pt idx="82">
                  <c:v>2010-11</c:v>
                </c:pt>
                <c:pt idx="83">
                  <c:v>2010-12</c:v>
                </c:pt>
                <c:pt idx="84">
                  <c:v>2011-01</c:v>
                </c:pt>
                <c:pt idx="85">
                  <c:v>2011-02</c:v>
                </c:pt>
                <c:pt idx="86">
                  <c:v>2011-03</c:v>
                </c:pt>
                <c:pt idx="87">
                  <c:v>2011-04</c:v>
                </c:pt>
                <c:pt idx="88">
                  <c:v>2011-05</c:v>
                </c:pt>
                <c:pt idx="89">
                  <c:v>2011-06</c:v>
                </c:pt>
                <c:pt idx="90">
                  <c:v>2011-07</c:v>
                </c:pt>
                <c:pt idx="91">
                  <c:v>2011-08</c:v>
                </c:pt>
                <c:pt idx="92">
                  <c:v>2011-09</c:v>
                </c:pt>
                <c:pt idx="93">
                  <c:v>2011-10</c:v>
                </c:pt>
                <c:pt idx="94">
                  <c:v>2011-11</c:v>
                </c:pt>
                <c:pt idx="95">
                  <c:v>2011-12</c:v>
                </c:pt>
                <c:pt idx="96">
                  <c:v>2012-01</c:v>
                </c:pt>
                <c:pt idx="97">
                  <c:v>2012-02</c:v>
                </c:pt>
                <c:pt idx="98">
                  <c:v>2012-03</c:v>
                </c:pt>
                <c:pt idx="99">
                  <c:v>2012-04</c:v>
                </c:pt>
                <c:pt idx="100">
                  <c:v>2012-05</c:v>
                </c:pt>
                <c:pt idx="101">
                  <c:v>2012-06</c:v>
                </c:pt>
                <c:pt idx="102">
                  <c:v>2012-07</c:v>
                </c:pt>
                <c:pt idx="103">
                  <c:v>2012-08</c:v>
                </c:pt>
                <c:pt idx="104">
                  <c:v>2012-09</c:v>
                </c:pt>
                <c:pt idx="105">
                  <c:v>2012-10</c:v>
                </c:pt>
                <c:pt idx="106">
                  <c:v>2012-11</c:v>
                </c:pt>
                <c:pt idx="107">
                  <c:v>2012-12</c:v>
                </c:pt>
                <c:pt idx="108">
                  <c:v>2013-01</c:v>
                </c:pt>
                <c:pt idx="109">
                  <c:v>2013-02</c:v>
                </c:pt>
                <c:pt idx="110">
                  <c:v>2013-03</c:v>
                </c:pt>
                <c:pt idx="111">
                  <c:v>2013-04</c:v>
                </c:pt>
                <c:pt idx="112">
                  <c:v>2013-05</c:v>
                </c:pt>
                <c:pt idx="113">
                  <c:v>2013-06</c:v>
                </c:pt>
                <c:pt idx="114">
                  <c:v>2013-07</c:v>
                </c:pt>
                <c:pt idx="115">
                  <c:v>2013-08</c:v>
                </c:pt>
                <c:pt idx="116">
                  <c:v>2013-09</c:v>
                </c:pt>
                <c:pt idx="117">
                  <c:v>2013-10</c:v>
                </c:pt>
                <c:pt idx="118">
                  <c:v>2013-11</c:v>
                </c:pt>
                <c:pt idx="119">
                  <c:v>2013-12</c:v>
                </c:pt>
                <c:pt idx="120">
                  <c:v>2014-01</c:v>
                </c:pt>
                <c:pt idx="121">
                  <c:v>2014-02</c:v>
                </c:pt>
                <c:pt idx="122">
                  <c:v>2014-03</c:v>
                </c:pt>
                <c:pt idx="123">
                  <c:v>2014-04</c:v>
                </c:pt>
                <c:pt idx="124">
                  <c:v>2014-05</c:v>
                </c:pt>
                <c:pt idx="125">
                  <c:v>2014-06</c:v>
                </c:pt>
                <c:pt idx="126">
                  <c:v>2014-07</c:v>
                </c:pt>
                <c:pt idx="127">
                  <c:v>2014-08</c:v>
                </c:pt>
                <c:pt idx="128">
                  <c:v>2014-09</c:v>
                </c:pt>
                <c:pt idx="129">
                  <c:v>2014-10</c:v>
                </c:pt>
                <c:pt idx="130">
                  <c:v>2014-11</c:v>
                </c:pt>
                <c:pt idx="131">
                  <c:v>2014-12</c:v>
                </c:pt>
                <c:pt idx="132">
                  <c:v>2015-01</c:v>
                </c:pt>
                <c:pt idx="133">
                  <c:v>2015-02</c:v>
                </c:pt>
                <c:pt idx="134">
                  <c:v>2015-03</c:v>
                </c:pt>
                <c:pt idx="135">
                  <c:v>2015-04</c:v>
                </c:pt>
                <c:pt idx="136">
                  <c:v>2015-05</c:v>
                </c:pt>
                <c:pt idx="137">
                  <c:v>2015-06</c:v>
                </c:pt>
                <c:pt idx="138">
                  <c:v>2015-07</c:v>
                </c:pt>
                <c:pt idx="139">
                  <c:v>2015-08</c:v>
                </c:pt>
                <c:pt idx="140">
                  <c:v>2015-09</c:v>
                </c:pt>
                <c:pt idx="141">
                  <c:v>2015-10</c:v>
                </c:pt>
                <c:pt idx="142">
                  <c:v>2015-11</c:v>
                </c:pt>
                <c:pt idx="143">
                  <c:v>2015-12</c:v>
                </c:pt>
                <c:pt idx="144">
                  <c:v>2016-01</c:v>
                </c:pt>
                <c:pt idx="145">
                  <c:v>2016-02</c:v>
                </c:pt>
                <c:pt idx="146">
                  <c:v>2016-03</c:v>
                </c:pt>
                <c:pt idx="147">
                  <c:v>2016-04</c:v>
                </c:pt>
                <c:pt idx="148">
                  <c:v>2016-05</c:v>
                </c:pt>
                <c:pt idx="149">
                  <c:v>2016-06</c:v>
                </c:pt>
                <c:pt idx="150">
                  <c:v>2016-07</c:v>
                </c:pt>
                <c:pt idx="151">
                  <c:v>2016-08</c:v>
                </c:pt>
                <c:pt idx="152">
                  <c:v>2016-09</c:v>
                </c:pt>
                <c:pt idx="153">
                  <c:v>2016-10</c:v>
                </c:pt>
                <c:pt idx="154">
                  <c:v>2016-11</c:v>
                </c:pt>
                <c:pt idx="155">
                  <c:v>2016-12</c:v>
                </c:pt>
                <c:pt idx="156">
                  <c:v>2017-01</c:v>
                </c:pt>
                <c:pt idx="157">
                  <c:v>2017-02</c:v>
                </c:pt>
                <c:pt idx="158">
                  <c:v>2017-03</c:v>
                </c:pt>
                <c:pt idx="159">
                  <c:v>2017-04</c:v>
                </c:pt>
                <c:pt idx="160">
                  <c:v>2017-05</c:v>
                </c:pt>
                <c:pt idx="161">
                  <c:v>2017-06</c:v>
                </c:pt>
                <c:pt idx="162">
                  <c:v>2017-07</c:v>
                </c:pt>
                <c:pt idx="163">
                  <c:v>2017-08</c:v>
                </c:pt>
                <c:pt idx="164">
                  <c:v>2017-09</c:v>
                </c:pt>
                <c:pt idx="165">
                  <c:v>2017-10</c:v>
                </c:pt>
                <c:pt idx="166">
                  <c:v>2017-11</c:v>
                </c:pt>
                <c:pt idx="167">
                  <c:v>2017-12</c:v>
                </c:pt>
                <c:pt idx="168">
                  <c:v>2018-01</c:v>
                </c:pt>
                <c:pt idx="169">
                  <c:v>2018-02</c:v>
                </c:pt>
                <c:pt idx="170">
                  <c:v>2018-03</c:v>
                </c:pt>
                <c:pt idx="171">
                  <c:v>2018-04</c:v>
                </c:pt>
                <c:pt idx="172">
                  <c:v>2018-05</c:v>
                </c:pt>
                <c:pt idx="173">
                  <c:v>2018-06</c:v>
                </c:pt>
                <c:pt idx="174">
                  <c:v>2018-07</c:v>
                </c:pt>
                <c:pt idx="175">
                  <c:v>2018-08</c:v>
                </c:pt>
                <c:pt idx="176">
                  <c:v>2018-09</c:v>
                </c:pt>
                <c:pt idx="177">
                  <c:v>2018-10</c:v>
                </c:pt>
                <c:pt idx="178">
                  <c:v>2018-11</c:v>
                </c:pt>
                <c:pt idx="179">
                  <c:v>2018-12</c:v>
                </c:pt>
                <c:pt idx="180">
                  <c:v>2019-01</c:v>
                </c:pt>
                <c:pt idx="181">
                  <c:v>2019-02</c:v>
                </c:pt>
                <c:pt idx="182">
                  <c:v>2019-03</c:v>
                </c:pt>
                <c:pt idx="183">
                  <c:v>2019-04</c:v>
                </c:pt>
                <c:pt idx="184">
                  <c:v>2019-05</c:v>
                </c:pt>
                <c:pt idx="185">
                  <c:v>2019-06</c:v>
                </c:pt>
                <c:pt idx="186">
                  <c:v>2019-07</c:v>
                </c:pt>
                <c:pt idx="187">
                  <c:v>2019-08</c:v>
                </c:pt>
                <c:pt idx="188">
                  <c:v>2019-09</c:v>
                </c:pt>
                <c:pt idx="189">
                  <c:v>2019-10</c:v>
                </c:pt>
                <c:pt idx="190">
                  <c:v>2019-11</c:v>
                </c:pt>
                <c:pt idx="191">
                  <c:v>2019-12</c:v>
                </c:pt>
                <c:pt idx="192">
                  <c:v>2020-01</c:v>
                </c:pt>
                <c:pt idx="193">
                  <c:v>2020-02</c:v>
                </c:pt>
                <c:pt idx="194">
                  <c:v>2020-03</c:v>
                </c:pt>
                <c:pt idx="195">
                  <c:v>2020-04</c:v>
                </c:pt>
              </c:strCache>
            </c:strRef>
          </c:cat>
          <c:val>
            <c:numRef>
              <c:f>[1]SARIMA_IPL!$B$2:$B$197</c:f>
              <c:numCache>
                <c:formatCode>General</c:formatCode>
                <c:ptCount val="196"/>
                <c:pt idx="0">
                  <c:v>1</c:v>
                </c:pt>
                <c:pt idx="1">
                  <c:v>0</c:v>
                </c:pt>
                <c:pt idx="2">
                  <c:v>0</c:v>
                </c:pt>
                <c:pt idx="3">
                  <c:v>1</c:v>
                </c:pt>
                <c:pt idx="4">
                  <c:v>1</c:v>
                </c:pt>
                <c:pt idx="5">
                  <c:v>0</c:v>
                </c:pt>
                <c:pt idx="6">
                  <c:v>1</c:v>
                </c:pt>
                <c:pt idx="7">
                  <c:v>0</c:v>
                </c:pt>
                <c:pt idx="8">
                  <c:v>0</c:v>
                </c:pt>
                <c:pt idx="9">
                  <c:v>1</c:v>
                </c:pt>
                <c:pt idx="10">
                  <c:v>1</c:v>
                </c:pt>
                <c:pt idx="11">
                  <c:v>0</c:v>
                </c:pt>
                <c:pt idx="12">
                  <c:v>1</c:v>
                </c:pt>
                <c:pt idx="13">
                  <c:v>1</c:v>
                </c:pt>
                <c:pt idx="14">
                  <c:v>1</c:v>
                </c:pt>
                <c:pt idx="15">
                  <c:v>1</c:v>
                </c:pt>
                <c:pt idx="16">
                  <c:v>1</c:v>
                </c:pt>
                <c:pt idx="17">
                  <c:v>1</c:v>
                </c:pt>
                <c:pt idx="18">
                  <c:v>1</c:v>
                </c:pt>
                <c:pt idx="19">
                  <c:v>1</c:v>
                </c:pt>
                <c:pt idx="20">
                  <c:v>0</c:v>
                </c:pt>
                <c:pt idx="21">
                  <c:v>1</c:v>
                </c:pt>
                <c:pt idx="22">
                  <c:v>0</c:v>
                </c:pt>
                <c:pt idx="23">
                  <c:v>1</c:v>
                </c:pt>
                <c:pt idx="24">
                  <c:v>1</c:v>
                </c:pt>
                <c:pt idx="25">
                  <c:v>1</c:v>
                </c:pt>
                <c:pt idx="26">
                  <c:v>1</c:v>
                </c:pt>
                <c:pt idx="27">
                  <c:v>1</c:v>
                </c:pt>
                <c:pt idx="28">
                  <c:v>1</c:v>
                </c:pt>
                <c:pt idx="29">
                  <c:v>1</c:v>
                </c:pt>
                <c:pt idx="30">
                  <c:v>1</c:v>
                </c:pt>
                <c:pt idx="31">
                  <c:v>1</c:v>
                </c:pt>
                <c:pt idx="32">
                  <c:v>1</c:v>
                </c:pt>
                <c:pt idx="33">
                  <c:v>1</c:v>
                </c:pt>
                <c:pt idx="34">
                  <c:v>1</c:v>
                </c:pt>
                <c:pt idx="35">
                  <c:v>0</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3</c:v>
                </c:pt>
                <c:pt idx="51">
                  <c:v>26</c:v>
                </c:pt>
                <c:pt idx="52">
                  <c:v>25</c:v>
                </c:pt>
                <c:pt idx="53">
                  <c:v>3</c:v>
                </c:pt>
                <c:pt idx="54">
                  <c:v>1</c:v>
                </c:pt>
                <c:pt idx="55">
                  <c:v>1</c:v>
                </c:pt>
                <c:pt idx="56">
                  <c:v>1</c:v>
                </c:pt>
                <c:pt idx="57">
                  <c:v>1</c:v>
                </c:pt>
                <c:pt idx="58">
                  <c:v>1</c:v>
                </c:pt>
                <c:pt idx="59">
                  <c:v>1</c:v>
                </c:pt>
                <c:pt idx="60">
                  <c:v>1</c:v>
                </c:pt>
                <c:pt idx="61">
                  <c:v>2</c:v>
                </c:pt>
                <c:pt idx="62">
                  <c:v>2</c:v>
                </c:pt>
                <c:pt idx="63">
                  <c:v>30</c:v>
                </c:pt>
                <c:pt idx="64">
                  <c:v>32</c:v>
                </c:pt>
                <c:pt idx="65">
                  <c:v>2</c:v>
                </c:pt>
                <c:pt idx="66">
                  <c:v>1</c:v>
                </c:pt>
                <c:pt idx="67">
                  <c:v>1</c:v>
                </c:pt>
                <c:pt idx="68">
                  <c:v>1</c:v>
                </c:pt>
                <c:pt idx="69">
                  <c:v>1</c:v>
                </c:pt>
                <c:pt idx="70">
                  <c:v>1</c:v>
                </c:pt>
                <c:pt idx="71">
                  <c:v>1</c:v>
                </c:pt>
                <c:pt idx="72">
                  <c:v>2</c:v>
                </c:pt>
                <c:pt idx="73">
                  <c:v>3</c:v>
                </c:pt>
                <c:pt idx="74">
                  <c:v>42</c:v>
                </c:pt>
                <c:pt idx="75">
                  <c:v>39</c:v>
                </c:pt>
                <c:pt idx="76">
                  <c:v>2</c:v>
                </c:pt>
                <c:pt idx="77">
                  <c:v>1</c:v>
                </c:pt>
                <c:pt idx="78">
                  <c:v>1</c:v>
                </c:pt>
                <c:pt idx="79">
                  <c:v>1</c:v>
                </c:pt>
                <c:pt idx="80">
                  <c:v>1</c:v>
                </c:pt>
                <c:pt idx="81">
                  <c:v>1</c:v>
                </c:pt>
                <c:pt idx="82">
                  <c:v>1</c:v>
                </c:pt>
                <c:pt idx="83">
                  <c:v>1</c:v>
                </c:pt>
                <c:pt idx="84">
                  <c:v>6</c:v>
                </c:pt>
                <c:pt idx="85">
                  <c:v>1</c:v>
                </c:pt>
                <c:pt idx="86">
                  <c:v>3</c:v>
                </c:pt>
                <c:pt idx="87">
                  <c:v>41</c:v>
                </c:pt>
                <c:pt idx="88">
                  <c:v>31</c:v>
                </c:pt>
                <c:pt idx="89">
                  <c:v>2</c:v>
                </c:pt>
                <c:pt idx="90">
                  <c:v>1</c:v>
                </c:pt>
                <c:pt idx="91">
                  <c:v>1</c:v>
                </c:pt>
                <c:pt idx="92">
                  <c:v>1</c:v>
                </c:pt>
                <c:pt idx="93">
                  <c:v>1</c:v>
                </c:pt>
                <c:pt idx="94">
                  <c:v>1</c:v>
                </c:pt>
                <c:pt idx="95">
                  <c:v>1</c:v>
                </c:pt>
                <c:pt idx="96">
                  <c:v>1</c:v>
                </c:pt>
                <c:pt idx="97">
                  <c:v>2</c:v>
                </c:pt>
                <c:pt idx="98">
                  <c:v>5</c:v>
                </c:pt>
                <c:pt idx="99">
                  <c:v>51</c:v>
                </c:pt>
                <c:pt idx="100">
                  <c:v>44</c:v>
                </c:pt>
                <c:pt idx="101">
                  <c:v>2</c:v>
                </c:pt>
                <c:pt idx="102">
                  <c:v>1</c:v>
                </c:pt>
                <c:pt idx="103">
                  <c:v>1</c:v>
                </c:pt>
                <c:pt idx="104">
                  <c:v>1</c:v>
                </c:pt>
                <c:pt idx="105">
                  <c:v>1</c:v>
                </c:pt>
                <c:pt idx="106">
                  <c:v>1</c:v>
                </c:pt>
                <c:pt idx="107">
                  <c:v>1</c:v>
                </c:pt>
                <c:pt idx="108">
                  <c:v>1</c:v>
                </c:pt>
                <c:pt idx="109">
                  <c:v>2</c:v>
                </c:pt>
                <c:pt idx="110">
                  <c:v>5</c:v>
                </c:pt>
                <c:pt idx="111">
                  <c:v>59</c:v>
                </c:pt>
                <c:pt idx="112">
                  <c:v>42</c:v>
                </c:pt>
                <c:pt idx="113">
                  <c:v>2</c:v>
                </c:pt>
                <c:pt idx="114">
                  <c:v>1</c:v>
                </c:pt>
                <c:pt idx="115">
                  <c:v>1</c:v>
                </c:pt>
                <c:pt idx="116">
                  <c:v>1</c:v>
                </c:pt>
                <c:pt idx="117">
                  <c:v>1</c:v>
                </c:pt>
                <c:pt idx="118">
                  <c:v>1</c:v>
                </c:pt>
                <c:pt idx="119">
                  <c:v>1</c:v>
                </c:pt>
                <c:pt idx="120">
                  <c:v>1</c:v>
                </c:pt>
                <c:pt idx="121">
                  <c:v>6</c:v>
                </c:pt>
                <c:pt idx="122">
                  <c:v>3</c:v>
                </c:pt>
                <c:pt idx="123">
                  <c:v>26</c:v>
                </c:pt>
                <c:pt idx="124">
                  <c:v>38</c:v>
                </c:pt>
                <c:pt idx="125">
                  <c:v>5</c:v>
                </c:pt>
                <c:pt idx="126">
                  <c:v>1</c:v>
                </c:pt>
                <c:pt idx="127">
                  <c:v>1</c:v>
                </c:pt>
                <c:pt idx="128">
                  <c:v>1</c:v>
                </c:pt>
                <c:pt idx="129">
                  <c:v>1</c:v>
                </c:pt>
                <c:pt idx="130">
                  <c:v>1</c:v>
                </c:pt>
                <c:pt idx="131">
                  <c:v>1</c:v>
                </c:pt>
                <c:pt idx="132">
                  <c:v>1</c:v>
                </c:pt>
                <c:pt idx="133">
                  <c:v>3</c:v>
                </c:pt>
                <c:pt idx="134">
                  <c:v>4</c:v>
                </c:pt>
                <c:pt idx="135">
                  <c:v>36</c:v>
                </c:pt>
                <c:pt idx="136">
                  <c:v>29</c:v>
                </c:pt>
                <c:pt idx="137">
                  <c:v>1</c:v>
                </c:pt>
                <c:pt idx="138">
                  <c:v>1</c:v>
                </c:pt>
                <c:pt idx="139">
                  <c:v>1</c:v>
                </c:pt>
                <c:pt idx="140">
                  <c:v>1</c:v>
                </c:pt>
                <c:pt idx="141">
                  <c:v>1</c:v>
                </c:pt>
                <c:pt idx="142">
                  <c:v>1</c:v>
                </c:pt>
                <c:pt idx="143">
                  <c:v>1</c:v>
                </c:pt>
                <c:pt idx="144">
                  <c:v>1</c:v>
                </c:pt>
                <c:pt idx="145">
                  <c:v>3</c:v>
                </c:pt>
                <c:pt idx="146">
                  <c:v>3</c:v>
                </c:pt>
                <c:pt idx="147">
                  <c:v>32</c:v>
                </c:pt>
                <c:pt idx="148">
                  <c:v>36</c:v>
                </c:pt>
                <c:pt idx="149">
                  <c:v>2</c:v>
                </c:pt>
                <c:pt idx="150">
                  <c:v>1</c:v>
                </c:pt>
                <c:pt idx="151">
                  <c:v>1</c:v>
                </c:pt>
                <c:pt idx="152">
                  <c:v>1</c:v>
                </c:pt>
                <c:pt idx="153">
                  <c:v>1</c:v>
                </c:pt>
                <c:pt idx="154">
                  <c:v>1</c:v>
                </c:pt>
                <c:pt idx="155">
                  <c:v>1</c:v>
                </c:pt>
                <c:pt idx="156">
                  <c:v>1</c:v>
                </c:pt>
                <c:pt idx="157">
                  <c:v>4</c:v>
                </c:pt>
                <c:pt idx="158">
                  <c:v>5</c:v>
                </c:pt>
                <c:pt idx="159">
                  <c:v>49</c:v>
                </c:pt>
                <c:pt idx="160">
                  <c:v>33</c:v>
                </c:pt>
                <c:pt idx="161">
                  <c:v>1</c:v>
                </c:pt>
                <c:pt idx="162">
                  <c:v>1</c:v>
                </c:pt>
                <c:pt idx="163">
                  <c:v>1</c:v>
                </c:pt>
                <c:pt idx="164">
                  <c:v>1</c:v>
                </c:pt>
                <c:pt idx="165">
                  <c:v>1</c:v>
                </c:pt>
                <c:pt idx="166">
                  <c:v>1</c:v>
                </c:pt>
                <c:pt idx="167">
                  <c:v>1</c:v>
                </c:pt>
                <c:pt idx="168">
                  <c:v>7</c:v>
                </c:pt>
                <c:pt idx="169">
                  <c:v>3</c:v>
                </c:pt>
                <c:pt idx="170">
                  <c:v>5</c:v>
                </c:pt>
                <c:pt idx="171">
                  <c:v>60</c:v>
                </c:pt>
                <c:pt idx="172">
                  <c:v>62</c:v>
                </c:pt>
                <c:pt idx="173">
                  <c:v>1</c:v>
                </c:pt>
                <c:pt idx="174">
                  <c:v>1</c:v>
                </c:pt>
                <c:pt idx="175">
                  <c:v>1</c:v>
                </c:pt>
                <c:pt idx="176">
                  <c:v>1</c:v>
                </c:pt>
                <c:pt idx="177">
                  <c:v>1</c:v>
                </c:pt>
                <c:pt idx="178">
                  <c:v>1</c:v>
                </c:pt>
                <c:pt idx="179">
                  <c:v>3</c:v>
                </c:pt>
                <c:pt idx="180">
                  <c:v>1</c:v>
                </c:pt>
                <c:pt idx="181">
                  <c:v>2</c:v>
                </c:pt>
                <c:pt idx="182">
                  <c:v>34</c:v>
                </c:pt>
                <c:pt idx="183">
                  <c:v>100</c:v>
                </c:pt>
                <c:pt idx="184">
                  <c:v>42</c:v>
                </c:pt>
                <c:pt idx="185">
                  <c:v>2</c:v>
                </c:pt>
                <c:pt idx="186">
                  <c:v>1</c:v>
                </c:pt>
                <c:pt idx="187">
                  <c:v>1</c:v>
                </c:pt>
                <c:pt idx="188">
                  <c:v>1</c:v>
                </c:pt>
                <c:pt idx="189">
                  <c:v>1</c:v>
                </c:pt>
                <c:pt idx="190">
                  <c:v>1</c:v>
                </c:pt>
                <c:pt idx="191">
                  <c:v>4</c:v>
                </c:pt>
                <c:pt idx="192">
                  <c:v>1</c:v>
                </c:pt>
                <c:pt idx="193">
                  <c:v>2</c:v>
                </c:pt>
                <c:pt idx="194">
                  <c:v>3</c:v>
                </c:pt>
                <c:pt idx="195">
                  <c:v>2</c:v>
                </c:pt>
              </c:numCache>
            </c:numRef>
          </c:val>
          <c:smooth val="0"/>
          <c:extLst>
            <c:ext xmlns:c16="http://schemas.microsoft.com/office/drawing/2014/chart" uri="{C3380CC4-5D6E-409C-BE32-E72D297353CC}">
              <c16:uniqueId val="{00000000-2701-4DFC-8A8C-5ACD7776E832}"/>
            </c:ext>
          </c:extLst>
        </c:ser>
        <c:ser>
          <c:idx val="1"/>
          <c:order val="1"/>
          <c:tx>
            <c:strRef>
              <c:f>[1]SARIMA_IPL!$C$1</c:f>
              <c:strCache>
                <c:ptCount val="1"/>
                <c:pt idx="0">
                  <c:v>forecast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[1]SARIMA_IPL!$A$2:$A$197</c:f>
              <c:strCache>
                <c:ptCount val="196"/>
                <c:pt idx="0">
                  <c:v>2004-01</c:v>
                </c:pt>
                <c:pt idx="1">
                  <c:v>2004-02</c:v>
                </c:pt>
                <c:pt idx="2">
                  <c:v>2004-03</c:v>
                </c:pt>
                <c:pt idx="3">
                  <c:v>2004-04</c:v>
                </c:pt>
                <c:pt idx="4">
                  <c:v>2004-05</c:v>
                </c:pt>
                <c:pt idx="5">
                  <c:v>2004-06</c:v>
                </c:pt>
                <c:pt idx="6">
                  <c:v>2004-07</c:v>
                </c:pt>
                <c:pt idx="7">
                  <c:v>2004-08</c:v>
                </c:pt>
                <c:pt idx="8">
                  <c:v>2004-09</c:v>
                </c:pt>
                <c:pt idx="9">
                  <c:v>2004-10</c:v>
                </c:pt>
                <c:pt idx="10">
                  <c:v>2004-11</c:v>
                </c:pt>
                <c:pt idx="11">
                  <c:v>2004-12</c:v>
                </c:pt>
                <c:pt idx="12">
                  <c:v>2005-01</c:v>
                </c:pt>
                <c:pt idx="13">
                  <c:v>2005-02</c:v>
                </c:pt>
                <c:pt idx="14">
                  <c:v>2005-03</c:v>
                </c:pt>
                <c:pt idx="15">
                  <c:v>2005-04</c:v>
                </c:pt>
                <c:pt idx="16">
                  <c:v>2005-05</c:v>
                </c:pt>
                <c:pt idx="17">
                  <c:v>2005-06</c:v>
                </c:pt>
                <c:pt idx="18">
                  <c:v>2005-07</c:v>
                </c:pt>
                <c:pt idx="19">
                  <c:v>2005-08</c:v>
                </c:pt>
                <c:pt idx="20">
                  <c:v>2005-09</c:v>
                </c:pt>
                <c:pt idx="21">
                  <c:v>2005-10</c:v>
                </c:pt>
                <c:pt idx="22">
                  <c:v>2005-11</c:v>
                </c:pt>
                <c:pt idx="23">
                  <c:v>2005-12</c:v>
                </c:pt>
                <c:pt idx="24">
                  <c:v>2006-01</c:v>
                </c:pt>
                <c:pt idx="25">
                  <c:v>2006-02</c:v>
                </c:pt>
                <c:pt idx="26">
                  <c:v>2006-03</c:v>
                </c:pt>
                <c:pt idx="27">
                  <c:v>2006-04</c:v>
                </c:pt>
                <c:pt idx="28">
                  <c:v>2006-05</c:v>
                </c:pt>
                <c:pt idx="29">
                  <c:v>2006-06</c:v>
                </c:pt>
                <c:pt idx="30">
                  <c:v>2006-07</c:v>
                </c:pt>
                <c:pt idx="31">
                  <c:v>2006-08</c:v>
                </c:pt>
                <c:pt idx="32">
                  <c:v>2006-09</c:v>
                </c:pt>
                <c:pt idx="33">
                  <c:v>2006-10</c:v>
                </c:pt>
                <c:pt idx="34">
                  <c:v>2006-11</c:v>
                </c:pt>
                <c:pt idx="35">
                  <c:v>2006-12</c:v>
                </c:pt>
                <c:pt idx="36">
                  <c:v>2007-01</c:v>
                </c:pt>
                <c:pt idx="37">
                  <c:v>2007-02</c:v>
                </c:pt>
                <c:pt idx="38">
                  <c:v>2007-03</c:v>
                </c:pt>
                <c:pt idx="39">
                  <c:v>2007-04</c:v>
                </c:pt>
                <c:pt idx="40">
                  <c:v>2007-05</c:v>
                </c:pt>
                <c:pt idx="41">
                  <c:v>2007-06</c:v>
                </c:pt>
                <c:pt idx="42">
                  <c:v>2007-07</c:v>
                </c:pt>
                <c:pt idx="43">
                  <c:v>2007-08</c:v>
                </c:pt>
                <c:pt idx="44">
                  <c:v>2007-09</c:v>
                </c:pt>
                <c:pt idx="45">
                  <c:v>2007-10</c:v>
                </c:pt>
                <c:pt idx="46">
                  <c:v>2007-11</c:v>
                </c:pt>
                <c:pt idx="47">
                  <c:v>2007-12</c:v>
                </c:pt>
                <c:pt idx="48">
                  <c:v>2008-01</c:v>
                </c:pt>
                <c:pt idx="49">
                  <c:v>2008-02</c:v>
                </c:pt>
                <c:pt idx="50">
                  <c:v>2008-03</c:v>
                </c:pt>
                <c:pt idx="51">
                  <c:v>2008-04</c:v>
                </c:pt>
                <c:pt idx="52">
                  <c:v>2008-05</c:v>
                </c:pt>
                <c:pt idx="53">
                  <c:v>2008-06</c:v>
                </c:pt>
                <c:pt idx="54">
                  <c:v>2008-07</c:v>
                </c:pt>
                <c:pt idx="55">
                  <c:v>2008-08</c:v>
                </c:pt>
                <c:pt idx="56">
                  <c:v>2008-09</c:v>
                </c:pt>
                <c:pt idx="57">
                  <c:v>2008-10</c:v>
                </c:pt>
                <c:pt idx="58">
                  <c:v>2008-11</c:v>
                </c:pt>
                <c:pt idx="59">
                  <c:v>2008-12</c:v>
                </c:pt>
                <c:pt idx="60">
                  <c:v>2009-01</c:v>
                </c:pt>
                <c:pt idx="61">
                  <c:v>2009-02</c:v>
                </c:pt>
                <c:pt idx="62">
                  <c:v>2009-03</c:v>
                </c:pt>
                <c:pt idx="63">
                  <c:v>2009-04</c:v>
                </c:pt>
                <c:pt idx="64">
                  <c:v>2009-05</c:v>
                </c:pt>
                <c:pt idx="65">
                  <c:v>2009-06</c:v>
                </c:pt>
                <c:pt idx="66">
                  <c:v>2009-07</c:v>
                </c:pt>
                <c:pt idx="67">
                  <c:v>2009-08</c:v>
                </c:pt>
                <c:pt idx="68">
                  <c:v>2009-09</c:v>
                </c:pt>
                <c:pt idx="69">
                  <c:v>2009-10</c:v>
                </c:pt>
                <c:pt idx="70">
                  <c:v>2009-11</c:v>
                </c:pt>
                <c:pt idx="71">
                  <c:v>2009-12</c:v>
                </c:pt>
                <c:pt idx="72">
                  <c:v>2010-01</c:v>
                </c:pt>
                <c:pt idx="73">
                  <c:v>2010-02</c:v>
                </c:pt>
                <c:pt idx="74">
                  <c:v>2010-03</c:v>
                </c:pt>
                <c:pt idx="75">
                  <c:v>2010-04</c:v>
                </c:pt>
                <c:pt idx="76">
                  <c:v>2010-05</c:v>
                </c:pt>
                <c:pt idx="77">
                  <c:v>2010-06</c:v>
                </c:pt>
                <c:pt idx="78">
                  <c:v>2010-07</c:v>
                </c:pt>
                <c:pt idx="79">
                  <c:v>2010-08</c:v>
                </c:pt>
                <c:pt idx="80">
                  <c:v>2010-09</c:v>
                </c:pt>
                <c:pt idx="81">
                  <c:v>2010-10</c:v>
                </c:pt>
                <c:pt idx="82">
                  <c:v>2010-11</c:v>
                </c:pt>
                <c:pt idx="83">
                  <c:v>2010-12</c:v>
                </c:pt>
                <c:pt idx="84">
                  <c:v>2011-01</c:v>
                </c:pt>
                <c:pt idx="85">
                  <c:v>2011-02</c:v>
                </c:pt>
                <c:pt idx="86">
                  <c:v>2011-03</c:v>
                </c:pt>
                <c:pt idx="87">
                  <c:v>2011-04</c:v>
                </c:pt>
                <c:pt idx="88">
                  <c:v>2011-05</c:v>
                </c:pt>
                <c:pt idx="89">
                  <c:v>2011-06</c:v>
                </c:pt>
                <c:pt idx="90">
                  <c:v>2011-07</c:v>
                </c:pt>
                <c:pt idx="91">
                  <c:v>2011-08</c:v>
                </c:pt>
                <c:pt idx="92">
                  <c:v>2011-09</c:v>
                </c:pt>
                <c:pt idx="93">
                  <c:v>2011-10</c:v>
                </c:pt>
                <c:pt idx="94">
                  <c:v>2011-11</c:v>
                </c:pt>
                <c:pt idx="95">
                  <c:v>2011-12</c:v>
                </c:pt>
                <c:pt idx="96">
                  <c:v>2012-01</c:v>
                </c:pt>
                <c:pt idx="97">
                  <c:v>2012-02</c:v>
                </c:pt>
                <c:pt idx="98">
                  <c:v>2012-03</c:v>
                </c:pt>
                <c:pt idx="99">
                  <c:v>2012-04</c:v>
                </c:pt>
                <c:pt idx="100">
                  <c:v>2012-05</c:v>
                </c:pt>
                <c:pt idx="101">
                  <c:v>2012-06</c:v>
                </c:pt>
                <c:pt idx="102">
                  <c:v>2012-07</c:v>
                </c:pt>
                <c:pt idx="103">
                  <c:v>2012-08</c:v>
                </c:pt>
                <c:pt idx="104">
                  <c:v>2012-09</c:v>
                </c:pt>
                <c:pt idx="105">
                  <c:v>2012-10</c:v>
                </c:pt>
                <c:pt idx="106">
                  <c:v>2012-11</c:v>
                </c:pt>
                <c:pt idx="107">
                  <c:v>2012-12</c:v>
                </c:pt>
                <c:pt idx="108">
                  <c:v>2013-01</c:v>
                </c:pt>
                <c:pt idx="109">
                  <c:v>2013-02</c:v>
                </c:pt>
                <c:pt idx="110">
                  <c:v>2013-03</c:v>
                </c:pt>
                <c:pt idx="111">
                  <c:v>2013-04</c:v>
                </c:pt>
                <c:pt idx="112">
                  <c:v>2013-05</c:v>
                </c:pt>
                <c:pt idx="113">
                  <c:v>2013-06</c:v>
                </c:pt>
                <c:pt idx="114">
                  <c:v>2013-07</c:v>
                </c:pt>
                <c:pt idx="115">
                  <c:v>2013-08</c:v>
                </c:pt>
                <c:pt idx="116">
                  <c:v>2013-09</c:v>
                </c:pt>
                <c:pt idx="117">
                  <c:v>2013-10</c:v>
                </c:pt>
                <c:pt idx="118">
                  <c:v>2013-11</c:v>
                </c:pt>
                <c:pt idx="119">
                  <c:v>2013-12</c:v>
                </c:pt>
                <c:pt idx="120">
                  <c:v>2014-01</c:v>
                </c:pt>
                <c:pt idx="121">
                  <c:v>2014-02</c:v>
                </c:pt>
                <c:pt idx="122">
                  <c:v>2014-03</c:v>
                </c:pt>
                <c:pt idx="123">
                  <c:v>2014-04</c:v>
                </c:pt>
                <c:pt idx="124">
                  <c:v>2014-05</c:v>
                </c:pt>
                <c:pt idx="125">
                  <c:v>2014-06</c:v>
                </c:pt>
                <c:pt idx="126">
                  <c:v>2014-07</c:v>
                </c:pt>
                <c:pt idx="127">
                  <c:v>2014-08</c:v>
                </c:pt>
                <c:pt idx="128">
                  <c:v>2014-09</c:v>
                </c:pt>
                <c:pt idx="129">
                  <c:v>2014-10</c:v>
                </c:pt>
                <c:pt idx="130">
                  <c:v>2014-11</c:v>
                </c:pt>
                <c:pt idx="131">
                  <c:v>2014-12</c:v>
                </c:pt>
                <c:pt idx="132">
                  <c:v>2015-01</c:v>
                </c:pt>
                <c:pt idx="133">
                  <c:v>2015-02</c:v>
                </c:pt>
                <c:pt idx="134">
                  <c:v>2015-03</c:v>
                </c:pt>
                <c:pt idx="135">
                  <c:v>2015-04</c:v>
                </c:pt>
                <c:pt idx="136">
                  <c:v>2015-05</c:v>
                </c:pt>
                <c:pt idx="137">
                  <c:v>2015-06</c:v>
                </c:pt>
                <c:pt idx="138">
                  <c:v>2015-07</c:v>
                </c:pt>
                <c:pt idx="139">
                  <c:v>2015-08</c:v>
                </c:pt>
                <c:pt idx="140">
                  <c:v>2015-09</c:v>
                </c:pt>
                <c:pt idx="141">
                  <c:v>2015-10</c:v>
                </c:pt>
                <c:pt idx="142">
                  <c:v>2015-11</c:v>
                </c:pt>
                <c:pt idx="143">
                  <c:v>2015-12</c:v>
                </c:pt>
                <c:pt idx="144">
                  <c:v>2016-01</c:v>
                </c:pt>
                <c:pt idx="145">
                  <c:v>2016-02</c:v>
                </c:pt>
                <c:pt idx="146">
                  <c:v>2016-03</c:v>
                </c:pt>
                <c:pt idx="147">
                  <c:v>2016-04</c:v>
                </c:pt>
                <c:pt idx="148">
                  <c:v>2016-05</c:v>
                </c:pt>
                <c:pt idx="149">
                  <c:v>2016-06</c:v>
                </c:pt>
                <c:pt idx="150">
                  <c:v>2016-07</c:v>
                </c:pt>
                <c:pt idx="151">
                  <c:v>2016-08</c:v>
                </c:pt>
                <c:pt idx="152">
                  <c:v>2016-09</c:v>
                </c:pt>
                <c:pt idx="153">
                  <c:v>2016-10</c:v>
                </c:pt>
                <c:pt idx="154">
                  <c:v>2016-11</c:v>
                </c:pt>
                <c:pt idx="155">
                  <c:v>2016-12</c:v>
                </c:pt>
                <c:pt idx="156">
                  <c:v>2017-01</c:v>
                </c:pt>
                <c:pt idx="157">
                  <c:v>2017-02</c:v>
                </c:pt>
                <c:pt idx="158">
                  <c:v>2017-03</c:v>
                </c:pt>
                <c:pt idx="159">
                  <c:v>2017-04</c:v>
                </c:pt>
                <c:pt idx="160">
                  <c:v>2017-05</c:v>
                </c:pt>
                <c:pt idx="161">
                  <c:v>2017-06</c:v>
                </c:pt>
                <c:pt idx="162">
                  <c:v>2017-07</c:v>
                </c:pt>
                <c:pt idx="163">
                  <c:v>2017-08</c:v>
                </c:pt>
                <c:pt idx="164">
                  <c:v>2017-09</c:v>
                </c:pt>
                <c:pt idx="165">
                  <c:v>2017-10</c:v>
                </c:pt>
                <c:pt idx="166">
                  <c:v>2017-11</c:v>
                </c:pt>
                <c:pt idx="167">
                  <c:v>2017-12</c:v>
                </c:pt>
                <c:pt idx="168">
                  <c:v>2018-01</c:v>
                </c:pt>
                <c:pt idx="169">
                  <c:v>2018-02</c:v>
                </c:pt>
                <c:pt idx="170">
                  <c:v>2018-03</c:v>
                </c:pt>
                <c:pt idx="171">
                  <c:v>2018-04</c:v>
                </c:pt>
                <c:pt idx="172">
                  <c:v>2018-05</c:v>
                </c:pt>
                <c:pt idx="173">
                  <c:v>2018-06</c:v>
                </c:pt>
                <c:pt idx="174">
                  <c:v>2018-07</c:v>
                </c:pt>
                <c:pt idx="175">
                  <c:v>2018-08</c:v>
                </c:pt>
                <c:pt idx="176">
                  <c:v>2018-09</c:v>
                </c:pt>
                <c:pt idx="177">
                  <c:v>2018-10</c:v>
                </c:pt>
                <c:pt idx="178">
                  <c:v>2018-11</c:v>
                </c:pt>
                <c:pt idx="179">
                  <c:v>2018-12</c:v>
                </c:pt>
                <c:pt idx="180">
                  <c:v>2019-01</c:v>
                </c:pt>
                <c:pt idx="181">
                  <c:v>2019-02</c:v>
                </c:pt>
                <c:pt idx="182">
                  <c:v>2019-03</c:v>
                </c:pt>
                <c:pt idx="183">
                  <c:v>2019-04</c:v>
                </c:pt>
                <c:pt idx="184">
                  <c:v>2019-05</c:v>
                </c:pt>
                <c:pt idx="185">
                  <c:v>2019-06</c:v>
                </c:pt>
                <c:pt idx="186">
                  <c:v>2019-07</c:v>
                </c:pt>
                <c:pt idx="187">
                  <c:v>2019-08</c:v>
                </c:pt>
                <c:pt idx="188">
                  <c:v>2019-09</c:v>
                </c:pt>
                <c:pt idx="189">
                  <c:v>2019-10</c:v>
                </c:pt>
                <c:pt idx="190">
                  <c:v>2019-11</c:v>
                </c:pt>
                <c:pt idx="191">
                  <c:v>2019-12</c:v>
                </c:pt>
                <c:pt idx="192">
                  <c:v>2020-01</c:v>
                </c:pt>
                <c:pt idx="193">
                  <c:v>2020-02</c:v>
                </c:pt>
                <c:pt idx="194">
                  <c:v>2020-03</c:v>
                </c:pt>
                <c:pt idx="195">
                  <c:v>2020-04</c:v>
                </c:pt>
              </c:strCache>
            </c:strRef>
          </c:cat>
          <c:val>
            <c:numRef>
              <c:f>[1]SARIMA_IPL!$C$1:$C$201</c:f>
              <c:numCache>
                <c:formatCode>General</c:formatCode>
                <c:ptCount val="201"/>
                <c:pt idx="0">
                  <c:v>0</c:v>
                </c:pt>
                <c:pt idx="1">
                  <c:v>1</c:v>
                </c:pt>
                <c:pt idx="2">
                  <c:v>0</c:v>
                </c:pt>
                <c:pt idx="3">
                  <c:v>0</c:v>
                </c:pt>
                <c:pt idx="4">
                  <c:v>1</c:v>
                </c:pt>
                <c:pt idx="5">
                  <c:v>1</c:v>
                </c:pt>
                <c:pt idx="6">
                  <c:v>0</c:v>
                </c:pt>
                <c:pt idx="7">
                  <c:v>1</c:v>
                </c:pt>
                <c:pt idx="8">
                  <c:v>0</c:v>
                </c:pt>
                <c:pt idx="9">
                  <c:v>0</c:v>
                </c:pt>
                <c:pt idx="10">
                  <c:v>1</c:v>
                </c:pt>
                <c:pt idx="11">
                  <c:v>1</c:v>
                </c:pt>
                <c:pt idx="12">
                  <c:v>0</c:v>
                </c:pt>
                <c:pt idx="13">
                  <c:v>1</c:v>
                </c:pt>
                <c:pt idx="14">
                  <c:v>1</c:v>
                </c:pt>
                <c:pt idx="15">
                  <c:v>1</c:v>
                </c:pt>
                <c:pt idx="16">
                  <c:v>1</c:v>
                </c:pt>
                <c:pt idx="17">
                  <c:v>1</c:v>
                </c:pt>
                <c:pt idx="18">
                  <c:v>1</c:v>
                </c:pt>
                <c:pt idx="19">
                  <c:v>1</c:v>
                </c:pt>
                <c:pt idx="20">
                  <c:v>1</c:v>
                </c:pt>
                <c:pt idx="21">
                  <c:v>0</c:v>
                </c:pt>
                <c:pt idx="22">
                  <c:v>1</c:v>
                </c:pt>
                <c:pt idx="23">
                  <c:v>0</c:v>
                </c:pt>
                <c:pt idx="24">
                  <c:v>1</c:v>
                </c:pt>
                <c:pt idx="25">
                  <c:v>1</c:v>
                </c:pt>
                <c:pt idx="26">
                  <c:v>1</c:v>
                </c:pt>
                <c:pt idx="27">
                  <c:v>1</c:v>
                </c:pt>
                <c:pt idx="28">
                  <c:v>1</c:v>
                </c:pt>
                <c:pt idx="29">
                  <c:v>1</c:v>
                </c:pt>
                <c:pt idx="30">
                  <c:v>1</c:v>
                </c:pt>
                <c:pt idx="31">
                  <c:v>1</c:v>
                </c:pt>
                <c:pt idx="32">
                  <c:v>1</c:v>
                </c:pt>
                <c:pt idx="33">
                  <c:v>1</c:v>
                </c:pt>
                <c:pt idx="34">
                  <c:v>1</c:v>
                </c:pt>
                <c:pt idx="35">
                  <c:v>1</c:v>
                </c:pt>
                <c:pt idx="36">
                  <c:v>0</c:v>
                </c:pt>
                <c:pt idx="37">
                  <c:v>1</c:v>
                </c:pt>
                <c:pt idx="38">
                  <c:v>1</c:v>
                </c:pt>
                <c:pt idx="39">
                  <c:v>1</c:v>
                </c:pt>
                <c:pt idx="40">
                  <c:v>1</c:v>
                </c:pt>
                <c:pt idx="41">
                  <c:v>1</c:v>
                </c:pt>
                <c:pt idx="42">
                  <c:v>1</c:v>
                </c:pt>
                <c:pt idx="43">
                  <c:v>1</c:v>
                </c:pt>
                <c:pt idx="44">
                  <c:v>1</c:v>
                </c:pt>
                <c:pt idx="45">
                  <c:v>1</c:v>
                </c:pt>
                <c:pt idx="46">
                  <c:v>1</c:v>
                </c:pt>
                <c:pt idx="47">
                  <c:v>1</c:v>
                </c:pt>
                <c:pt idx="48">
                  <c:v>1</c:v>
                </c:pt>
                <c:pt idx="49">
                  <c:v>1</c:v>
                </c:pt>
                <c:pt idx="50">
                  <c:v>2</c:v>
                </c:pt>
                <c:pt idx="51">
                  <c:v>3</c:v>
                </c:pt>
                <c:pt idx="52">
                  <c:v>26</c:v>
                </c:pt>
                <c:pt idx="53">
                  <c:v>25</c:v>
                </c:pt>
                <c:pt idx="54">
                  <c:v>3</c:v>
                </c:pt>
                <c:pt idx="55">
                  <c:v>1</c:v>
                </c:pt>
                <c:pt idx="56">
                  <c:v>1</c:v>
                </c:pt>
                <c:pt idx="57">
                  <c:v>1</c:v>
                </c:pt>
                <c:pt idx="58">
                  <c:v>1</c:v>
                </c:pt>
                <c:pt idx="59">
                  <c:v>1</c:v>
                </c:pt>
                <c:pt idx="60">
                  <c:v>1</c:v>
                </c:pt>
                <c:pt idx="61">
                  <c:v>1</c:v>
                </c:pt>
                <c:pt idx="62">
                  <c:v>2</c:v>
                </c:pt>
                <c:pt idx="63">
                  <c:v>2</c:v>
                </c:pt>
                <c:pt idx="64">
                  <c:v>30</c:v>
                </c:pt>
                <c:pt idx="65">
                  <c:v>32</c:v>
                </c:pt>
                <c:pt idx="66">
                  <c:v>2</c:v>
                </c:pt>
                <c:pt idx="67">
                  <c:v>1</c:v>
                </c:pt>
                <c:pt idx="68">
                  <c:v>1</c:v>
                </c:pt>
                <c:pt idx="69">
                  <c:v>1</c:v>
                </c:pt>
                <c:pt idx="70">
                  <c:v>1</c:v>
                </c:pt>
                <c:pt idx="71">
                  <c:v>1</c:v>
                </c:pt>
                <c:pt idx="72">
                  <c:v>1</c:v>
                </c:pt>
                <c:pt idx="73">
                  <c:v>2</c:v>
                </c:pt>
                <c:pt idx="74">
                  <c:v>3</c:v>
                </c:pt>
                <c:pt idx="75">
                  <c:v>42</c:v>
                </c:pt>
                <c:pt idx="76">
                  <c:v>39</c:v>
                </c:pt>
                <c:pt idx="77">
                  <c:v>2</c:v>
                </c:pt>
                <c:pt idx="78">
                  <c:v>1</c:v>
                </c:pt>
                <c:pt idx="79">
                  <c:v>1</c:v>
                </c:pt>
                <c:pt idx="80">
                  <c:v>1</c:v>
                </c:pt>
                <c:pt idx="81">
                  <c:v>1</c:v>
                </c:pt>
                <c:pt idx="82">
                  <c:v>1</c:v>
                </c:pt>
                <c:pt idx="83">
                  <c:v>1</c:v>
                </c:pt>
                <c:pt idx="84">
                  <c:v>1</c:v>
                </c:pt>
                <c:pt idx="85">
                  <c:v>6</c:v>
                </c:pt>
                <c:pt idx="86">
                  <c:v>1</c:v>
                </c:pt>
                <c:pt idx="87">
                  <c:v>3</c:v>
                </c:pt>
                <c:pt idx="88">
                  <c:v>41</c:v>
                </c:pt>
                <c:pt idx="89">
                  <c:v>31</c:v>
                </c:pt>
                <c:pt idx="90">
                  <c:v>2</c:v>
                </c:pt>
                <c:pt idx="91">
                  <c:v>1</c:v>
                </c:pt>
                <c:pt idx="92">
                  <c:v>1</c:v>
                </c:pt>
                <c:pt idx="93">
                  <c:v>1</c:v>
                </c:pt>
                <c:pt idx="94">
                  <c:v>1</c:v>
                </c:pt>
                <c:pt idx="95">
                  <c:v>1</c:v>
                </c:pt>
                <c:pt idx="96">
                  <c:v>1</c:v>
                </c:pt>
                <c:pt idx="97">
                  <c:v>1</c:v>
                </c:pt>
                <c:pt idx="98">
                  <c:v>2</c:v>
                </c:pt>
                <c:pt idx="99">
                  <c:v>5</c:v>
                </c:pt>
                <c:pt idx="100">
                  <c:v>51</c:v>
                </c:pt>
                <c:pt idx="101">
                  <c:v>44</c:v>
                </c:pt>
                <c:pt idx="102">
                  <c:v>2</c:v>
                </c:pt>
                <c:pt idx="103">
                  <c:v>1</c:v>
                </c:pt>
                <c:pt idx="104">
                  <c:v>1</c:v>
                </c:pt>
                <c:pt idx="105">
                  <c:v>1</c:v>
                </c:pt>
                <c:pt idx="106">
                  <c:v>1</c:v>
                </c:pt>
                <c:pt idx="107">
                  <c:v>1</c:v>
                </c:pt>
                <c:pt idx="108">
                  <c:v>1</c:v>
                </c:pt>
                <c:pt idx="109">
                  <c:v>1</c:v>
                </c:pt>
                <c:pt idx="110">
                  <c:v>2</c:v>
                </c:pt>
                <c:pt idx="111">
                  <c:v>5</c:v>
                </c:pt>
                <c:pt idx="112">
                  <c:v>59</c:v>
                </c:pt>
                <c:pt idx="113">
                  <c:v>42</c:v>
                </c:pt>
                <c:pt idx="114">
                  <c:v>2</c:v>
                </c:pt>
                <c:pt idx="115">
                  <c:v>1</c:v>
                </c:pt>
                <c:pt idx="116">
                  <c:v>1</c:v>
                </c:pt>
                <c:pt idx="117">
                  <c:v>1</c:v>
                </c:pt>
                <c:pt idx="118">
                  <c:v>1</c:v>
                </c:pt>
                <c:pt idx="119">
                  <c:v>1</c:v>
                </c:pt>
                <c:pt idx="120">
                  <c:v>1</c:v>
                </c:pt>
                <c:pt idx="121">
                  <c:v>1</c:v>
                </c:pt>
                <c:pt idx="122">
                  <c:v>6</c:v>
                </c:pt>
                <c:pt idx="123">
                  <c:v>3</c:v>
                </c:pt>
                <c:pt idx="124">
                  <c:v>26</c:v>
                </c:pt>
                <c:pt idx="125">
                  <c:v>38</c:v>
                </c:pt>
                <c:pt idx="126">
                  <c:v>5</c:v>
                </c:pt>
                <c:pt idx="127">
                  <c:v>1</c:v>
                </c:pt>
                <c:pt idx="128">
                  <c:v>1</c:v>
                </c:pt>
                <c:pt idx="129">
                  <c:v>1</c:v>
                </c:pt>
                <c:pt idx="130">
                  <c:v>1</c:v>
                </c:pt>
                <c:pt idx="131">
                  <c:v>1</c:v>
                </c:pt>
                <c:pt idx="132">
                  <c:v>1</c:v>
                </c:pt>
                <c:pt idx="133">
                  <c:v>1</c:v>
                </c:pt>
                <c:pt idx="134">
                  <c:v>3</c:v>
                </c:pt>
                <c:pt idx="135">
                  <c:v>4</c:v>
                </c:pt>
                <c:pt idx="136">
                  <c:v>36</c:v>
                </c:pt>
                <c:pt idx="137">
                  <c:v>29</c:v>
                </c:pt>
                <c:pt idx="138">
                  <c:v>1</c:v>
                </c:pt>
                <c:pt idx="139">
                  <c:v>1</c:v>
                </c:pt>
                <c:pt idx="140">
                  <c:v>1</c:v>
                </c:pt>
                <c:pt idx="141">
                  <c:v>1</c:v>
                </c:pt>
                <c:pt idx="142">
                  <c:v>1</c:v>
                </c:pt>
                <c:pt idx="143">
                  <c:v>1</c:v>
                </c:pt>
                <c:pt idx="144">
                  <c:v>1</c:v>
                </c:pt>
                <c:pt idx="145">
                  <c:v>1</c:v>
                </c:pt>
                <c:pt idx="146">
                  <c:v>3</c:v>
                </c:pt>
                <c:pt idx="147">
                  <c:v>3</c:v>
                </c:pt>
                <c:pt idx="148">
                  <c:v>32</c:v>
                </c:pt>
                <c:pt idx="149">
                  <c:v>36</c:v>
                </c:pt>
                <c:pt idx="150">
                  <c:v>2</c:v>
                </c:pt>
                <c:pt idx="151">
                  <c:v>1</c:v>
                </c:pt>
                <c:pt idx="152">
                  <c:v>1</c:v>
                </c:pt>
                <c:pt idx="153">
                  <c:v>1</c:v>
                </c:pt>
                <c:pt idx="154">
                  <c:v>1</c:v>
                </c:pt>
                <c:pt idx="155">
                  <c:v>1</c:v>
                </c:pt>
                <c:pt idx="156">
                  <c:v>1</c:v>
                </c:pt>
                <c:pt idx="157">
                  <c:v>1</c:v>
                </c:pt>
                <c:pt idx="158">
                  <c:v>4</c:v>
                </c:pt>
                <c:pt idx="159">
                  <c:v>5</c:v>
                </c:pt>
                <c:pt idx="160">
                  <c:v>49</c:v>
                </c:pt>
                <c:pt idx="161">
                  <c:v>33</c:v>
                </c:pt>
                <c:pt idx="162">
                  <c:v>1</c:v>
                </c:pt>
                <c:pt idx="163">
                  <c:v>1</c:v>
                </c:pt>
                <c:pt idx="164">
                  <c:v>1</c:v>
                </c:pt>
                <c:pt idx="165">
                  <c:v>1</c:v>
                </c:pt>
                <c:pt idx="166">
                  <c:v>1</c:v>
                </c:pt>
                <c:pt idx="167">
                  <c:v>1</c:v>
                </c:pt>
                <c:pt idx="168">
                  <c:v>1</c:v>
                </c:pt>
                <c:pt idx="169">
                  <c:v>7</c:v>
                </c:pt>
                <c:pt idx="170">
                  <c:v>3</c:v>
                </c:pt>
                <c:pt idx="171">
                  <c:v>5</c:v>
                </c:pt>
                <c:pt idx="172">
                  <c:v>60</c:v>
                </c:pt>
                <c:pt idx="173">
                  <c:v>62</c:v>
                </c:pt>
                <c:pt idx="174">
                  <c:v>1</c:v>
                </c:pt>
                <c:pt idx="175">
                  <c:v>1</c:v>
                </c:pt>
                <c:pt idx="176">
                  <c:v>1</c:v>
                </c:pt>
                <c:pt idx="177">
                  <c:v>1</c:v>
                </c:pt>
                <c:pt idx="178">
                  <c:v>1</c:v>
                </c:pt>
                <c:pt idx="179">
                  <c:v>1</c:v>
                </c:pt>
                <c:pt idx="180">
                  <c:v>3</c:v>
                </c:pt>
                <c:pt idx="181">
                  <c:v>1</c:v>
                </c:pt>
                <c:pt idx="182">
                  <c:v>2</c:v>
                </c:pt>
                <c:pt idx="183">
                  <c:v>34</c:v>
                </c:pt>
                <c:pt idx="184">
                  <c:v>100</c:v>
                </c:pt>
                <c:pt idx="185">
                  <c:v>42</c:v>
                </c:pt>
                <c:pt idx="186">
                  <c:v>2</c:v>
                </c:pt>
                <c:pt idx="187">
                  <c:v>1</c:v>
                </c:pt>
                <c:pt idx="188">
                  <c:v>1</c:v>
                </c:pt>
                <c:pt idx="189">
                  <c:v>1</c:v>
                </c:pt>
                <c:pt idx="190">
                  <c:v>1</c:v>
                </c:pt>
                <c:pt idx="191">
                  <c:v>1</c:v>
                </c:pt>
                <c:pt idx="192">
                  <c:v>4</c:v>
                </c:pt>
                <c:pt idx="193">
                  <c:v>6.7328165973039233</c:v>
                </c:pt>
                <c:pt idx="194">
                  <c:v>7.4835852035014812</c:v>
                </c:pt>
                <c:pt idx="195">
                  <c:v>25.754482250764571</c:v>
                </c:pt>
                <c:pt idx="196">
                  <c:v>83.510032241076132</c:v>
                </c:pt>
                <c:pt idx="197">
                  <c:v>50.940793570602196</c:v>
                </c:pt>
                <c:pt idx="198">
                  <c:v>7.1045872992580712</c:v>
                </c:pt>
                <c:pt idx="199">
                  <c:v>6.5491682978966335</c:v>
                </c:pt>
                <c:pt idx="200">
                  <c:v>6.6268184087942528</c:v>
                </c:pt>
              </c:numCache>
            </c:numRef>
          </c:val>
          <c:smooth val="0"/>
          <c:extLst>
            <c:ext xmlns:c16="http://schemas.microsoft.com/office/drawing/2014/chart" uri="{C3380CC4-5D6E-409C-BE32-E72D297353CC}">
              <c16:uniqueId val="{00000001-2701-4DFC-8A8C-5ACD7776E832}"/>
            </c:ext>
          </c:extLst>
        </c:ser>
        <c:dLbls>
          <c:showLegendKey val="0"/>
          <c:showVal val="0"/>
          <c:showCatName val="0"/>
          <c:showSerName val="0"/>
          <c:showPercent val="0"/>
          <c:showBubbleSize val="0"/>
        </c:dLbls>
        <c:smooth val="0"/>
        <c:axId val="2009270719"/>
        <c:axId val="1531819183"/>
      </c:lineChart>
      <c:catAx>
        <c:axId val="20092707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1819183"/>
        <c:crosses val="autoZero"/>
        <c:auto val="1"/>
        <c:lblAlgn val="ctr"/>
        <c:lblOffset val="100"/>
        <c:noMultiLvlLbl val="0"/>
      </c:catAx>
      <c:valAx>
        <c:axId val="1531819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9270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4</xdr:col>
      <xdr:colOff>469900</xdr:colOff>
      <xdr:row>40</xdr:row>
      <xdr:rowOff>41473</xdr:rowOff>
    </xdr:from>
    <xdr:to>
      <xdr:col>11</xdr:col>
      <xdr:colOff>190500</xdr:colOff>
      <xdr:row>47</xdr:row>
      <xdr:rowOff>155805</xdr:rowOff>
    </xdr:to>
    <xdr:pic>
      <xdr:nvPicPr>
        <xdr:cNvPr id="3" name="Picture 2">
          <a:extLst>
            <a:ext uri="{FF2B5EF4-FFF2-40B4-BE49-F238E27FC236}">
              <a16:creationId xmlns:a16="http://schemas.microsoft.com/office/drawing/2014/main" id="{9DB3F71A-9E90-4DD7-88EB-2526CFC18E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60700" y="7407473"/>
          <a:ext cx="5175250" cy="14033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2</xdr:row>
      <xdr:rowOff>0</xdr:rowOff>
    </xdr:from>
    <xdr:to>
      <xdr:col>24</xdr:col>
      <xdr:colOff>304800</xdr:colOff>
      <xdr:row>16</xdr:row>
      <xdr:rowOff>165100</xdr:rowOff>
    </xdr:to>
    <xdr:graphicFrame macro="">
      <xdr:nvGraphicFramePr>
        <xdr:cNvPr id="3" name="Chart 2">
          <a:extLst>
            <a:ext uri="{FF2B5EF4-FFF2-40B4-BE49-F238E27FC236}">
              <a16:creationId xmlns:a16="http://schemas.microsoft.com/office/drawing/2014/main" id="{C9E077F4-F684-4D03-A04F-48BF7221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415925</xdr:colOff>
      <xdr:row>3</xdr:row>
      <xdr:rowOff>66675</xdr:rowOff>
    </xdr:from>
    <xdr:to>
      <xdr:col>23</xdr:col>
      <xdr:colOff>111125</xdr:colOff>
      <xdr:row>18</xdr:row>
      <xdr:rowOff>47625</xdr:rowOff>
    </xdr:to>
    <xdr:graphicFrame macro="">
      <xdr:nvGraphicFramePr>
        <xdr:cNvPr id="2" name="Chart 1">
          <a:extLst>
            <a:ext uri="{FF2B5EF4-FFF2-40B4-BE49-F238E27FC236}">
              <a16:creationId xmlns:a16="http://schemas.microsoft.com/office/drawing/2014/main" id="{BEF42993-2692-4A2E-9A96-B26AF9563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492125</xdr:colOff>
      <xdr:row>3</xdr:row>
      <xdr:rowOff>92075</xdr:rowOff>
    </xdr:from>
    <xdr:to>
      <xdr:col>23</xdr:col>
      <xdr:colOff>187325</xdr:colOff>
      <xdr:row>18</xdr:row>
      <xdr:rowOff>73025</xdr:rowOff>
    </xdr:to>
    <xdr:graphicFrame macro="">
      <xdr:nvGraphicFramePr>
        <xdr:cNvPr id="2" name="Chart 1">
          <a:extLst>
            <a:ext uri="{FF2B5EF4-FFF2-40B4-BE49-F238E27FC236}">
              <a16:creationId xmlns:a16="http://schemas.microsoft.com/office/drawing/2014/main" id="{E9763A0F-C06B-4387-811E-E20F1473F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133350</xdr:colOff>
      <xdr:row>3</xdr:row>
      <xdr:rowOff>120650</xdr:rowOff>
    </xdr:from>
    <xdr:to>
      <xdr:col>22</xdr:col>
      <xdr:colOff>438150</xdr:colOff>
      <xdr:row>18</xdr:row>
      <xdr:rowOff>101600</xdr:rowOff>
    </xdr:to>
    <xdr:graphicFrame macro="">
      <xdr:nvGraphicFramePr>
        <xdr:cNvPr id="2" name="Chart 1">
          <a:extLst>
            <a:ext uri="{FF2B5EF4-FFF2-40B4-BE49-F238E27FC236}">
              <a16:creationId xmlns:a16="http://schemas.microsoft.com/office/drawing/2014/main" id="{9A0D3B68-E638-4978-AA40-493BE38B7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504493</xdr:colOff>
      <xdr:row>26</xdr:row>
      <xdr:rowOff>156595</xdr:rowOff>
    </xdr:from>
    <xdr:to>
      <xdr:col>8</xdr:col>
      <xdr:colOff>199693</xdr:colOff>
      <xdr:row>39</xdr:row>
      <xdr:rowOff>137779</xdr:rowOff>
    </xdr:to>
    <xdr:graphicFrame macro="">
      <xdr:nvGraphicFramePr>
        <xdr:cNvPr id="2" name="Chart 1">
          <a:extLst>
            <a:ext uri="{FF2B5EF4-FFF2-40B4-BE49-F238E27FC236}">
              <a16:creationId xmlns:a16="http://schemas.microsoft.com/office/drawing/2014/main" id="{3EEFA9A1-6AAD-4CD9-9086-FF69C2D3F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445060</xdr:colOff>
      <xdr:row>1</xdr:row>
      <xdr:rowOff>23401</xdr:rowOff>
    </xdr:from>
    <xdr:to>
      <xdr:col>8</xdr:col>
      <xdr:colOff>140259</xdr:colOff>
      <xdr:row>16</xdr:row>
      <xdr:rowOff>4351</xdr:rowOff>
    </xdr:to>
    <xdr:graphicFrame macro="">
      <xdr:nvGraphicFramePr>
        <xdr:cNvPr id="3" name="Chart 2">
          <a:extLst>
            <a:ext uri="{FF2B5EF4-FFF2-40B4-BE49-F238E27FC236}">
              <a16:creationId xmlns:a16="http://schemas.microsoft.com/office/drawing/2014/main" id="{DC84ECFD-B7B8-49B2-8AF8-C651EAA6E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251216</xdr:colOff>
      <xdr:row>1</xdr:row>
      <xdr:rowOff>6637</xdr:rowOff>
    </xdr:from>
    <xdr:to>
      <xdr:col>16</xdr:col>
      <xdr:colOff>570309</xdr:colOff>
      <xdr:row>15</xdr:row>
      <xdr:rowOff>128442</xdr:rowOff>
    </xdr:to>
    <xdr:graphicFrame macro="">
      <xdr:nvGraphicFramePr>
        <xdr:cNvPr id="5" name="Chart 4">
          <a:extLst>
            <a:ext uri="{FF2B5EF4-FFF2-40B4-BE49-F238E27FC236}">
              <a16:creationId xmlns:a16="http://schemas.microsoft.com/office/drawing/2014/main" id="{3620DC96-E57A-4FCA-A294-F2B8CE1A8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170597</xdr:colOff>
      <xdr:row>25</xdr:row>
      <xdr:rowOff>66344</xdr:rowOff>
    </xdr:from>
    <xdr:to>
      <xdr:col>16</xdr:col>
      <xdr:colOff>326030</xdr:colOff>
      <xdr:row>40</xdr:row>
      <xdr:rowOff>108424</xdr:rowOff>
    </xdr:to>
    <xdr:graphicFrame macro="">
      <xdr:nvGraphicFramePr>
        <xdr:cNvPr id="7" name="Chart 6">
          <a:extLst>
            <a:ext uri="{FF2B5EF4-FFF2-40B4-BE49-F238E27FC236}">
              <a16:creationId xmlns:a16="http://schemas.microsoft.com/office/drawing/2014/main" id="{EE1F9549-2A29-4A2F-9056-F03F6978F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246420</xdr:colOff>
      <xdr:row>33</xdr:row>
      <xdr:rowOff>75820</xdr:rowOff>
    </xdr:from>
    <xdr:to>
      <xdr:col>16</xdr:col>
      <xdr:colOff>303284</xdr:colOff>
      <xdr:row>37</xdr:row>
      <xdr:rowOff>18952</xdr:rowOff>
    </xdr:to>
    <xdr:sp macro="" textlink="">
      <xdr:nvSpPr>
        <xdr:cNvPr id="4" name="Oval 3">
          <a:extLst>
            <a:ext uri="{FF2B5EF4-FFF2-40B4-BE49-F238E27FC236}">
              <a16:creationId xmlns:a16="http://schemas.microsoft.com/office/drawing/2014/main" id="{A5D79903-CEE6-4140-88B2-1F65ABF1FDBA}"/>
            </a:ext>
          </a:extLst>
        </xdr:cNvPr>
        <xdr:cNvSpPr/>
      </xdr:nvSpPr>
      <xdr:spPr>
        <a:xfrm>
          <a:off x="10197913" y="6075148"/>
          <a:ext cx="663431" cy="663431"/>
        </a:xfrm>
        <a:prstGeom prst="ellipse">
          <a:avLst/>
        </a:prstGeom>
        <a:noFill/>
        <a:ln w="76200">
          <a:solidFill>
            <a:schemeClr val="bg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nak/Google%20Drive/NMIMS/Semester%202/Quantitative%20Techniques%20-%202/QT%20Final%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RIMA_CRICKET"/>
      <sheetName val="SARIMA_IPL"/>
      <sheetName val="SARIMA_FOOTBALL"/>
      <sheetName val="SARIMA_KABADDI"/>
      <sheetName val="SARIMA_PKL"/>
      <sheetName val="SARIMA_HOCKEY"/>
      <sheetName val="SARIMA_DASHBOARD"/>
    </sheetNames>
    <sheetDataSet>
      <sheetData sheetId="0"/>
      <sheetData sheetId="1">
        <row r="1">
          <cell r="B1" t="str">
            <v>Indian Premier League: (India)</v>
          </cell>
          <cell r="C1" t="str">
            <v>forecast</v>
          </cell>
        </row>
        <row r="2">
          <cell r="A2" t="str">
            <v>2004-01</v>
          </cell>
          <cell r="B2">
            <v>1</v>
          </cell>
          <cell r="C2">
            <v>1</v>
          </cell>
        </row>
        <row r="3">
          <cell r="A3" t="str">
            <v>2004-02</v>
          </cell>
          <cell r="B3">
            <v>0</v>
          </cell>
          <cell r="C3">
            <v>0</v>
          </cell>
        </row>
        <row r="4">
          <cell r="A4" t="str">
            <v>2004-03</v>
          </cell>
          <cell r="B4">
            <v>0</v>
          </cell>
          <cell r="C4">
            <v>0</v>
          </cell>
        </row>
        <row r="5">
          <cell r="A5" t="str">
            <v>2004-04</v>
          </cell>
          <cell r="B5">
            <v>1</v>
          </cell>
          <cell r="C5">
            <v>1</v>
          </cell>
        </row>
        <row r="6">
          <cell r="A6" t="str">
            <v>2004-05</v>
          </cell>
          <cell r="B6">
            <v>1</v>
          </cell>
          <cell r="C6">
            <v>1</v>
          </cell>
        </row>
        <row r="7">
          <cell r="A7" t="str">
            <v>2004-06</v>
          </cell>
          <cell r="B7">
            <v>0</v>
          </cell>
          <cell r="C7">
            <v>0</v>
          </cell>
        </row>
        <row r="8">
          <cell r="A8" t="str">
            <v>2004-07</v>
          </cell>
          <cell r="B8">
            <v>1</v>
          </cell>
          <cell r="C8">
            <v>1</v>
          </cell>
        </row>
        <row r="9">
          <cell r="A9" t="str">
            <v>2004-08</v>
          </cell>
          <cell r="B9">
            <v>0</v>
          </cell>
          <cell r="C9">
            <v>0</v>
          </cell>
        </row>
        <row r="10">
          <cell r="A10" t="str">
            <v>2004-09</v>
          </cell>
          <cell r="B10">
            <v>0</v>
          </cell>
          <cell r="C10">
            <v>0</v>
          </cell>
        </row>
        <row r="11">
          <cell r="A11" t="str">
            <v>2004-10</v>
          </cell>
          <cell r="B11">
            <v>1</v>
          </cell>
          <cell r="C11">
            <v>1</v>
          </cell>
        </row>
        <row r="12">
          <cell r="A12" t="str">
            <v>2004-11</v>
          </cell>
          <cell r="B12">
            <v>1</v>
          </cell>
          <cell r="C12">
            <v>1</v>
          </cell>
        </row>
        <row r="13">
          <cell r="A13" t="str">
            <v>2004-12</v>
          </cell>
          <cell r="B13">
            <v>0</v>
          </cell>
          <cell r="C13">
            <v>0</v>
          </cell>
        </row>
        <row r="14">
          <cell r="A14" t="str">
            <v>2005-01</v>
          </cell>
          <cell r="B14">
            <v>1</v>
          </cell>
          <cell r="C14">
            <v>1</v>
          </cell>
        </row>
        <row r="15">
          <cell r="A15" t="str">
            <v>2005-02</v>
          </cell>
          <cell r="B15">
            <v>1</v>
          </cell>
          <cell r="C15">
            <v>1</v>
          </cell>
        </row>
        <row r="16">
          <cell r="A16" t="str">
            <v>2005-03</v>
          </cell>
          <cell r="B16">
            <v>1</v>
          </cell>
          <cell r="C16">
            <v>1</v>
          </cell>
        </row>
        <row r="17">
          <cell r="A17" t="str">
            <v>2005-04</v>
          </cell>
          <cell r="B17">
            <v>1</v>
          </cell>
          <cell r="C17">
            <v>1</v>
          </cell>
        </row>
        <row r="18">
          <cell r="A18" t="str">
            <v>2005-05</v>
          </cell>
          <cell r="B18">
            <v>1</v>
          </cell>
          <cell r="C18">
            <v>1</v>
          </cell>
        </row>
        <row r="19">
          <cell r="A19" t="str">
            <v>2005-06</v>
          </cell>
          <cell r="B19">
            <v>1</v>
          </cell>
          <cell r="C19">
            <v>1</v>
          </cell>
        </row>
        <row r="20">
          <cell r="A20" t="str">
            <v>2005-07</v>
          </cell>
          <cell r="B20">
            <v>1</v>
          </cell>
          <cell r="C20">
            <v>1</v>
          </cell>
        </row>
        <row r="21">
          <cell r="A21" t="str">
            <v>2005-08</v>
          </cell>
          <cell r="B21">
            <v>1</v>
          </cell>
          <cell r="C21">
            <v>1</v>
          </cell>
        </row>
        <row r="22">
          <cell r="A22" t="str">
            <v>2005-09</v>
          </cell>
          <cell r="B22">
            <v>0</v>
          </cell>
          <cell r="C22">
            <v>0</v>
          </cell>
        </row>
        <row r="23">
          <cell r="A23" t="str">
            <v>2005-10</v>
          </cell>
          <cell r="B23">
            <v>1</v>
          </cell>
          <cell r="C23">
            <v>1</v>
          </cell>
        </row>
        <row r="24">
          <cell r="A24" t="str">
            <v>2005-11</v>
          </cell>
          <cell r="B24">
            <v>0</v>
          </cell>
          <cell r="C24">
            <v>0</v>
          </cell>
        </row>
        <row r="25">
          <cell r="A25" t="str">
            <v>2005-12</v>
          </cell>
          <cell r="B25">
            <v>1</v>
          </cell>
          <cell r="C25">
            <v>1</v>
          </cell>
        </row>
        <row r="26">
          <cell r="A26" t="str">
            <v>2006-01</v>
          </cell>
          <cell r="B26">
            <v>1</v>
          </cell>
          <cell r="C26">
            <v>1</v>
          </cell>
        </row>
        <row r="27">
          <cell r="A27" t="str">
            <v>2006-02</v>
          </cell>
          <cell r="B27">
            <v>1</v>
          </cell>
          <cell r="C27">
            <v>1</v>
          </cell>
        </row>
        <row r="28">
          <cell r="A28" t="str">
            <v>2006-03</v>
          </cell>
          <cell r="B28">
            <v>1</v>
          </cell>
          <cell r="C28">
            <v>1</v>
          </cell>
        </row>
        <row r="29">
          <cell r="A29" t="str">
            <v>2006-04</v>
          </cell>
          <cell r="B29">
            <v>1</v>
          </cell>
          <cell r="C29">
            <v>1</v>
          </cell>
        </row>
        <row r="30">
          <cell r="A30" t="str">
            <v>2006-05</v>
          </cell>
          <cell r="B30">
            <v>1</v>
          </cell>
          <cell r="C30">
            <v>1</v>
          </cell>
        </row>
        <row r="31">
          <cell r="A31" t="str">
            <v>2006-06</v>
          </cell>
          <cell r="B31">
            <v>1</v>
          </cell>
          <cell r="C31">
            <v>1</v>
          </cell>
        </row>
        <row r="32">
          <cell r="A32" t="str">
            <v>2006-07</v>
          </cell>
          <cell r="B32">
            <v>1</v>
          </cell>
          <cell r="C32">
            <v>1</v>
          </cell>
        </row>
        <row r="33">
          <cell r="A33" t="str">
            <v>2006-08</v>
          </cell>
          <cell r="B33">
            <v>1</v>
          </cell>
          <cell r="C33">
            <v>1</v>
          </cell>
        </row>
        <row r="34">
          <cell r="A34" t="str">
            <v>2006-09</v>
          </cell>
          <cell r="B34">
            <v>1</v>
          </cell>
          <cell r="C34">
            <v>1</v>
          </cell>
        </row>
        <row r="35">
          <cell r="A35" t="str">
            <v>2006-10</v>
          </cell>
          <cell r="B35">
            <v>1</v>
          </cell>
          <cell r="C35">
            <v>1</v>
          </cell>
        </row>
        <row r="36">
          <cell r="A36" t="str">
            <v>2006-11</v>
          </cell>
          <cell r="B36">
            <v>1</v>
          </cell>
          <cell r="C36">
            <v>1</v>
          </cell>
        </row>
        <row r="37">
          <cell r="A37" t="str">
            <v>2006-12</v>
          </cell>
          <cell r="B37">
            <v>0</v>
          </cell>
          <cell r="C37">
            <v>0</v>
          </cell>
        </row>
        <row r="38">
          <cell r="A38" t="str">
            <v>2007-01</v>
          </cell>
          <cell r="B38">
            <v>1</v>
          </cell>
          <cell r="C38">
            <v>1</v>
          </cell>
        </row>
        <row r="39">
          <cell r="A39" t="str">
            <v>2007-02</v>
          </cell>
          <cell r="B39">
            <v>1</v>
          </cell>
          <cell r="C39">
            <v>1</v>
          </cell>
        </row>
        <row r="40">
          <cell r="A40" t="str">
            <v>2007-03</v>
          </cell>
          <cell r="B40">
            <v>1</v>
          </cell>
          <cell r="C40">
            <v>1</v>
          </cell>
        </row>
        <row r="41">
          <cell r="A41" t="str">
            <v>2007-04</v>
          </cell>
          <cell r="B41">
            <v>1</v>
          </cell>
          <cell r="C41">
            <v>1</v>
          </cell>
        </row>
        <row r="42">
          <cell r="A42" t="str">
            <v>2007-05</v>
          </cell>
          <cell r="B42">
            <v>1</v>
          </cell>
          <cell r="C42">
            <v>1</v>
          </cell>
        </row>
        <row r="43">
          <cell r="A43" t="str">
            <v>2007-06</v>
          </cell>
          <cell r="B43">
            <v>1</v>
          </cell>
          <cell r="C43">
            <v>1</v>
          </cell>
        </row>
        <row r="44">
          <cell r="A44" t="str">
            <v>2007-07</v>
          </cell>
          <cell r="B44">
            <v>1</v>
          </cell>
          <cell r="C44">
            <v>1</v>
          </cell>
        </row>
        <row r="45">
          <cell r="A45" t="str">
            <v>2007-08</v>
          </cell>
          <cell r="B45">
            <v>1</v>
          </cell>
          <cell r="C45">
            <v>1</v>
          </cell>
        </row>
        <row r="46">
          <cell r="A46" t="str">
            <v>2007-09</v>
          </cell>
          <cell r="B46">
            <v>1</v>
          </cell>
          <cell r="C46">
            <v>1</v>
          </cell>
        </row>
        <row r="47">
          <cell r="A47" t="str">
            <v>2007-10</v>
          </cell>
          <cell r="B47">
            <v>1</v>
          </cell>
          <cell r="C47">
            <v>1</v>
          </cell>
        </row>
        <row r="48">
          <cell r="A48" t="str">
            <v>2007-11</v>
          </cell>
          <cell r="B48">
            <v>1</v>
          </cell>
          <cell r="C48">
            <v>1</v>
          </cell>
        </row>
        <row r="49">
          <cell r="A49" t="str">
            <v>2007-12</v>
          </cell>
          <cell r="B49">
            <v>1</v>
          </cell>
          <cell r="C49">
            <v>1</v>
          </cell>
        </row>
        <row r="50">
          <cell r="A50" t="str">
            <v>2008-01</v>
          </cell>
          <cell r="B50">
            <v>1</v>
          </cell>
          <cell r="C50">
            <v>1</v>
          </cell>
        </row>
        <row r="51">
          <cell r="A51" t="str">
            <v>2008-02</v>
          </cell>
          <cell r="B51">
            <v>2</v>
          </cell>
          <cell r="C51">
            <v>2</v>
          </cell>
        </row>
        <row r="52">
          <cell r="A52" t="str">
            <v>2008-03</v>
          </cell>
          <cell r="B52">
            <v>3</v>
          </cell>
          <cell r="C52">
            <v>3</v>
          </cell>
        </row>
        <row r="53">
          <cell r="A53" t="str">
            <v>2008-04</v>
          </cell>
          <cell r="B53">
            <v>26</v>
          </cell>
          <cell r="C53">
            <v>26</v>
          </cell>
        </row>
        <row r="54">
          <cell r="A54" t="str">
            <v>2008-05</v>
          </cell>
          <cell r="B54">
            <v>25</v>
          </cell>
          <cell r="C54">
            <v>25</v>
          </cell>
        </row>
        <row r="55">
          <cell r="A55" t="str">
            <v>2008-06</v>
          </cell>
          <cell r="B55">
            <v>3</v>
          </cell>
          <cell r="C55">
            <v>3</v>
          </cell>
        </row>
        <row r="56">
          <cell r="A56" t="str">
            <v>2008-07</v>
          </cell>
          <cell r="B56">
            <v>1</v>
          </cell>
          <cell r="C56">
            <v>1</v>
          </cell>
        </row>
        <row r="57">
          <cell r="A57" t="str">
            <v>2008-08</v>
          </cell>
          <cell r="B57">
            <v>1</v>
          </cell>
          <cell r="C57">
            <v>1</v>
          </cell>
        </row>
        <row r="58">
          <cell r="A58" t="str">
            <v>2008-09</v>
          </cell>
          <cell r="B58">
            <v>1</v>
          </cell>
          <cell r="C58">
            <v>1</v>
          </cell>
        </row>
        <row r="59">
          <cell r="A59" t="str">
            <v>2008-10</v>
          </cell>
          <cell r="B59">
            <v>1</v>
          </cell>
          <cell r="C59">
            <v>1</v>
          </cell>
        </row>
        <row r="60">
          <cell r="A60" t="str">
            <v>2008-11</v>
          </cell>
          <cell r="B60">
            <v>1</v>
          </cell>
          <cell r="C60">
            <v>1</v>
          </cell>
        </row>
        <row r="61">
          <cell r="A61" t="str">
            <v>2008-12</v>
          </cell>
          <cell r="B61">
            <v>1</v>
          </cell>
          <cell r="C61">
            <v>1</v>
          </cell>
        </row>
        <row r="62">
          <cell r="A62" t="str">
            <v>2009-01</v>
          </cell>
          <cell r="B62">
            <v>1</v>
          </cell>
          <cell r="C62">
            <v>1</v>
          </cell>
        </row>
        <row r="63">
          <cell r="A63" t="str">
            <v>2009-02</v>
          </cell>
          <cell r="B63">
            <v>2</v>
          </cell>
          <cell r="C63">
            <v>2</v>
          </cell>
        </row>
        <row r="64">
          <cell r="A64" t="str">
            <v>2009-03</v>
          </cell>
          <cell r="B64">
            <v>2</v>
          </cell>
          <cell r="C64">
            <v>2</v>
          </cell>
        </row>
        <row r="65">
          <cell r="A65" t="str">
            <v>2009-04</v>
          </cell>
          <cell r="B65">
            <v>30</v>
          </cell>
          <cell r="C65">
            <v>30</v>
          </cell>
        </row>
        <row r="66">
          <cell r="A66" t="str">
            <v>2009-05</v>
          </cell>
          <cell r="B66">
            <v>32</v>
          </cell>
          <cell r="C66">
            <v>32</v>
          </cell>
        </row>
        <row r="67">
          <cell r="A67" t="str">
            <v>2009-06</v>
          </cell>
          <cell r="B67">
            <v>2</v>
          </cell>
          <cell r="C67">
            <v>2</v>
          </cell>
        </row>
        <row r="68">
          <cell r="A68" t="str">
            <v>2009-07</v>
          </cell>
          <cell r="B68">
            <v>1</v>
          </cell>
          <cell r="C68">
            <v>1</v>
          </cell>
        </row>
        <row r="69">
          <cell r="A69" t="str">
            <v>2009-08</v>
          </cell>
          <cell r="B69">
            <v>1</v>
          </cell>
          <cell r="C69">
            <v>1</v>
          </cell>
        </row>
        <row r="70">
          <cell r="A70" t="str">
            <v>2009-09</v>
          </cell>
          <cell r="B70">
            <v>1</v>
          </cell>
          <cell r="C70">
            <v>1</v>
          </cell>
        </row>
        <row r="71">
          <cell r="A71" t="str">
            <v>2009-10</v>
          </cell>
          <cell r="B71">
            <v>1</v>
          </cell>
          <cell r="C71">
            <v>1</v>
          </cell>
        </row>
        <row r="72">
          <cell r="A72" t="str">
            <v>2009-11</v>
          </cell>
          <cell r="B72">
            <v>1</v>
          </cell>
          <cell r="C72">
            <v>1</v>
          </cell>
        </row>
        <row r="73">
          <cell r="A73" t="str">
            <v>2009-12</v>
          </cell>
          <cell r="B73">
            <v>1</v>
          </cell>
          <cell r="C73">
            <v>1</v>
          </cell>
        </row>
        <row r="74">
          <cell r="A74" t="str">
            <v>2010-01</v>
          </cell>
          <cell r="B74">
            <v>2</v>
          </cell>
          <cell r="C74">
            <v>2</v>
          </cell>
        </row>
        <row r="75">
          <cell r="A75" t="str">
            <v>2010-02</v>
          </cell>
          <cell r="B75">
            <v>3</v>
          </cell>
          <cell r="C75">
            <v>3</v>
          </cell>
        </row>
        <row r="76">
          <cell r="A76" t="str">
            <v>2010-03</v>
          </cell>
          <cell r="B76">
            <v>42</v>
          </cell>
          <cell r="C76">
            <v>42</v>
          </cell>
        </row>
        <row r="77">
          <cell r="A77" t="str">
            <v>2010-04</v>
          </cell>
          <cell r="B77">
            <v>39</v>
          </cell>
          <cell r="C77">
            <v>39</v>
          </cell>
        </row>
        <row r="78">
          <cell r="A78" t="str">
            <v>2010-05</v>
          </cell>
          <cell r="B78">
            <v>2</v>
          </cell>
          <cell r="C78">
            <v>2</v>
          </cell>
        </row>
        <row r="79">
          <cell r="A79" t="str">
            <v>2010-06</v>
          </cell>
          <cell r="B79">
            <v>1</v>
          </cell>
          <cell r="C79">
            <v>1</v>
          </cell>
        </row>
        <row r="80">
          <cell r="A80" t="str">
            <v>2010-07</v>
          </cell>
          <cell r="B80">
            <v>1</v>
          </cell>
          <cell r="C80">
            <v>1</v>
          </cell>
        </row>
        <row r="81">
          <cell r="A81" t="str">
            <v>2010-08</v>
          </cell>
          <cell r="B81">
            <v>1</v>
          </cell>
          <cell r="C81">
            <v>1</v>
          </cell>
        </row>
        <row r="82">
          <cell r="A82" t="str">
            <v>2010-09</v>
          </cell>
          <cell r="B82">
            <v>1</v>
          </cell>
          <cell r="C82">
            <v>1</v>
          </cell>
        </row>
        <row r="83">
          <cell r="A83" t="str">
            <v>2010-10</v>
          </cell>
          <cell r="B83">
            <v>1</v>
          </cell>
          <cell r="C83">
            <v>1</v>
          </cell>
        </row>
        <row r="84">
          <cell r="A84" t="str">
            <v>2010-11</v>
          </cell>
          <cell r="B84">
            <v>1</v>
          </cell>
          <cell r="C84">
            <v>1</v>
          </cell>
        </row>
        <row r="85">
          <cell r="A85" t="str">
            <v>2010-12</v>
          </cell>
          <cell r="B85">
            <v>1</v>
          </cell>
          <cell r="C85">
            <v>1</v>
          </cell>
        </row>
        <row r="86">
          <cell r="A86" t="str">
            <v>2011-01</v>
          </cell>
          <cell r="B86">
            <v>6</v>
          </cell>
          <cell r="C86">
            <v>6</v>
          </cell>
        </row>
        <row r="87">
          <cell r="A87" t="str">
            <v>2011-02</v>
          </cell>
          <cell r="B87">
            <v>1</v>
          </cell>
          <cell r="C87">
            <v>1</v>
          </cell>
        </row>
        <row r="88">
          <cell r="A88" t="str">
            <v>2011-03</v>
          </cell>
          <cell r="B88">
            <v>3</v>
          </cell>
          <cell r="C88">
            <v>3</v>
          </cell>
        </row>
        <row r="89">
          <cell r="A89" t="str">
            <v>2011-04</v>
          </cell>
          <cell r="B89">
            <v>41</v>
          </cell>
          <cell r="C89">
            <v>41</v>
          </cell>
        </row>
        <row r="90">
          <cell r="A90" t="str">
            <v>2011-05</v>
          </cell>
          <cell r="B90">
            <v>31</v>
          </cell>
          <cell r="C90">
            <v>31</v>
          </cell>
        </row>
        <row r="91">
          <cell r="A91" t="str">
            <v>2011-06</v>
          </cell>
          <cell r="B91">
            <v>2</v>
          </cell>
          <cell r="C91">
            <v>2</v>
          </cell>
        </row>
        <row r="92">
          <cell r="A92" t="str">
            <v>2011-07</v>
          </cell>
          <cell r="B92">
            <v>1</v>
          </cell>
          <cell r="C92">
            <v>1</v>
          </cell>
        </row>
        <row r="93">
          <cell r="A93" t="str">
            <v>2011-08</v>
          </cell>
          <cell r="B93">
            <v>1</v>
          </cell>
          <cell r="C93">
            <v>1</v>
          </cell>
        </row>
        <row r="94">
          <cell r="A94" t="str">
            <v>2011-09</v>
          </cell>
          <cell r="B94">
            <v>1</v>
          </cell>
          <cell r="C94">
            <v>1</v>
          </cell>
        </row>
        <row r="95">
          <cell r="A95" t="str">
            <v>2011-10</v>
          </cell>
          <cell r="B95">
            <v>1</v>
          </cell>
          <cell r="C95">
            <v>1</v>
          </cell>
        </row>
        <row r="96">
          <cell r="A96" t="str">
            <v>2011-11</v>
          </cell>
          <cell r="B96">
            <v>1</v>
          </cell>
          <cell r="C96">
            <v>1</v>
          </cell>
        </row>
        <row r="97">
          <cell r="A97" t="str">
            <v>2011-12</v>
          </cell>
          <cell r="B97">
            <v>1</v>
          </cell>
          <cell r="C97">
            <v>1</v>
          </cell>
        </row>
        <row r="98">
          <cell r="A98" t="str">
            <v>2012-01</v>
          </cell>
          <cell r="B98">
            <v>1</v>
          </cell>
          <cell r="C98">
            <v>1</v>
          </cell>
        </row>
        <row r="99">
          <cell r="A99" t="str">
            <v>2012-02</v>
          </cell>
          <cell r="B99">
            <v>2</v>
          </cell>
          <cell r="C99">
            <v>2</v>
          </cell>
        </row>
        <row r="100">
          <cell r="A100" t="str">
            <v>2012-03</v>
          </cell>
          <cell r="B100">
            <v>5</v>
          </cell>
          <cell r="C100">
            <v>5</v>
          </cell>
        </row>
        <row r="101">
          <cell r="A101" t="str">
            <v>2012-04</v>
          </cell>
          <cell r="B101">
            <v>51</v>
          </cell>
          <cell r="C101">
            <v>51</v>
          </cell>
        </row>
        <row r="102">
          <cell r="A102" t="str">
            <v>2012-05</v>
          </cell>
          <cell r="B102">
            <v>44</v>
          </cell>
          <cell r="C102">
            <v>44</v>
          </cell>
        </row>
        <row r="103">
          <cell r="A103" t="str">
            <v>2012-06</v>
          </cell>
          <cell r="B103">
            <v>2</v>
          </cell>
          <cell r="C103">
            <v>2</v>
          </cell>
        </row>
        <row r="104">
          <cell r="A104" t="str">
            <v>2012-07</v>
          </cell>
          <cell r="B104">
            <v>1</v>
          </cell>
          <cell r="C104">
            <v>1</v>
          </cell>
        </row>
        <row r="105">
          <cell r="A105" t="str">
            <v>2012-08</v>
          </cell>
          <cell r="B105">
            <v>1</v>
          </cell>
          <cell r="C105">
            <v>1</v>
          </cell>
        </row>
        <row r="106">
          <cell r="A106" t="str">
            <v>2012-09</v>
          </cell>
          <cell r="B106">
            <v>1</v>
          </cell>
          <cell r="C106">
            <v>1</v>
          </cell>
        </row>
        <row r="107">
          <cell r="A107" t="str">
            <v>2012-10</v>
          </cell>
          <cell r="B107">
            <v>1</v>
          </cell>
          <cell r="C107">
            <v>1</v>
          </cell>
        </row>
        <row r="108">
          <cell r="A108" t="str">
            <v>2012-11</v>
          </cell>
          <cell r="B108">
            <v>1</v>
          </cell>
          <cell r="C108">
            <v>1</v>
          </cell>
        </row>
        <row r="109">
          <cell r="A109" t="str">
            <v>2012-12</v>
          </cell>
          <cell r="B109">
            <v>1</v>
          </cell>
          <cell r="C109">
            <v>1</v>
          </cell>
        </row>
        <row r="110">
          <cell r="A110" t="str">
            <v>2013-01</v>
          </cell>
          <cell r="B110">
            <v>1</v>
          </cell>
          <cell r="C110">
            <v>1</v>
          </cell>
        </row>
        <row r="111">
          <cell r="A111" t="str">
            <v>2013-02</v>
          </cell>
          <cell r="B111">
            <v>2</v>
          </cell>
          <cell r="C111">
            <v>2</v>
          </cell>
        </row>
        <row r="112">
          <cell r="A112" t="str">
            <v>2013-03</v>
          </cell>
          <cell r="B112">
            <v>5</v>
          </cell>
          <cell r="C112">
            <v>5</v>
          </cell>
        </row>
        <row r="113">
          <cell r="A113" t="str">
            <v>2013-04</v>
          </cell>
          <cell r="B113">
            <v>59</v>
          </cell>
          <cell r="C113">
            <v>59</v>
          </cell>
        </row>
        <row r="114">
          <cell r="A114" t="str">
            <v>2013-05</v>
          </cell>
          <cell r="B114">
            <v>42</v>
          </cell>
          <cell r="C114">
            <v>42</v>
          </cell>
        </row>
        <row r="115">
          <cell r="A115" t="str">
            <v>2013-06</v>
          </cell>
          <cell r="B115">
            <v>2</v>
          </cell>
          <cell r="C115">
            <v>2</v>
          </cell>
        </row>
        <row r="116">
          <cell r="A116" t="str">
            <v>2013-07</v>
          </cell>
          <cell r="B116">
            <v>1</v>
          </cell>
          <cell r="C116">
            <v>1</v>
          </cell>
        </row>
        <row r="117">
          <cell r="A117" t="str">
            <v>2013-08</v>
          </cell>
          <cell r="B117">
            <v>1</v>
          </cell>
          <cell r="C117">
            <v>1</v>
          </cell>
        </row>
        <row r="118">
          <cell r="A118" t="str">
            <v>2013-09</v>
          </cell>
          <cell r="B118">
            <v>1</v>
          </cell>
          <cell r="C118">
            <v>1</v>
          </cell>
        </row>
        <row r="119">
          <cell r="A119" t="str">
            <v>2013-10</v>
          </cell>
          <cell r="B119">
            <v>1</v>
          </cell>
          <cell r="C119">
            <v>1</v>
          </cell>
        </row>
        <row r="120">
          <cell r="A120" t="str">
            <v>2013-11</v>
          </cell>
          <cell r="B120">
            <v>1</v>
          </cell>
          <cell r="C120">
            <v>1</v>
          </cell>
        </row>
        <row r="121">
          <cell r="A121" t="str">
            <v>2013-12</v>
          </cell>
          <cell r="B121">
            <v>1</v>
          </cell>
          <cell r="C121">
            <v>1</v>
          </cell>
        </row>
        <row r="122">
          <cell r="A122" t="str">
            <v>2014-01</v>
          </cell>
          <cell r="B122">
            <v>1</v>
          </cell>
          <cell r="C122">
            <v>1</v>
          </cell>
        </row>
        <row r="123">
          <cell r="A123" t="str">
            <v>2014-02</v>
          </cell>
          <cell r="B123">
            <v>6</v>
          </cell>
          <cell r="C123">
            <v>6</v>
          </cell>
        </row>
        <row r="124">
          <cell r="A124" t="str">
            <v>2014-03</v>
          </cell>
          <cell r="B124">
            <v>3</v>
          </cell>
          <cell r="C124">
            <v>3</v>
          </cell>
        </row>
        <row r="125">
          <cell r="A125" t="str">
            <v>2014-04</v>
          </cell>
          <cell r="B125">
            <v>26</v>
          </cell>
          <cell r="C125">
            <v>26</v>
          </cell>
        </row>
        <row r="126">
          <cell r="A126" t="str">
            <v>2014-05</v>
          </cell>
          <cell r="B126">
            <v>38</v>
          </cell>
          <cell r="C126">
            <v>38</v>
          </cell>
        </row>
        <row r="127">
          <cell r="A127" t="str">
            <v>2014-06</v>
          </cell>
          <cell r="B127">
            <v>5</v>
          </cell>
          <cell r="C127">
            <v>5</v>
          </cell>
        </row>
        <row r="128">
          <cell r="A128" t="str">
            <v>2014-07</v>
          </cell>
          <cell r="B128">
            <v>1</v>
          </cell>
          <cell r="C128">
            <v>1</v>
          </cell>
        </row>
        <row r="129">
          <cell r="A129" t="str">
            <v>2014-08</v>
          </cell>
          <cell r="B129">
            <v>1</v>
          </cell>
          <cell r="C129">
            <v>1</v>
          </cell>
        </row>
        <row r="130">
          <cell r="A130" t="str">
            <v>2014-09</v>
          </cell>
          <cell r="B130">
            <v>1</v>
          </cell>
          <cell r="C130">
            <v>1</v>
          </cell>
        </row>
        <row r="131">
          <cell r="A131" t="str">
            <v>2014-10</v>
          </cell>
          <cell r="B131">
            <v>1</v>
          </cell>
          <cell r="C131">
            <v>1</v>
          </cell>
        </row>
        <row r="132">
          <cell r="A132" t="str">
            <v>2014-11</v>
          </cell>
          <cell r="B132">
            <v>1</v>
          </cell>
          <cell r="C132">
            <v>1</v>
          </cell>
        </row>
        <row r="133">
          <cell r="A133" t="str">
            <v>2014-12</v>
          </cell>
          <cell r="B133">
            <v>1</v>
          </cell>
          <cell r="C133">
            <v>1</v>
          </cell>
        </row>
        <row r="134">
          <cell r="A134" t="str">
            <v>2015-01</v>
          </cell>
          <cell r="B134">
            <v>1</v>
          </cell>
          <cell r="C134">
            <v>1</v>
          </cell>
        </row>
        <row r="135">
          <cell r="A135" t="str">
            <v>2015-02</v>
          </cell>
          <cell r="B135">
            <v>3</v>
          </cell>
          <cell r="C135">
            <v>3</v>
          </cell>
        </row>
        <row r="136">
          <cell r="A136" t="str">
            <v>2015-03</v>
          </cell>
          <cell r="B136">
            <v>4</v>
          </cell>
          <cell r="C136">
            <v>4</v>
          </cell>
        </row>
        <row r="137">
          <cell r="A137" t="str">
            <v>2015-04</v>
          </cell>
          <cell r="B137">
            <v>36</v>
          </cell>
          <cell r="C137">
            <v>36</v>
          </cell>
        </row>
        <row r="138">
          <cell r="A138" t="str">
            <v>2015-05</v>
          </cell>
          <cell r="B138">
            <v>29</v>
          </cell>
          <cell r="C138">
            <v>29</v>
          </cell>
        </row>
        <row r="139">
          <cell r="A139" t="str">
            <v>2015-06</v>
          </cell>
          <cell r="B139">
            <v>1</v>
          </cell>
          <cell r="C139">
            <v>1</v>
          </cell>
        </row>
        <row r="140">
          <cell r="A140" t="str">
            <v>2015-07</v>
          </cell>
          <cell r="B140">
            <v>1</v>
          </cell>
          <cell r="C140">
            <v>1</v>
          </cell>
        </row>
        <row r="141">
          <cell r="A141" t="str">
            <v>2015-08</v>
          </cell>
          <cell r="B141">
            <v>1</v>
          </cell>
          <cell r="C141">
            <v>1</v>
          </cell>
        </row>
        <row r="142">
          <cell r="A142" t="str">
            <v>2015-09</v>
          </cell>
          <cell r="B142">
            <v>1</v>
          </cell>
          <cell r="C142">
            <v>1</v>
          </cell>
        </row>
        <row r="143">
          <cell r="A143" t="str">
            <v>2015-10</v>
          </cell>
          <cell r="B143">
            <v>1</v>
          </cell>
          <cell r="C143">
            <v>1</v>
          </cell>
        </row>
        <row r="144">
          <cell r="A144" t="str">
            <v>2015-11</v>
          </cell>
          <cell r="B144">
            <v>1</v>
          </cell>
          <cell r="C144">
            <v>1</v>
          </cell>
        </row>
        <row r="145">
          <cell r="A145" t="str">
            <v>2015-12</v>
          </cell>
          <cell r="B145">
            <v>1</v>
          </cell>
          <cell r="C145">
            <v>1</v>
          </cell>
        </row>
        <row r="146">
          <cell r="A146" t="str">
            <v>2016-01</v>
          </cell>
          <cell r="B146">
            <v>1</v>
          </cell>
          <cell r="C146">
            <v>1</v>
          </cell>
        </row>
        <row r="147">
          <cell r="A147" t="str">
            <v>2016-02</v>
          </cell>
          <cell r="B147">
            <v>3</v>
          </cell>
          <cell r="C147">
            <v>3</v>
          </cell>
        </row>
        <row r="148">
          <cell r="A148" t="str">
            <v>2016-03</v>
          </cell>
          <cell r="B148">
            <v>3</v>
          </cell>
          <cell r="C148">
            <v>3</v>
          </cell>
        </row>
        <row r="149">
          <cell r="A149" t="str">
            <v>2016-04</v>
          </cell>
          <cell r="B149">
            <v>32</v>
          </cell>
          <cell r="C149">
            <v>32</v>
          </cell>
        </row>
        <row r="150">
          <cell r="A150" t="str">
            <v>2016-05</v>
          </cell>
          <cell r="B150">
            <v>36</v>
          </cell>
          <cell r="C150">
            <v>36</v>
          </cell>
        </row>
        <row r="151">
          <cell r="A151" t="str">
            <v>2016-06</v>
          </cell>
          <cell r="B151">
            <v>2</v>
          </cell>
          <cell r="C151">
            <v>2</v>
          </cell>
        </row>
        <row r="152">
          <cell r="A152" t="str">
            <v>2016-07</v>
          </cell>
          <cell r="B152">
            <v>1</v>
          </cell>
          <cell r="C152">
            <v>1</v>
          </cell>
        </row>
        <row r="153">
          <cell r="A153" t="str">
            <v>2016-08</v>
          </cell>
          <cell r="B153">
            <v>1</v>
          </cell>
          <cell r="C153">
            <v>1</v>
          </cell>
        </row>
        <row r="154">
          <cell r="A154" t="str">
            <v>2016-09</v>
          </cell>
          <cell r="B154">
            <v>1</v>
          </cell>
          <cell r="C154">
            <v>1</v>
          </cell>
        </row>
        <row r="155">
          <cell r="A155" t="str">
            <v>2016-10</v>
          </cell>
          <cell r="B155">
            <v>1</v>
          </cell>
          <cell r="C155">
            <v>1</v>
          </cell>
        </row>
        <row r="156">
          <cell r="A156" t="str">
            <v>2016-11</v>
          </cell>
          <cell r="B156">
            <v>1</v>
          </cell>
          <cell r="C156">
            <v>1</v>
          </cell>
        </row>
        <row r="157">
          <cell r="A157" t="str">
            <v>2016-12</v>
          </cell>
          <cell r="B157">
            <v>1</v>
          </cell>
          <cell r="C157">
            <v>1</v>
          </cell>
        </row>
        <row r="158">
          <cell r="A158" t="str">
            <v>2017-01</v>
          </cell>
          <cell r="B158">
            <v>1</v>
          </cell>
          <cell r="C158">
            <v>1</v>
          </cell>
        </row>
        <row r="159">
          <cell r="A159" t="str">
            <v>2017-02</v>
          </cell>
          <cell r="B159">
            <v>4</v>
          </cell>
          <cell r="C159">
            <v>4</v>
          </cell>
        </row>
        <row r="160">
          <cell r="A160" t="str">
            <v>2017-03</v>
          </cell>
          <cell r="B160">
            <v>5</v>
          </cell>
          <cell r="C160">
            <v>5</v>
          </cell>
        </row>
        <row r="161">
          <cell r="A161" t="str">
            <v>2017-04</v>
          </cell>
          <cell r="B161">
            <v>49</v>
          </cell>
          <cell r="C161">
            <v>49</v>
          </cell>
        </row>
        <row r="162">
          <cell r="A162" t="str">
            <v>2017-05</v>
          </cell>
          <cell r="B162">
            <v>33</v>
          </cell>
          <cell r="C162">
            <v>33</v>
          </cell>
        </row>
        <row r="163">
          <cell r="A163" t="str">
            <v>2017-06</v>
          </cell>
          <cell r="B163">
            <v>1</v>
          </cell>
          <cell r="C163">
            <v>1</v>
          </cell>
        </row>
        <row r="164">
          <cell r="A164" t="str">
            <v>2017-07</v>
          </cell>
          <cell r="B164">
            <v>1</v>
          </cell>
          <cell r="C164">
            <v>1</v>
          </cell>
        </row>
        <row r="165">
          <cell r="A165" t="str">
            <v>2017-08</v>
          </cell>
          <cell r="B165">
            <v>1</v>
          </cell>
          <cell r="C165">
            <v>1</v>
          </cell>
        </row>
        <row r="166">
          <cell r="A166" t="str">
            <v>2017-09</v>
          </cell>
          <cell r="B166">
            <v>1</v>
          </cell>
          <cell r="C166">
            <v>1</v>
          </cell>
        </row>
        <row r="167">
          <cell r="A167" t="str">
            <v>2017-10</v>
          </cell>
          <cell r="B167">
            <v>1</v>
          </cell>
          <cell r="C167">
            <v>1</v>
          </cell>
        </row>
        <row r="168">
          <cell r="A168" t="str">
            <v>2017-11</v>
          </cell>
          <cell r="B168">
            <v>1</v>
          </cell>
          <cell r="C168">
            <v>1</v>
          </cell>
        </row>
        <row r="169">
          <cell r="A169" t="str">
            <v>2017-12</v>
          </cell>
          <cell r="B169">
            <v>1</v>
          </cell>
          <cell r="C169">
            <v>1</v>
          </cell>
        </row>
        <row r="170">
          <cell r="A170" t="str">
            <v>2018-01</v>
          </cell>
          <cell r="B170">
            <v>7</v>
          </cell>
          <cell r="C170">
            <v>7</v>
          </cell>
        </row>
        <row r="171">
          <cell r="A171" t="str">
            <v>2018-02</v>
          </cell>
          <cell r="B171">
            <v>3</v>
          </cell>
          <cell r="C171">
            <v>3</v>
          </cell>
        </row>
        <row r="172">
          <cell r="A172" t="str">
            <v>2018-03</v>
          </cell>
          <cell r="B172">
            <v>5</v>
          </cell>
          <cell r="C172">
            <v>5</v>
          </cell>
        </row>
        <row r="173">
          <cell r="A173" t="str">
            <v>2018-04</v>
          </cell>
          <cell r="B173">
            <v>60</v>
          </cell>
          <cell r="C173">
            <v>60</v>
          </cell>
        </row>
        <row r="174">
          <cell r="A174" t="str">
            <v>2018-05</v>
          </cell>
          <cell r="B174">
            <v>62</v>
          </cell>
          <cell r="C174">
            <v>62</v>
          </cell>
        </row>
        <row r="175">
          <cell r="A175" t="str">
            <v>2018-06</v>
          </cell>
          <cell r="B175">
            <v>1</v>
          </cell>
          <cell r="C175">
            <v>1</v>
          </cell>
        </row>
        <row r="176">
          <cell r="A176" t="str">
            <v>2018-07</v>
          </cell>
          <cell r="B176">
            <v>1</v>
          </cell>
          <cell r="C176">
            <v>1</v>
          </cell>
        </row>
        <row r="177">
          <cell r="A177" t="str">
            <v>2018-08</v>
          </cell>
          <cell r="B177">
            <v>1</v>
          </cell>
          <cell r="C177">
            <v>1</v>
          </cell>
        </row>
        <row r="178">
          <cell r="A178" t="str">
            <v>2018-09</v>
          </cell>
          <cell r="B178">
            <v>1</v>
          </cell>
          <cell r="C178">
            <v>1</v>
          </cell>
        </row>
        <row r="179">
          <cell r="A179" t="str">
            <v>2018-10</v>
          </cell>
          <cell r="B179">
            <v>1</v>
          </cell>
          <cell r="C179">
            <v>1</v>
          </cell>
        </row>
        <row r="180">
          <cell r="A180" t="str">
            <v>2018-11</v>
          </cell>
          <cell r="B180">
            <v>1</v>
          </cell>
          <cell r="C180">
            <v>1</v>
          </cell>
        </row>
        <row r="181">
          <cell r="A181" t="str">
            <v>2018-12</v>
          </cell>
          <cell r="B181">
            <v>3</v>
          </cell>
          <cell r="C181">
            <v>3</v>
          </cell>
        </row>
        <row r="182">
          <cell r="A182" t="str">
            <v>2019-01</v>
          </cell>
          <cell r="B182">
            <v>1</v>
          </cell>
          <cell r="C182">
            <v>1</v>
          </cell>
        </row>
        <row r="183">
          <cell r="A183" t="str">
            <v>2019-02</v>
          </cell>
          <cell r="B183">
            <v>2</v>
          </cell>
          <cell r="C183">
            <v>2</v>
          </cell>
        </row>
        <row r="184">
          <cell r="A184" t="str">
            <v>2019-03</v>
          </cell>
          <cell r="B184">
            <v>34</v>
          </cell>
          <cell r="C184">
            <v>34</v>
          </cell>
        </row>
        <row r="185">
          <cell r="A185" t="str">
            <v>2019-04</v>
          </cell>
          <cell r="B185">
            <v>100</v>
          </cell>
          <cell r="C185">
            <v>100</v>
          </cell>
        </row>
        <row r="186">
          <cell r="A186" t="str">
            <v>2019-05</v>
          </cell>
          <cell r="B186">
            <v>42</v>
          </cell>
          <cell r="C186">
            <v>42</v>
          </cell>
        </row>
        <row r="187">
          <cell r="A187" t="str">
            <v>2019-06</v>
          </cell>
          <cell r="B187">
            <v>2</v>
          </cell>
          <cell r="C187">
            <v>2</v>
          </cell>
        </row>
        <row r="188">
          <cell r="A188" t="str">
            <v>2019-07</v>
          </cell>
          <cell r="B188">
            <v>1</v>
          </cell>
          <cell r="C188">
            <v>1</v>
          </cell>
        </row>
        <row r="189">
          <cell r="A189" t="str">
            <v>2019-08</v>
          </cell>
          <cell r="B189">
            <v>1</v>
          </cell>
          <cell r="C189">
            <v>1</v>
          </cell>
        </row>
        <row r="190">
          <cell r="A190" t="str">
            <v>2019-09</v>
          </cell>
          <cell r="B190">
            <v>1</v>
          </cell>
          <cell r="C190">
            <v>1</v>
          </cell>
        </row>
        <row r="191">
          <cell r="A191" t="str">
            <v>2019-10</v>
          </cell>
          <cell r="B191">
            <v>1</v>
          </cell>
          <cell r="C191">
            <v>1</v>
          </cell>
        </row>
        <row r="192">
          <cell r="A192" t="str">
            <v>2019-11</v>
          </cell>
          <cell r="B192">
            <v>1</v>
          </cell>
          <cell r="C192">
            <v>1</v>
          </cell>
        </row>
        <row r="193">
          <cell r="A193" t="str">
            <v>2019-12</v>
          </cell>
          <cell r="B193">
            <v>4</v>
          </cell>
          <cell r="C193">
            <v>4</v>
          </cell>
        </row>
        <row r="194">
          <cell r="A194" t="str">
            <v>2020-01</v>
          </cell>
          <cell r="B194">
            <v>1</v>
          </cell>
          <cell r="C194">
            <v>6.7328165973039233</v>
          </cell>
        </row>
        <row r="195">
          <cell r="A195" t="str">
            <v>2020-02</v>
          </cell>
          <cell r="B195">
            <v>2</v>
          </cell>
          <cell r="C195">
            <v>7.4835852035014812</v>
          </cell>
        </row>
        <row r="196">
          <cell r="A196" t="str">
            <v>2020-03</v>
          </cell>
          <cell r="B196">
            <v>3</v>
          </cell>
          <cell r="C196">
            <v>25.754482250764571</v>
          </cell>
        </row>
        <row r="197">
          <cell r="A197" t="str">
            <v>2020-04</v>
          </cell>
          <cell r="B197">
            <v>2</v>
          </cell>
          <cell r="C197">
            <v>83.510032241076132</v>
          </cell>
        </row>
        <row r="198">
          <cell r="C198">
            <v>50.940793570602196</v>
          </cell>
        </row>
        <row r="199">
          <cell r="C199">
            <v>7.1045872992580712</v>
          </cell>
        </row>
        <row r="200">
          <cell r="C200">
            <v>6.5491682978966335</v>
          </cell>
        </row>
        <row r="201">
          <cell r="C201">
            <v>6.6268184087942528</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EA9EC-AFAE-48EB-800E-51437C2A550F}">
  <dimension ref="A3:J38"/>
  <sheetViews>
    <sheetView tabSelected="1" workbookViewId="0">
      <selection activeCell="L9" sqref="L9"/>
    </sheetView>
  </sheetViews>
  <sheetFormatPr defaultRowHeight="14.5" x14ac:dyDescent="0.35"/>
  <cols>
    <col min="3" max="3" width="10.90625" bestFit="1" customWidth="1"/>
    <col min="7" max="8" width="17.26953125" bestFit="1" customWidth="1"/>
    <col min="9" max="9" width="6.90625" customWidth="1"/>
    <col min="10" max="10" width="10.453125" bestFit="1" customWidth="1"/>
    <col min="12" max="12" width="17.26953125" bestFit="1" customWidth="1"/>
    <col min="13" max="13" width="10.453125" bestFit="1" customWidth="1"/>
  </cols>
  <sheetData>
    <row r="3" spans="7:10" x14ac:dyDescent="0.35">
      <c r="G3" s="39" t="s">
        <v>239</v>
      </c>
      <c r="H3" s="39"/>
      <c r="I3" s="39"/>
      <c r="J3" s="39"/>
    </row>
    <row r="5" spans="7:10" ht="14.5" customHeight="1" x14ac:dyDescent="0.35">
      <c r="G5" s="40" t="s">
        <v>240</v>
      </c>
      <c r="H5" s="40"/>
      <c r="I5" s="40"/>
      <c r="J5" s="40"/>
    </row>
    <row r="6" spans="7:10" x14ac:dyDescent="0.35">
      <c r="G6" s="40"/>
      <c r="H6" s="40"/>
      <c r="I6" s="40"/>
      <c r="J6" s="40"/>
    </row>
    <row r="7" spans="7:10" x14ac:dyDescent="0.35">
      <c r="G7" s="40"/>
      <c r="H7" s="40"/>
      <c r="I7" s="40"/>
      <c r="J7" s="40"/>
    </row>
    <row r="8" spans="7:10" x14ac:dyDescent="0.35">
      <c r="G8" s="40"/>
      <c r="H8" s="40"/>
      <c r="I8" s="40"/>
      <c r="J8" s="40"/>
    </row>
    <row r="9" spans="7:10" x14ac:dyDescent="0.35">
      <c r="G9" s="40"/>
      <c r="H9" s="40"/>
      <c r="I9" s="40"/>
      <c r="J9" s="40"/>
    </row>
    <row r="11" spans="7:10" x14ac:dyDescent="0.35">
      <c r="G11" s="39" t="s">
        <v>241</v>
      </c>
      <c r="H11" s="39"/>
      <c r="I11" s="39"/>
      <c r="J11" s="39"/>
    </row>
    <row r="13" spans="7:10" ht="14.5" customHeight="1" x14ac:dyDescent="0.35">
      <c r="G13" s="41" t="s">
        <v>242</v>
      </c>
      <c r="H13" s="41"/>
      <c r="I13" s="41"/>
      <c r="J13" s="41"/>
    </row>
    <row r="14" spans="7:10" x14ac:dyDescent="0.35">
      <c r="G14" s="41"/>
      <c r="H14" s="41"/>
      <c r="I14" s="41"/>
      <c r="J14" s="41"/>
    </row>
    <row r="15" spans="7:10" x14ac:dyDescent="0.35">
      <c r="G15" s="41"/>
      <c r="H15" s="41"/>
      <c r="I15" s="41"/>
      <c r="J15" s="41"/>
    </row>
    <row r="16" spans="7:10" x14ac:dyDescent="0.35">
      <c r="G16" s="41"/>
      <c r="H16" s="41"/>
      <c r="I16" s="41"/>
      <c r="J16" s="41"/>
    </row>
    <row r="17" spans="4:10" x14ac:dyDescent="0.35">
      <c r="G17" s="41"/>
      <c r="H17" s="41"/>
      <c r="I17" s="41"/>
      <c r="J17" s="41"/>
    </row>
    <row r="18" spans="4:10" x14ac:dyDescent="0.35">
      <c r="G18" s="41"/>
      <c r="H18" s="41"/>
      <c r="I18" s="41"/>
      <c r="J18" s="41"/>
    </row>
    <row r="20" spans="4:10" ht="14.5" customHeight="1" x14ac:dyDescent="0.35">
      <c r="G20" s="37" t="s">
        <v>243</v>
      </c>
      <c r="H20" s="37"/>
      <c r="I20" s="37"/>
      <c r="J20" s="37"/>
    </row>
    <row r="21" spans="4:10" x14ac:dyDescent="0.35">
      <c r="G21" s="37"/>
      <c r="H21" s="37"/>
      <c r="I21" s="37"/>
      <c r="J21" s="37"/>
    </row>
    <row r="22" spans="4:10" x14ac:dyDescent="0.35">
      <c r="G22" s="37"/>
      <c r="H22" s="37"/>
      <c r="I22" s="37"/>
      <c r="J22" s="37"/>
    </row>
    <row r="23" spans="4:10" x14ac:dyDescent="0.35">
      <c r="G23" s="37"/>
      <c r="H23" s="37"/>
      <c r="I23" s="37"/>
      <c r="J23" s="37"/>
    </row>
    <row r="24" spans="4:10" x14ac:dyDescent="0.35">
      <c r="G24" s="37"/>
      <c r="H24" s="37"/>
      <c r="I24" s="37"/>
      <c r="J24" s="37"/>
    </row>
    <row r="25" spans="4:10" x14ac:dyDescent="0.35">
      <c r="G25" s="37"/>
      <c r="H25" s="37"/>
      <c r="I25" s="37"/>
      <c r="J25" s="37"/>
    </row>
    <row r="26" spans="4:10" x14ac:dyDescent="0.35">
      <c r="G26" s="37"/>
      <c r="H26" s="37"/>
      <c r="I26" s="37"/>
      <c r="J26" s="37"/>
    </row>
    <row r="28" spans="4:10" x14ac:dyDescent="0.35">
      <c r="G28" s="38" t="s">
        <v>251</v>
      </c>
      <c r="H28" s="38"/>
      <c r="I28" s="38"/>
      <c r="J28" s="38"/>
    </row>
    <row r="29" spans="4:10" x14ac:dyDescent="0.35">
      <c r="G29" s="38"/>
      <c r="H29" s="38"/>
      <c r="I29" s="38"/>
      <c r="J29" s="38"/>
    </row>
    <row r="31" spans="4:10" x14ac:dyDescent="0.35">
      <c r="H31" s="3" t="s">
        <v>244</v>
      </c>
    </row>
    <row r="32" spans="4:10" x14ac:dyDescent="0.35">
      <c r="D32" s="3"/>
      <c r="E32" s="3"/>
      <c r="F32" s="3"/>
      <c r="G32" s="3"/>
      <c r="H32" s="3" t="s">
        <v>213</v>
      </c>
    </row>
    <row r="33" spans="1:8" x14ac:dyDescent="0.35">
      <c r="A33" s="36"/>
      <c r="H33" s="3" t="s">
        <v>245</v>
      </c>
    </row>
    <row r="34" spans="1:8" x14ac:dyDescent="0.35">
      <c r="A34" s="36"/>
      <c r="H34" s="3" t="s">
        <v>246</v>
      </c>
    </row>
    <row r="35" spans="1:8" x14ac:dyDescent="0.35">
      <c r="A35" s="36"/>
      <c r="H35" s="3" t="s">
        <v>247</v>
      </c>
    </row>
    <row r="36" spans="1:8" x14ac:dyDescent="0.35">
      <c r="A36" s="36"/>
      <c r="H36" s="3" t="s">
        <v>248</v>
      </c>
    </row>
    <row r="37" spans="1:8" x14ac:dyDescent="0.35">
      <c r="A37" s="36"/>
      <c r="H37" s="3" t="s">
        <v>249</v>
      </c>
    </row>
    <row r="38" spans="1:8" x14ac:dyDescent="0.35">
      <c r="H38" s="3" t="s">
        <v>250</v>
      </c>
    </row>
  </sheetData>
  <mergeCells count="6">
    <mergeCell ref="G20:J26"/>
    <mergeCell ref="G28:J29"/>
    <mergeCell ref="G3:J3"/>
    <mergeCell ref="G5:J9"/>
    <mergeCell ref="G11:J11"/>
    <mergeCell ref="G13:J18"/>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4A00F-C307-41CE-9E26-FF89CF37FA7F}">
  <dimension ref="A1:E197"/>
  <sheetViews>
    <sheetView workbookViewId="0">
      <selection activeCell="C12" sqref="C12"/>
    </sheetView>
  </sheetViews>
  <sheetFormatPr defaultRowHeight="14.5" x14ac:dyDescent="0.35"/>
  <cols>
    <col min="2" max="2" width="14.1796875" bestFit="1" customWidth="1"/>
    <col min="3" max="3" width="22.453125" bestFit="1" customWidth="1"/>
    <col min="4" max="4" width="11.81640625" bestFit="1" customWidth="1"/>
    <col min="5" max="5" width="26.26953125" bestFit="1" customWidth="1"/>
  </cols>
  <sheetData>
    <row r="1" spans="1:5" x14ac:dyDescent="0.35">
      <c r="A1" s="3" t="s">
        <v>0</v>
      </c>
      <c r="B1" s="3" t="s">
        <v>216</v>
      </c>
      <c r="C1" s="3" t="s">
        <v>225</v>
      </c>
      <c r="D1" s="3" t="s">
        <v>252</v>
      </c>
      <c r="E1" s="3" t="s">
        <v>226</v>
      </c>
    </row>
    <row r="2" spans="1:5" x14ac:dyDescent="0.35">
      <c r="A2" t="s">
        <v>5</v>
      </c>
      <c r="B2">
        <v>12</v>
      </c>
      <c r="C2">
        <v>0</v>
      </c>
      <c r="D2">
        <v>31</v>
      </c>
      <c r="E2">
        <v>1</v>
      </c>
    </row>
    <row r="3" spans="1:5" x14ac:dyDescent="0.35">
      <c r="A3" t="s">
        <v>6</v>
      </c>
      <c r="B3">
        <v>10</v>
      </c>
      <c r="C3">
        <v>0</v>
      </c>
      <c r="D3">
        <v>12</v>
      </c>
      <c r="E3">
        <v>0</v>
      </c>
    </row>
    <row r="4" spans="1:5" x14ac:dyDescent="0.35">
      <c r="A4" t="s">
        <v>10</v>
      </c>
      <c r="B4">
        <v>9</v>
      </c>
      <c r="C4">
        <v>0</v>
      </c>
      <c r="D4">
        <v>47</v>
      </c>
      <c r="E4">
        <v>0</v>
      </c>
    </row>
    <row r="5" spans="1:5" x14ac:dyDescent="0.35">
      <c r="A5" t="s">
        <v>13</v>
      </c>
      <c r="B5">
        <v>7</v>
      </c>
      <c r="C5">
        <v>0</v>
      </c>
      <c r="D5">
        <v>18</v>
      </c>
      <c r="E5">
        <v>1</v>
      </c>
    </row>
    <row r="6" spans="1:5" x14ac:dyDescent="0.35">
      <c r="A6" t="s">
        <v>16</v>
      </c>
      <c r="B6">
        <v>12</v>
      </c>
      <c r="C6">
        <v>0</v>
      </c>
      <c r="D6">
        <v>7</v>
      </c>
      <c r="E6">
        <v>1</v>
      </c>
    </row>
    <row r="7" spans="1:5" x14ac:dyDescent="0.35">
      <c r="A7" t="s">
        <v>19</v>
      </c>
      <c r="B7">
        <v>17</v>
      </c>
      <c r="C7">
        <v>0</v>
      </c>
      <c r="D7">
        <v>6</v>
      </c>
      <c r="E7">
        <v>0</v>
      </c>
    </row>
    <row r="8" spans="1:5" x14ac:dyDescent="0.35">
      <c r="A8" t="s">
        <v>22</v>
      </c>
      <c r="B8">
        <v>14</v>
      </c>
      <c r="C8">
        <v>1</v>
      </c>
      <c r="D8">
        <v>14</v>
      </c>
      <c r="E8">
        <v>1</v>
      </c>
    </row>
    <row r="9" spans="1:5" x14ac:dyDescent="0.35">
      <c r="A9" t="s">
        <v>23</v>
      </c>
      <c r="B9">
        <v>9</v>
      </c>
      <c r="C9">
        <v>0</v>
      </c>
      <c r="D9">
        <v>10</v>
      </c>
      <c r="E9">
        <v>0</v>
      </c>
    </row>
    <row r="10" spans="1:5" x14ac:dyDescent="0.35">
      <c r="A10" t="s">
        <v>24</v>
      </c>
      <c r="B10">
        <v>9</v>
      </c>
      <c r="C10">
        <v>0</v>
      </c>
      <c r="D10">
        <v>13</v>
      </c>
      <c r="E10">
        <v>0</v>
      </c>
    </row>
    <row r="11" spans="1:5" x14ac:dyDescent="0.35">
      <c r="A11" t="s">
        <v>25</v>
      </c>
      <c r="B11">
        <v>10</v>
      </c>
      <c r="C11">
        <v>0</v>
      </c>
      <c r="D11">
        <v>22</v>
      </c>
      <c r="E11">
        <v>1</v>
      </c>
    </row>
    <row r="12" spans="1:5" x14ac:dyDescent="0.35">
      <c r="A12" t="s">
        <v>26</v>
      </c>
      <c r="B12">
        <v>11</v>
      </c>
      <c r="C12">
        <v>0</v>
      </c>
      <c r="D12">
        <v>16</v>
      </c>
      <c r="E12">
        <v>1</v>
      </c>
    </row>
    <row r="13" spans="1:5" x14ac:dyDescent="0.35">
      <c r="A13" t="s">
        <v>27</v>
      </c>
      <c r="B13">
        <v>9</v>
      </c>
      <c r="C13">
        <v>0</v>
      </c>
      <c r="D13">
        <v>14</v>
      </c>
      <c r="E13">
        <v>0</v>
      </c>
    </row>
    <row r="14" spans="1:5" x14ac:dyDescent="0.35">
      <c r="A14" t="s">
        <v>28</v>
      </c>
      <c r="B14">
        <v>6</v>
      </c>
      <c r="C14">
        <v>0</v>
      </c>
      <c r="D14">
        <v>9</v>
      </c>
      <c r="E14">
        <v>1</v>
      </c>
    </row>
    <row r="15" spans="1:5" x14ac:dyDescent="0.35">
      <c r="A15" t="s">
        <v>29</v>
      </c>
      <c r="B15">
        <v>10</v>
      </c>
      <c r="C15">
        <v>0</v>
      </c>
      <c r="D15">
        <v>8</v>
      </c>
      <c r="E15">
        <v>1</v>
      </c>
    </row>
    <row r="16" spans="1:5" x14ac:dyDescent="0.35">
      <c r="A16" t="s">
        <v>30</v>
      </c>
      <c r="B16">
        <v>9</v>
      </c>
      <c r="C16">
        <v>0</v>
      </c>
      <c r="D16">
        <v>26</v>
      </c>
      <c r="E16">
        <v>1</v>
      </c>
    </row>
    <row r="17" spans="1:5" x14ac:dyDescent="0.35">
      <c r="A17" t="s">
        <v>31</v>
      </c>
      <c r="B17">
        <v>9</v>
      </c>
      <c r="C17">
        <v>0</v>
      </c>
      <c r="D17">
        <v>19</v>
      </c>
      <c r="E17">
        <v>1</v>
      </c>
    </row>
    <row r="18" spans="1:5" x14ac:dyDescent="0.35">
      <c r="A18" t="s">
        <v>32</v>
      </c>
      <c r="B18">
        <v>9</v>
      </c>
      <c r="C18">
        <v>0</v>
      </c>
      <c r="D18">
        <v>7</v>
      </c>
      <c r="E18">
        <v>1</v>
      </c>
    </row>
    <row r="19" spans="1:5" x14ac:dyDescent="0.35">
      <c r="A19" t="s">
        <v>33</v>
      </c>
      <c r="B19">
        <v>10</v>
      </c>
      <c r="C19">
        <v>0</v>
      </c>
      <c r="D19">
        <v>7</v>
      </c>
      <c r="E19">
        <v>1</v>
      </c>
    </row>
    <row r="20" spans="1:5" x14ac:dyDescent="0.35">
      <c r="A20" t="s">
        <v>34</v>
      </c>
      <c r="B20">
        <v>8</v>
      </c>
      <c r="C20">
        <v>0</v>
      </c>
      <c r="D20">
        <v>10</v>
      </c>
      <c r="E20">
        <v>1</v>
      </c>
    </row>
    <row r="21" spans="1:5" x14ac:dyDescent="0.35">
      <c r="A21" t="s">
        <v>35</v>
      </c>
      <c r="B21">
        <v>11</v>
      </c>
      <c r="C21">
        <v>0</v>
      </c>
      <c r="D21">
        <v>17</v>
      </c>
      <c r="E21">
        <v>1</v>
      </c>
    </row>
    <row r="22" spans="1:5" x14ac:dyDescent="0.35">
      <c r="A22" t="s">
        <v>36</v>
      </c>
      <c r="B22">
        <v>10</v>
      </c>
      <c r="C22">
        <v>0</v>
      </c>
      <c r="D22">
        <v>15</v>
      </c>
      <c r="E22">
        <v>0</v>
      </c>
    </row>
    <row r="23" spans="1:5" x14ac:dyDescent="0.35">
      <c r="A23" t="s">
        <v>37</v>
      </c>
      <c r="B23">
        <v>9</v>
      </c>
      <c r="C23">
        <v>0</v>
      </c>
      <c r="D23">
        <v>18</v>
      </c>
      <c r="E23">
        <v>1</v>
      </c>
    </row>
    <row r="24" spans="1:5" x14ac:dyDescent="0.35">
      <c r="A24" t="s">
        <v>38</v>
      </c>
      <c r="B24">
        <v>11</v>
      </c>
      <c r="C24">
        <v>0</v>
      </c>
      <c r="D24">
        <v>31</v>
      </c>
      <c r="E24">
        <v>0</v>
      </c>
    </row>
    <row r="25" spans="1:5" x14ac:dyDescent="0.35">
      <c r="A25" t="s">
        <v>39</v>
      </c>
      <c r="B25">
        <v>12</v>
      </c>
      <c r="C25">
        <v>0</v>
      </c>
      <c r="D25">
        <v>22</v>
      </c>
      <c r="E25">
        <v>1</v>
      </c>
    </row>
    <row r="26" spans="1:5" x14ac:dyDescent="0.35">
      <c r="A26" t="s">
        <v>40</v>
      </c>
      <c r="B26">
        <v>10</v>
      </c>
      <c r="C26">
        <v>0</v>
      </c>
      <c r="D26">
        <v>27</v>
      </c>
      <c r="E26">
        <v>1</v>
      </c>
    </row>
    <row r="27" spans="1:5" x14ac:dyDescent="0.35">
      <c r="A27" t="s">
        <v>41</v>
      </c>
      <c r="B27">
        <v>10</v>
      </c>
      <c r="C27">
        <v>0</v>
      </c>
      <c r="D27">
        <v>28</v>
      </c>
      <c r="E27">
        <v>1</v>
      </c>
    </row>
    <row r="28" spans="1:5" x14ac:dyDescent="0.35">
      <c r="A28" t="s">
        <v>42</v>
      </c>
      <c r="B28">
        <v>9</v>
      </c>
      <c r="C28">
        <v>0</v>
      </c>
      <c r="D28">
        <v>26</v>
      </c>
      <c r="E28">
        <v>1</v>
      </c>
    </row>
    <row r="29" spans="1:5" x14ac:dyDescent="0.35">
      <c r="A29" t="s">
        <v>43</v>
      </c>
      <c r="B29">
        <v>12</v>
      </c>
      <c r="C29">
        <v>0</v>
      </c>
      <c r="D29">
        <v>22</v>
      </c>
      <c r="E29">
        <v>1</v>
      </c>
    </row>
    <row r="30" spans="1:5" x14ac:dyDescent="0.35">
      <c r="A30" t="s">
        <v>44</v>
      </c>
      <c r="B30">
        <v>22</v>
      </c>
      <c r="C30">
        <v>0</v>
      </c>
      <c r="D30">
        <v>12</v>
      </c>
      <c r="E30">
        <v>1</v>
      </c>
    </row>
    <row r="31" spans="1:5" x14ac:dyDescent="0.35">
      <c r="A31" t="s">
        <v>45</v>
      </c>
      <c r="B31">
        <v>100</v>
      </c>
      <c r="C31">
        <v>0</v>
      </c>
      <c r="D31">
        <v>12</v>
      </c>
      <c r="E31">
        <v>1</v>
      </c>
    </row>
    <row r="32" spans="1:5" x14ac:dyDescent="0.35">
      <c r="A32" t="s">
        <v>46</v>
      </c>
      <c r="B32">
        <v>40</v>
      </c>
      <c r="C32">
        <v>0</v>
      </c>
      <c r="D32">
        <v>8</v>
      </c>
      <c r="E32">
        <v>1</v>
      </c>
    </row>
    <row r="33" spans="1:5" x14ac:dyDescent="0.35">
      <c r="A33" t="s">
        <v>47</v>
      </c>
      <c r="B33">
        <v>14</v>
      </c>
      <c r="C33">
        <v>0</v>
      </c>
      <c r="D33">
        <v>8</v>
      </c>
      <c r="E33">
        <v>1</v>
      </c>
    </row>
    <row r="34" spans="1:5" x14ac:dyDescent="0.35">
      <c r="A34" t="s">
        <v>48</v>
      </c>
      <c r="B34">
        <v>13</v>
      </c>
      <c r="C34">
        <v>0</v>
      </c>
      <c r="D34">
        <v>21</v>
      </c>
      <c r="E34">
        <v>1</v>
      </c>
    </row>
    <row r="35" spans="1:5" x14ac:dyDescent="0.35">
      <c r="A35" t="s">
        <v>49</v>
      </c>
      <c r="B35">
        <v>11</v>
      </c>
      <c r="C35">
        <v>0</v>
      </c>
      <c r="D35">
        <v>17</v>
      </c>
      <c r="E35">
        <v>1</v>
      </c>
    </row>
    <row r="36" spans="1:5" x14ac:dyDescent="0.35">
      <c r="A36" t="s">
        <v>50</v>
      </c>
      <c r="B36">
        <v>11</v>
      </c>
      <c r="C36">
        <v>1</v>
      </c>
      <c r="D36">
        <v>14</v>
      </c>
      <c r="E36">
        <v>1</v>
      </c>
    </row>
    <row r="37" spans="1:5" x14ac:dyDescent="0.35">
      <c r="A37" t="s">
        <v>51</v>
      </c>
      <c r="B37">
        <v>9</v>
      </c>
      <c r="C37">
        <v>0</v>
      </c>
      <c r="D37">
        <v>19</v>
      </c>
      <c r="E37">
        <v>0</v>
      </c>
    </row>
    <row r="38" spans="1:5" x14ac:dyDescent="0.35">
      <c r="A38" t="s">
        <v>52</v>
      </c>
      <c r="B38">
        <v>11</v>
      </c>
      <c r="C38">
        <v>0</v>
      </c>
      <c r="D38">
        <v>25</v>
      </c>
      <c r="E38">
        <v>1</v>
      </c>
    </row>
    <row r="39" spans="1:5" x14ac:dyDescent="0.35">
      <c r="A39" t="s">
        <v>53</v>
      </c>
      <c r="B39">
        <v>9</v>
      </c>
      <c r="C39">
        <v>0</v>
      </c>
      <c r="D39">
        <v>23</v>
      </c>
      <c r="E39">
        <v>1</v>
      </c>
    </row>
    <row r="40" spans="1:5" x14ac:dyDescent="0.35">
      <c r="A40" t="s">
        <v>54</v>
      </c>
      <c r="B40">
        <v>9</v>
      </c>
      <c r="C40">
        <v>0</v>
      </c>
      <c r="D40">
        <v>40</v>
      </c>
      <c r="E40">
        <v>1</v>
      </c>
    </row>
    <row r="41" spans="1:5" x14ac:dyDescent="0.35">
      <c r="A41" t="s">
        <v>55</v>
      </c>
      <c r="B41">
        <v>9</v>
      </c>
      <c r="C41">
        <v>0</v>
      </c>
      <c r="D41">
        <v>17</v>
      </c>
      <c r="E41">
        <v>1</v>
      </c>
    </row>
    <row r="42" spans="1:5" x14ac:dyDescent="0.35">
      <c r="A42" t="s">
        <v>56</v>
      </c>
      <c r="B42">
        <v>11</v>
      </c>
      <c r="C42">
        <v>1</v>
      </c>
      <c r="D42">
        <v>14</v>
      </c>
      <c r="E42">
        <v>1</v>
      </c>
    </row>
    <row r="43" spans="1:5" x14ac:dyDescent="0.35">
      <c r="A43" t="s">
        <v>57</v>
      </c>
      <c r="B43">
        <v>11</v>
      </c>
      <c r="C43">
        <v>0</v>
      </c>
      <c r="D43">
        <v>10</v>
      </c>
      <c r="E43">
        <v>1</v>
      </c>
    </row>
    <row r="44" spans="1:5" x14ac:dyDescent="0.35">
      <c r="A44" t="s">
        <v>58</v>
      </c>
      <c r="B44">
        <v>12</v>
      </c>
      <c r="C44">
        <v>0</v>
      </c>
      <c r="D44">
        <v>15</v>
      </c>
      <c r="E44">
        <v>1</v>
      </c>
    </row>
    <row r="45" spans="1:5" x14ac:dyDescent="0.35">
      <c r="A45" t="s">
        <v>59</v>
      </c>
      <c r="B45">
        <v>12</v>
      </c>
      <c r="C45">
        <v>1</v>
      </c>
      <c r="D45">
        <v>15</v>
      </c>
      <c r="E45">
        <v>1</v>
      </c>
    </row>
    <row r="46" spans="1:5" x14ac:dyDescent="0.35">
      <c r="A46" t="s">
        <v>60</v>
      </c>
      <c r="B46">
        <v>11</v>
      </c>
      <c r="C46">
        <v>0</v>
      </c>
      <c r="D46">
        <v>37</v>
      </c>
      <c r="E46">
        <v>1</v>
      </c>
    </row>
    <row r="47" spans="1:5" x14ac:dyDescent="0.35">
      <c r="A47" t="s">
        <v>61</v>
      </c>
      <c r="B47">
        <v>9</v>
      </c>
      <c r="C47">
        <v>0</v>
      </c>
      <c r="D47">
        <v>35</v>
      </c>
      <c r="E47">
        <v>1</v>
      </c>
    </row>
    <row r="48" spans="1:5" x14ac:dyDescent="0.35">
      <c r="A48" t="s">
        <v>62</v>
      </c>
      <c r="B48">
        <v>11</v>
      </c>
      <c r="C48">
        <v>1</v>
      </c>
      <c r="D48">
        <v>33</v>
      </c>
      <c r="E48">
        <v>1</v>
      </c>
    </row>
    <row r="49" spans="1:5" x14ac:dyDescent="0.35">
      <c r="A49" t="s">
        <v>63</v>
      </c>
      <c r="B49">
        <v>10</v>
      </c>
      <c r="C49">
        <v>0</v>
      </c>
      <c r="D49">
        <v>31</v>
      </c>
      <c r="E49">
        <v>1</v>
      </c>
    </row>
    <row r="50" spans="1:5" x14ac:dyDescent="0.35">
      <c r="A50" t="s">
        <v>64</v>
      </c>
      <c r="B50">
        <v>11</v>
      </c>
      <c r="C50">
        <v>0</v>
      </c>
      <c r="D50">
        <v>39</v>
      </c>
      <c r="E50">
        <v>1</v>
      </c>
    </row>
    <row r="51" spans="1:5" x14ac:dyDescent="0.35">
      <c r="A51" t="s">
        <v>65</v>
      </c>
      <c r="B51">
        <v>10</v>
      </c>
      <c r="C51">
        <v>1</v>
      </c>
      <c r="D51">
        <v>36</v>
      </c>
      <c r="E51">
        <v>2</v>
      </c>
    </row>
    <row r="52" spans="1:5" x14ac:dyDescent="0.35">
      <c r="A52" t="s">
        <v>66</v>
      </c>
      <c r="B52">
        <v>10</v>
      </c>
      <c r="C52">
        <v>0</v>
      </c>
      <c r="D52">
        <v>30</v>
      </c>
      <c r="E52">
        <v>3</v>
      </c>
    </row>
    <row r="53" spans="1:5" x14ac:dyDescent="0.35">
      <c r="A53" t="s">
        <v>67</v>
      </c>
      <c r="B53">
        <v>11</v>
      </c>
      <c r="C53">
        <v>0</v>
      </c>
      <c r="D53">
        <v>24</v>
      </c>
      <c r="E53">
        <v>26</v>
      </c>
    </row>
    <row r="54" spans="1:5" x14ac:dyDescent="0.35">
      <c r="A54" t="s">
        <v>68</v>
      </c>
      <c r="B54">
        <v>12</v>
      </c>
      <c r="C54">
        <v>1</v>
      </c>
      <c r="D54">
        <v>16</v>
      </c>
      <c r="E54">
        <v>25</v>
      </c>
    </row>
    <row r="55" spans="1:5" x14ac:dyDescent="0.35">
      <c r="A55" t="s">
        <v>69</v>
      </c>
      <c r="B55">
        <v>16</v>
      </c>
      <c r="C55">
        <v>0</v>
      </c>
      <c r="D55">
        <v>17</v>
      </c>
      <c r="E55">
        <v>3</v>
      </c>
    </row>
    <row r="56" spans="1:5" x14ac:dyDescent="0.35">
      <c r="A56" t="s">
        <v>70</v>
      </c>
      <c r="B56">
        <v>12</v>
      </c>
      <c r="C56">
        <v>0</v>
      </c>
      <c r="D56">
        <v>16</v>
      </c>
      <c r="E56">
        <v>1</v>
      </c>
    </row>
    <row r="57" spans="1:5" x14ac:dyDescent="0.35">
      <c r="A57" t="s">
        <v>71</v>
      </c>
      <c r="B57">
        <v>12</v>
      </c>
      <c r="C57">
        <v>1</v>
      </c>
      <c r="D57">
        <v>24</v>
      </c>
      <c r="E57">
        <v>1</v>
      </c>
    </row>
    <row r="58" spans="1:5" x14ac:dyDescent="0.35">
      <c r="A58" t="s">
        <v>72</v>
      </c>
      <c r="B58">
        <v>11</v>
      </c>
      <c r="C58">
        <v>1</v>
      </c>
      <c r="D58">
        <v>8</v>
      </c>
      <c r="E58">
        <v>1</v>
      </c>
    </row>
    <row r="59" spans="1:5" x14ac:dyDescent="0.35">
      <c r="A59" t="s">
        <v>73</v>
      </c>
      <c r="B59">
        <v>10</v>
      </c>
      <c r="C59">
        <v>1</v>
      </c>
      <c r="D59">
        <v>30</v>
      </c>
      <c r="E59">
        <v>1</v>
      </c>
    </row>
    <row r="60" spans="1:5" x14ac:dyDescent="0.35">
      <c r="A60" t="s">
        <v>74</v>
      </c>
      <c r="B60">
        <v>9</v>
      </c>
      <c r="C60">
        <v>1</v>
      </c>
      <c r="D60">
        <v>43</v>
      </c>
      <c r="E60">
        <v>1</v>
      </c>
    </row>
    <row r="61" spans="1:5" x14ac:dyDescent="0.35">
      <c r="A61" t="s">
        <v>75</v>
      </c>
      <c r="B61">
        <v>9</v>
      </c>
      <c r="C61">
        <v>0</v>
      </c>
      <c r="D61">
        <v>27</v>
      </c>
      <c r="E61">
        <v>1</v>
      </c>
    </row>
    <row r="62" spans="1:5" x14ac:dyDescent="0.35">
      <c r="A62" t="s">
        <v>76</v>
      </c>
      <c r="B62">
        <v>10</v>
      </c>
      <c r="C62">
        <v>1</v>
      </c>
      <c r="D62">
        <v>18</v>
      </c>
      <c r="E62">
        <v>1</v>
      </c>
    </row>
    <row r="63" spans="1:5" x14ac:dyDescent="0.35">
      <c r="A63" t="s">
        <v>77</v>
      </c>
      <c r="B63">
        <v>9</v>
      </c>
      <c r="C63">
        <v>1</v>
      </c>
      <c r="D63">
        <v>31</v>
      </c>
      <c r="E63">
        <v>2</v>
      </c>
    </row>
    <row r="64" spans="1:5" x14ac:dyDescent="0.35">
      <c r="A64" t="s">
        <v>78</v>
      </c>
      <c r="B64">
        <v>10</v>
      </c>
      <c r="C64">
        <v>1</v>
      </c>
      <c r="D64">
        <v>34</v>
      </c>
      <c r="E64">
        <v>2</v>
      </c>
    </row>
    <row r="65" spans="1:5" x14ac:dyDescent="0.35">
      <c r="A65" t="s">
        <v>79</v>
      </c>
      <c r="B65">
        <v>11</v>
      </c>
      <c r="C65">
        <v>1</v>
      </c>
      <c r="D65">
        <v>28</v>
      </c>
      <c r="E65">
        <v>30</v>
      </c>
    </row>
    <row r="66" spans="1:5" x14ac:dyDescent="0.35">
      <c r="A66" t="s">
        <v>80</v>
      </c>
      <c r="B66">
        <v>11</v>
      </c>
      <c r="C66">
        <v>1</v>
      </c>
      <c r="D66">
        <v>19</v>
      </c>
      <c r="E66">
        <v>32</v>
      </c>
    </row>
    <row r="67" spans="1:5" x14ac:dyDescent="0.35">
      <c r="A67" t="s">
        <v>81</v>
      </c>
      <c r="B67">
        <v>11</v>
      </c>
      <c r="C67">
        <v>1</v>
      </c>
      <c r="D67">
        <v>20</v>
      </c>
      <c r="E67">
        <v>2</v>
      </c>
    </row>
    <row r="68" spans="1:5" x14ac:dyDescent="0.35">
      <c r="A68" t="s">
        <v>82</v>
      </c>
      <c r="B68">
        <v>11</v>
      </c>
      <c r="C68">
        <v>1</v>
      </c>
      <c r="D68">
        <v>12</v>
      </c>
      <c r="E68">
        <v>1</v>
      </c>
    </row>
    <row r="69" spans="1:5" x14ac:dyDescent="0.35">
      <c r="A69" t="s">
        <v>83</v>
      </c>
      <c r="B69">
        <v>12</v>
      </c>
      <c r="C69">
        <v>0</v>
      </c>
      <c r="D69">
        <v>11</v>
      </c>
      <c r="E69">
        <v>1</v>
      </c>
    </row>
    <row r="70" spans="1:5" x14ac:dyDescent="0.35">
      <c r="A70" t="s">
        <v>84</v>
      </c>
      <c r="B70">
        <v>12</v>
      </c>
      <c r="C70">
        <v>1</v>
      </c>
      <c r="D70">
        <v>26</v>
      </c>
      <c r="E70">
        <v>1</v>
      </c>
    </row>
    <row r="71" spans="1:5" x14ac:dyDescent="0.35">
      <c r="A71" t="s">
        <v>85</v>
      </c>
      <c r="B71">
        <v>10</v>
      </c>
      <c r="C71">
        <v>1</v>
      </c>
      <c r="D71">
        <v>22</v>
      </c>
      <c r="E71">
        <v>1</v>
      </c>
    </row>
    <row r="72" spans="1:5" x14ac:dyDescent="0.35">
      <c r="A72" t="s">
        <v>86</v>
      </c>
      <c r="B72">
        <v>10</v>
      </c>
      <c r="C72">
        <v>1</v>
      </c>
      <c r="D72">
        <v>43</v>
      </c>
      <c r="E72">
        <v>1</v>
      </c>
    </row>
    <row r="73" spans="1:5" x14ac:dyDescent="0.35">
      <c r="A73" t="s">
        <v>87</v>
      </c>
      <c r="B73">
        <v>11</v>
      </c>
      <c r="C73">
        <v>1</v>
      </c>
      <c r="D73">
        <v>51</v>
      </c>
      <c r="E73">
        <v>1</v>
      </c>
    </row>
    <row r="74" spans="1:5" x14ac:dyDescent="0.35">
      <c r="A74" t="s">
        <v>88</v>
      </c>
      <c r="B74">
        <v>12</v>
      </c>
      <c r="C74">
        <v>1</v>
      </c>
      <c r="D74">
        <v>41</v>
      </c>
      <c r="E74">
        <v>2</v>
      </c>
    </row>
    <row r="75" spans="1:5" x14ac:dyDescent="0.35">
      <c r="A75" t="s">
        <v>89</v>
      </c>
      <c r="B75">
        <v>11</v>
      </c>
      <c r="C75">
        <v>1</v>
      </c>
      <c r="D75">
        <v>50</v>
      </c>
      <c r="E75">
        <v>3</v>
      </c>
    </row>
    <row r="76" spans="1:5" x14ac:dyDescent="0.35">
      <c r="A76" t="s">
        <v>90</v>
      </c>
      <c r="B76">
        <v>12</v>
      </c>
      <c r="C76">
        <v>1</v>
      </c>
      <c r="D76">
        <v>26</v>
      </c>
      <c r="E76">
        <v>42</v>
      </c>
    </row>
    <row r="77" spans="1:5" x14ac:dyDescent="0.35">
      <c r="A77" t="s">
        <v>91</v>
      </c>
      <c r="B77">
        <v>12</v>
      </c>
      <c r="C77">
        <v>1</v>
      </c>
      <c r="D77">
        <v>25</v>
      </c>
      <c r="E77">
        <v>39</v>
      </c>
    </row>
    <row r="78" spans="1:5" x14ac:dyDescent="0.35">
      <c r="A78" t="s">
        <v>92</v>
      </c>
      <c r="B78">
        <v>18</v>
      </c>
      <c r="C78">
        <v>1</v>
      </c>
      <c r="D78">
        <v>22</v>
      </c>
      <c r="E78">
        <v>2</v>
      </c>
    </row>
    <row r="79" spans="1:5" x14ac:dyDescent="0.35">
      <c r="A79" t="s">
        <v>93</v>
      </c>
      <c r="B79">
        <v>81</v>
      </c>
      <c r="C79">
        <v>1</v>
      </c>
      <c r="D79">
        <v>25</v>
      </c>
      <c r="E79">
        <v>1</v>
      </c>
    </row>
    <row r="80" spans="1:5" x14ac:dyDescent="0.35">
      <c r="A80" t="s">
        <v>94</v>
      </c>
      <c r="B80">
        <v>49</v>
      </c>
      <c r="C80">
        <v>1</v>
      </c>
      <c r="D80">
        <v>21</v>
      </c>
      <c r="E80">
        <v>1</v>
      </c>
    </row>
    <row r="81" spans="1:5" x14ac:dyDescent="0.35">
      <c r="A81" t="s">
        <v>95</v>
      </c>
      <c r="B81">
        <v>16</v>
      </c>
      <c r="C81">
        <v>1</v>
      </c>
      <c r="D81">
        <v>31</v>
      </c>
      <c r="E81">
        <v>1</v>
      </c>
    </row>
    <row r="82" spans="1:5" x14ac:dyDescent="0.35">
      <c r="A82" t="s">
        <v>96</v>
      </c>
      <c r="B82">
        <v>12</v>
      </c>
      <c r="C82">
        <v>1</v>
      </c>
      <c r="D82">
        <v>14</v>
      </c>
      <c r="E82">
        <v>1</v>
      </c>
    </row>
    <row r="83" spans="1:5" x14ac:dyDescent="0.35">
      <c r="A83" t="s">
        <v>97</v>
      </c>
      <c r="B83">
        <v>13</v>
      </c>
      <c r="C83">
        <v>1</v>
      </c>
      <c r="D83">
        <v>42</v>
      </c>
      <c r="E83">
        <v>1</v>
      </c>
    </row>
    <row r="84" spans="1:5" x14ac:dyDescent="0.35">
      <c r="A84" t="s">
        <v>98</v>
      </c>
      <c r="B84">
        <v>12</v>
      </c>
      <c r="C84">
        <v>1</v>
      </c>
      <c r="D84">
        <v>38</v>
      </c>
      <c r="E84">
        <v>1</v>
      </c>
    </row>
    <row r="85" spans="1:5" x14ac:dyDescent="0.35">
      <c r="A85" t="s">
        <v>99</v>
      </c>
      <c r="B85">
        <v>11</v>
      </c>
      <c r="C85">
        <v>1</v>
      </c>
      <c r="D85">
        <v>42</v>
      </c>
      <c r="E85">
        <v>1</v>
      </c>
    </row>
    <row r="86" spans="1:5" x14ac:dyDescent="0.35">
      <c r="A86" t="s">
        <v>100</v>
      </c>
      <c r="B86">
        <v>12</v>
      </c>
      <c r="C86">
        <v>1</v>
      </c>
      <c r="D86">
        <v>40</v>
      </c>
      <c r="E86">
        <v>6</v>
      </c>
    </row>
    <row r="87" spans="1:5" x14ac:dyDescent="0.35">
      <c r="A87" t="s">
        <v>101</v>
      </c>
      <c r="B87">
        <v>12</v>
      </c>
      <c r="C87">
        <v>1</v>
      </c>
      <c r="D87">
        <v>52</v>
      </c>
      <c r="E87">
        <v>1</v>
      </c>
    </row>
    <row r="88" spans="1:5" x14ac:dyDescent="0.35">
      <c r="A88" t="s">
        <v>102</v>
      </c>
      <c r="B88">
        <v>11</v>
      </c>
      <c r="C88">
        <v>1</v>
      </c>
      <c r="D88">
        <v>100</v>
      </c>
      <c r="E88">
        <v>3</v>
      </c>
    </row>
    <row r="89" spans="1:5" x14ac:dyDescent="0.35">
      <c r="A89" t="s">
        <v>103</v>
      </c>
      <c r="B89">
        <v>11</v>
      </c>
      <c r="C89">
        <v>1</v>
      </c>
      <c r="D89">
        <v>41</v>
      </c>
      <c r="E89">
        <v>41</v>
      </c>
    </row>
    <row r="90" spans="1:5" x14ac:dyDescent="0.35">
      <c r="A90" t="s">
        <v>104</v>
      </c>
      <c r="B90">
        <v>10</v>
      </c>
      <c r="C90">
        <v>1</v>
      </c>
      <c r="D90">
        <v>22</v>
      </c>
      <c r="E90">
        <v>31</v>
      </c>
    </row>
    <row r="91" spans="1:5" x14ac:dyDescent="0.35">
      <c r="A91" t="s">
        <v>105</v>
      </c>
      <c r="B91">
        <v>10</v>
      </c>
      <c r="C91">
        <v>1</v>
      </c>
      <c r="D91">
        <v>21</v>
      </c>
      <c r="E91">
        <v>2</v>
      </c>
    </row>
    <row r="92" spans="1:5" x14ac:dyDescent="0.35">
      <c r="A92" t="s">
        <v>106</v>
      </c>
      <c r="B92">
        <v>11</v>
      </c>
      <c r="C92">
        <v>1</v>
      </c>
      <c r="D92">
        <v>23</v>
      </c>
      <c r="E92">
        <v>1</v>
      </c>
    </row>
    <row r="93" spans="1:5" x14ac:dyDescent="0.35">
      <c r="A93" t="s">
        <v>107</v>
      </c>
      <c r="B93">
        <v>12</v>
      </c>
      <c r="C93">
        <v>1</v>
      </c>
      <c r="D93">
        <v>20</v>
      </c>
      <c r="E93">
        <v>1</v>
      </c>
    </row>
    <row r="94" spans="1:5" x14ac:dyDescent="0.35">
      <c r="A94" t="s">
        <v>108</v>
      </c>
      <c r="B94">
        <v>11</v>
      </c>
      <c r="C94">
        <v>1</v>
      </c>
      <c r="D94">
        <v>20</v>
      </c>
      <c r="E94">
        <v>1</v>
      </c>
    </row>
    <row r="95" spans="1:5" x14ac:dyDescent="0.35">
      <c r="A95" t="s">
        <v>109</v>
      </c>
      <c r="B95">
        <v>11</v>
      </c>
      <c r="C95">
        <v>1</v>
      </c>
      <c r="D95">
        <v>25</v>
      </c>
      <c r="E95">
        <v>1</v>
      </c>
    </row>
    <row r="96" spans="1:5" x14ac:dyDescent="0.35">
      <c r="A96" t="s">
        <v>110</v>
      </c>
      <c r="B96">
        <v>9</v>
      </c>
      <c r="C96">
        <v>1</v>
      </c>
      <c r="D96">
        <v>33</v>
      </c>
      <c r="E96">
        <v>1</v>
      </c>
    </row>
    <row r="97" spans="1:5" x14ac:dyDescent="0.35">
      <c r="A97" t="s">
        <v>111</v>
      </c>
      <c r="B97">
        <v>10</v>
      </c>
      <c r="C97">
        <v>1</v>
      </c>
      <c r="D97">
        <v>31</v>
      </c>
      <c r="E97">
        <v>1</v>
      </c>
    </row>
    <row r="98" spans="1:5" x14ac:dyDescent="0.35">
      <c r="A98" t="s">
        <v>112</v>
      </c>
      <c r="B98">
        <v>11</v>
      </c>
      <c r="C98">
        <v>1</v>
      </c>
      <c r="D98">
        <v>28</v>
      </c>
      <c r="E98">
        <v>1</v>
      </c>
    </row>
    <row r="99" spans="1:5" x14ac:dyDescent="0.35">
      <c r="A99" t="s">
        <v>113</v>
      </c>
      <c r="B99">
        <v>10</v>
      </c>
      <c r="C99">
        <v>1</v>
      </c>
      <c r="D99">
        <v>53</v>
      </c>
      <c r="E99">
        <v>2</v>
      </c>
    </row>
    <row r="100" spans="1:5" x14ac:dyDescent="0.35">
      <c r="A100" t="s">
        <v>114</v>
      </c>
      <c r="B100">
        <v>11</v>
      </c>
      <c r="C100">
        <v>1</v>
      </c>
      <c r="D100">
        <v>46</v>
      </c>
      <c r="E100">
        <v>5</v>
      </c>
    </row>
    <row r="101" spans="1:5" x14ac:dyDescent="0.35">
      <c r="A101" t="s">
        <v>115</v>
      </c>
      <c r="B101">
        <v>11</v>
      </c>
      <c r="C101">
        <v>1</v>
      </c>
      <c r="D101">
        <v>28</v>
      </c>
      <c r="E101">
        <v>51</v>
      </c>
    </row>
    <row r="102" spans="1:5" x14ac:dyDescent="0.35">
      <c r="A102" t="s">
        <v>116</v>
      </c>
      <c r="B102">
        <v>10</v>
      </c>
      <c r="C102">
        <v>1</v>
      </c>
      <c r="D102">
        <v>24</v>
      </c>
      <c r="E102">
        <v>44</v>
      </c>
    </row>
    <row r="103" spans="1:5" x14ac:dyDescent="0.35">
      <c r="A103" t="s">
        <v>117</v>
      </c>
      <c r="B103">
        <v>18</v>
      </c>
      <c r="C103">
        <v>1</v>
      </c>
      <c r="D103">
        <v>10</v>
      </c>
      <c r="E103">
        <v>2</v>
      </c>
    </row>
    <row r="104" spans="1:5" x14ac:dyDescent="0.35">
      <c r="A104" t="s">
        <v>118</v>
      </c>
      <c r="B104">
        <v>13</v>
      </c>
      <c r="C104">
        <v>1</v>
      </c>
      <c r="D104">
        <v>18</v>
      </c>
      <c r="E104">
        <v>1</v>
      </c>
    </row>
    <row r="105" spans="1:5" x14ac:dyDescent="0.35">
      <c r="A105" t="s">
        <v>119</v>
      </c>
      <c r="B105">
        <v>13</v>
      </c>
      <c r="C105">
        <v>1</v>
      </c>
      <c r="D105">
        <v>20</v>
      </c>
      <c r="E105">
        <v>1</v>
      </c>
    </row>
    <row r="106" spans="1:5" x14ac:dyDescent="0.35">
      <c r="A106" t="s">
        <v>120</v>
      </c>
      <c r="B106">
        <v>10</v>
      </c>
      <c r="C106">
        <v>1</v>
      </c>
      <c r="D106">
        <v>32</v>
      </c>
      <c r="E106">
        <v>1</v>
      </c>
    </row>
    <row r="107" spans="1:5" x14ac:dyDescent="0.35">
      <c r="A107" t="s">
        <v>121</v>
      </c>
      <c r="B107">
        <v>10</v>
      </c>
      <c r="C107">
        <v>1</v>
      </c>
      <c r="D107">
        <v>20</v>
      </c>
      <c r="E107">
        <v>1</v>
      </c>
    </row>
    <row r="108" spans="1:5" x14ac:dyDescent="0.35">
      <c r="A108" t="s">
        <v>122</v>
      </c>
      <c r="B108">
        <v>10</v>
      </c>
      <c r="C108">
        <v>1</v>
      </c>
      <c r="D108">
        <v>23</v>
      </c>
      <c r="E108">
        <v>1</v>
      </c>
    </row>
    <row r="109" spans="1:5" x14ac:dyDescent="0.35">
      <c r="A109" t="s">
        <v>123</v>
      </c>
      <c r="B109">
        <v>10</v>
      </c>
      <c r="C109">
        <v>1</v>
      </c>
      <c r="D109">
        <v>39</v>
      </c>
      <c r="E109">
        <v>1</v>
      </c>
    </row>
    <row r="110" spans="1:5" x14ac:dyDescent="0.35">
      <c r="A110" t="s">
        <v>124</v>
      </c>
      <c r="B110">
        <v>11</v>
      </c>
      <c r="C110">
        <v>1</v>
      </c>
      <c r="D110">
        <v>40</v>
      </c>
      <c r="E110">
        <v>1</v>
      </c>
    </row>
    <row r="111" spans="1:5" x14ac:dyDescent="0.35">
      <c r="A111" t="s">
        <v>125</v>
      </c>
      <c r="B111">
        <v>10</v>
      </c>
      <c r="C111">
        <v>1</v>
      </c>
      <c r="D111">
        <v>25</v>
      </c>
      <c r="E111">
        <v>2</v>
      </c>
    </row>
    <row r="112" spans="1:5" x14ac:dyDescent="0.35">
      <c r="A112" t="s">
        <v>126</v>
      </c>
      <c r="B112">
        <v>10</v>
      </c>
      <c r="C112">
        <v>1</v>
      </c>
      <c r="D112">
        <v>40</v>
      </c>
      <c r="E112">
        <v>5</v>
      </c>
    </row>
    <row r="113" spans="1:5" x14ac:dyDescent="0.35">
      <c r="A113" t="s">
        <v>127</v>
      </c>
      <c r="B113">
        <v>10</v>
      </c>
      <c r="C113">
        <v>1</v>
      </c>
      <c r="D113">
        <v>31</v>
      </c>
      <c r="E113">
        <v>59</v>
      </c>
    </row>
    <row r="114" spans="1:5" x14ac:dyDescent="0.35">
      <c r="A114" t="s">
        <v>128</v>
      </c>
      <c r="B114">
        <v>9</v>
      </c>
      <c r="C114">
        <v>1</v>
      </c>
      <c r="D114">
        <v>25</v>
      </c>
      <c r="E114">
        <v>42</v>
      </c>
    </row>
    <row r="115" spans="1:5" x14ac:dyDescent="0.35">
      <c r="A115" t="s">
        <v>129</v>
      </c>
      <c r="B115">
        <v>10</v>
      </c>
      <c r="C115">
        <v>1</v>
      </c>
      <c r="D115">
        <v>36</v>
      </c>
      <c r="E115">
        <v>2</v>
      </c>
    </row>
    <row r="116" spans="1:5" x14ac:dyDescent="0.35">
      <c r="A116" t="s">
        <v>130</v>
      </c>
      <c r="B116">
        <v>9</v>
      </c>
      <c r="C116">
        <v>1</v>
      </c>
      <c r="D116">
        <v>24</v>
      </c>
      <c r="E116">
        <v>1</v>
      </c>
    </row>
    <row r="117" spans="1:5" x14ac:dyDescent="0.35">
      <c r="A117" t="s">
        <v>131</v>
      </c>
      <c r="B117">
        <v>11</v>
      </c>
      <c r="C117">
        <v>1</v>
      </c>
      <c r="D117">
        <v>13</v>
      </c>
      <c r="E117">
        <v>1</v>
      </c>
    </row>
    <row r="118" spans="1:5" x14ac:dyDescent="0.35">
      <c r="A118" t="s">
        <v>132</v>
      </c>
      <c r="B118">
        <v>11</v>
      </c>
      <c r="C118">
        <v>1</v>
      </c>
      <c r="D118">
        <v>13</v>
      </c>
      <c r="E118">
        <v>1</v>
      </c>
    </row>
    <row r="119" spans="1:5" x14ac:dyDescent="0.35">
      <c r="A119" t="s">
        <v>133</v>
      </c>
      <c r="B119">
        <v>10</v>
      </c>
      <c r="C119">
        <v>1</v>
      </c>
      <c r="D119">
        <v>30</v>
      </c>
      <c r="E119">
        <v>1</v>
      </c>
    </row>
    <row r="120" spans="1:5" x14ac:dyDescent="0.35">
      <c r="A120" t="s">
        <v>134</v>
      </c>
      <c r="B120">
        <v>10</v>
      </c>
      <c r="C120">
        <v>1</v>
      </c>
      <c r="D120">
        <v>40</v>
      </c>
      <c r="E120">
        <v>1</v>
      </c>
    </row>
    <row r="121" spans="1:5" x14ac:dyDescent="0.35">
      <c r="A121" t="s">
        <v>135</v>
      </c>
      <c r="B121">
        <v>12</v>
      </c>
      <c r="C121">
        <v>1</v>
      </c>
      <c r="D121">
        <v>34</v>
      </c>
      <c r="E121">
        <v>1</v>
      </c>
    </row>
    <row r="122" spans="1:5" x14ac:dyDescent="0.35">
      <c r="A122" t="s">
        <v>136</v>
      </c>
      <c r="B122">
        <v>14</v>
      </c>
      <c r="C122">
        <v>1</v>
      </c>
      <c r="D122">
        <v>25</v>
      </c>
      <c r="E122">
        <v>1</v>
      </c>
    </row>
    <row r="123" spans="1:5" x14ac:dyDescent="0.35">
      <c r="A123" t="s">
        <v>137</v>
      </c>
      <c r="B123">
        <v>13</v>
      </c>
      <c r="C123">
        <v>1</v>
      </c>
      <c r="D123">
        <v>30</v>
      </c>
      <c r="E123">
        <v>6</v>
      </c>
    </row>
    <row r="124" spans="1:5" x14ac:dyDescent="0.35">
      <c r="A124" t="s">
        <v>138</v>
      </c>
      <c r="B124">
        <v>14</v>
      </c>
      <c r="C124">
        <v>1</v>
      </c>
      <c r="D124">
        <v>36</v>
      </c>
      <c r="E124">
        <v>3</v>
      </c>
    </row>
    <row r="125" spans="1:5" x14ac:dyDescent="0.35">
      <c r="A125" t="s">
        <v>139</v>
      </c>
      <c r="B125">
        <v>16</v>
      </c>
      <c r="C125">
        <v>1</v>
      </c>
      <c r="D125">
        <v>28</v>
      </c>
      <c r="E125">
        <v>26</v>
      </c>
    </row>
    <row r="126" spans="1:5" x14ac:dyDescent="0.35">
      <c r="A126" t="s">
        <v>140</v>
      </c>
      <c r="B126">
        <v>15</v>
      </c>
      <c r="C126">
        <v>1</v>
      </c>
      <c r="D126">
        <v>24</v>
      </c>
      <c r="E126">
        <v>38</v>
      </c>
    </row>
    <row r="127" spans="1:5" x14ac:dyDescent="0.35">
      <c r="A127" t="s">
        <v>141</v>
      </c>
      <c r="B127">
        <v>58</v>
      </c>
      <c r="C127">
        <v>1</v>
      </c>
      <c r="D127">
        <v>11</v>
      </c>
      <c r="E127">
        <v>5</v>
      </c>
    </row>
    <row r="128" spans="1:5" x14ac:dyDescent="0.35">
      <c r="A128" t="s">
        <v>142</v>
      </c>
      <c r="B128">
        <v>41</v>
      </c>
      <c r="C128">
        <v>3</v>
      </c>
      <c r="D128">
        <v>18</v>
      </c>
      <c r="E128">
        <v>1</v>
      </c>
    </row>
    <row r="129" spans="1:5" x14ac:dyDescent="0.35">
      <c r="A129" t="s">
        <v>143</v>
      </c>
      <c r="B129">
        <v>15</v>
      </c>
      <c r="C129">
        <v>17</v>
      </c>
      <c r="D129">
        <v>15</v>
      </c>
      <c r="E129">
        <v>1</v>
      </c>
    </row>
    <row r="130" spans="1:5" x14ac:dyDescent="0.35">
      <c r="A130" t="s">
        <v>144</v>
      </c>
      <c r="B130">
        <v>13</v>
      </c>
      <c r="C130">
        <v>3</v>
      </c>
      <c r="D130">
        <v>15</v>
      </c>
      <c r="E130">
        <v>1</v>
      </c>
    </row>
    <row r="131" spans="1:5" x14ac:dyDescent="0.35">
      <c r="A131" t="s">
        <v>145</v>
      </c>
      <c r="B131">
        <v>17</v>
      </c>
      <c r="C131">
        <v>1</v>
      </c>
      <c r="D131">
        <v>14</v>
      </c>
      <c r="E131">
        <v>1</v>
      </c>
    </row>
    <row r="132" spans="1:5" x14ac:dyDescent="0.35">
      <c r="A132" t="s">
        <v>146</v>
      </c>
      <c r="B132">
        <v>14</v>
      </c>
      <c r="C132">
        <v>1</v>
      </c>
      <c r="D132">
        <v>18</v>
      </c>
      <c r="E132">
        <v>1</v>
      </c>
    </row>
    <row r="133" spans="1:5" x14ac:dyDescent="0.35">
      <c r="A133" t="s">
        <v>147</v>
      </c>
      <c r="B133">
        <v>14</v>
      </c>
      <c r="C133">
        <v>1</v>
      </c>
      <c r="D133">
        <v>25</v>
      </c>
      <c r="E133">
        <v>1</v>
      </c>
    </row>
    <row r="134" spans="1:5" x14ac:dyDescent="0.35">
      <c r="A134" t="s">
        <v>148</v>
      </c>
      <c r="B134">
        <v>12</v>
      </c>
      <c r="C134">
        <v>1</v>
      </c>
      <c r="D134">
        <v>25</v>
      </c>
      <c r="E134">
        <v>1</v>
      </c>
    </row>
    <row r="135" spans="1:5" x14ac:dyDescent="0.35">
      <c r="A135" t="s">
        <v>149</v>
      </c>
      <c r="B135">
        <v>10</v>
      </c>
      <c r="C135">
        <v>1</v>
      </c>
      <c r="D135">
        <v>51</v>
      </c>
      <c r="E135">
        <v>3</v>
      </c>
    </row>
    <row r="136" spans="1:5" x14ac:dyDescent="0.35">
      <c r="A136" t="s">
        <v>150</v>
      </c>
      <c r="B136">
        <v>11</v>
      </c>
      <c r="C136">
        <v>1</v>
      </c>
      <c r="D136">
        <v>84</v>
      </c>
      <c r="E136">
        <v>4</v>
      </c>
    </row>
    <row r="137" spans="1:5" x14ac:dyDescent="0.35">
      <c r="A137" t="s">
        <v>151</v>
      </c>
      <c r="B137">
        <v>11</v>
      </c>
      <c r="C137">
        <v>1</v>
      </c>
      <c r="D137">
        <v>21</v>
      </c>
      <c r="E137">
        <v>36</v>
      </c>
    </row>
    <row r="138" spans="1:5" x14ac:dyDescent="0.35">
      <c r="A138" t="s">
        <v>152</v>
      </c>
      <c r="B138">
        <v>11</v>
      </c>
      <c r="C138">
        <v>1</v>
      </c>
      <c r="D138">
        <v>18</v>
      </c>
      <c r="E138">
        <v>29</v>
      </c>
    </row>
    <row r="139" spans="1:5" x14ac:dyDescent="0.35">
      <c r="A139" t="s">
        <v>153</v>
      </c>
      <c r="B139">
        <v>13</v>
      </c>
      <c r="C139">
        <v>1</v>
      </c>
      <c r="D139">
        <v>14</v>
      </c>
      <c r="E139">
        <v>1</v>
      </c>
    </row>
    <row r="140" spans="1:5" x14ac:dyDescent="0.35">
      <c r="A140" t="s">
        <v>154</v>
      </c>
      <c r="B140">
        <v>14</v>
      </c>
      <c r="C140">
        <v>13</v>
      </c>
      <c r="D140">
        <v>12</v>
      </c>
      <c r="E140">
        <v>1</v>
      </c>
    </row>
    <row r="141" spans="1:5" x14ac:dyDescent="0.35">
      <c r="A141" t="s">
        <v>155</v>
      </c>
      <c r="B141">
        <v>15</v>
      </c>
      <c r="C141">
        <v>29</v>
      </c>
      <c r="D141">
        <v>14</v>
      </c>
      <c r="E141">
        <v>1</v>
      </c>
    </row>
    <row r="142" spans="1:5" x14ac:dyDescent="0.35">
      <c r="A142" t="s">
        <v>156</v>
      </c>
      <c r="B142">
        <v>16</v>
      </c>
      <c r="C142">
        <v>1</v>
      </c>
      <c r="D142">
        <v>8</v>
      </c>
      <c r="E142">
        <v>1</v>
      </c>
    </row>
    <row r="143" spans="1:5" x14ac:dyDescent="0.35">
      <c r="A143" t="s">
        <v>157</v>
      </c>
      <c r="B143">
        <v>16</v>
      </c>
      <c r="C143">
        <v>1</v>
      </c>
      <c r="D143">
        <v>19</v>
      </c>
      <c r="E143">
        <v>1</v>
      </c>
    </row>
    <row r="144" spans="1:5" x14ac:dyDescent="0.35">
      <c r="A144" t="s">
        <v>158</v>
      </c>
      <c r="B144">
        <v>15</v>
      </c>
      <c r="C144">
        <v>1</v>
      </c>
      <c r="D144">
        <v>19</v>
      </c>
      <c r="E144">
        <v>1</v>
      </c>
    </row>
    <row r="145" spans="1:5" x14ac:dyDescent="0.35">
      <c r="A145" t="s">
        <v>159</v>
      </c>
      <c r="B145">
        <v>13</v>
      </c>
      <c r="C145">
        <v>1</v>
      </c>
      <c r="D145">
        <v>11</v>
      </c>
      <c r="E145">
        <v>1</v>
      </c>
    </row>
    <row r="146" spans="1:5" x14ac:dyDescent="0.35">
      <c r="A146" t="s">
        <v>160</v>
      </c>
      <c r="B146">
        <v>11</v>
      </c>
      <c r="C146">
        <v>5</v>
      </c>
      <c r="D146">
        <v>25</v>
      </c>
      <c r="E146">
        <v>1</v>
      </c>
    </row>
    <row r="147" spans="1:5" x14ac:dyDescent="0.35">
      <c r="A147" t="s">
        <v>161</v>
      </c>
      <c r="B147">
        <v>10</v>
      </c>
      <c r="C147">
        <v>30</v>
      </c>
      <c r="D147">
        <v>19</v>
      </c>
      <c r="E147">
        <v>3</v>
      </c>
    </row>
    <row r="148" spans="1:5" x14ac:dyDescent="0.35">
      <c r="A148" t="s">
        <v>162</v>
      </c>
      <c r="B148">
        <v>10</v>
      </c>
      <c r="C148">
        <v>11</v>
      </c>
      <c r="D148">
        <v>57</v>
      </c>
      <c r="E148">
        <v>3</v>
      </c>
    </row>
    <row r="149" spans="1:5" x14ac:dyDescent="0.35">
      <c r="A149" t="s">
        <v>163</v>
      </c>
      <c r="B149">
        <v>11</v>
      </c>
      <c r="C149">
        <v>1</v>
      </c>
      <c r="D149">
        <v>21</v>
      </c>
      <c r="E149">
        <v>32</v>
      </c>
    </row>
    <row r="150" spans="1:5" x14ac:dyDescent="0.35">
      <c r="A150" t="s">
        <v>164</v>
      </c>
      <c r="B150">
        <v>10</v>
      </c>
      <c r="C150">
        <v>2</v>
      </c>
      <c r="D150">
        <v>19</v>
      </c>
      <c r="E150">
        <v>36</v>
      </c>
    </row>
    <row r="151" spans="1:5" x14ac:dyDescent="0.35">
      <c r="A151" t="s">
        <v>165</v>
      </c>
      <c r="B151">
        <v>20</v>
      </c>
      <c r="C151">
        <v>11</v>
      </c>
      <c r="D151">
        <v>12</v>
      </c>
      <c r="E151">
        <v>2</v>
      </c>
    </row>
    <row r="152" spans="1:5" x14ac:dyDescent="0.35">
      <c r="A152" t="s">
        <v>166</v>
      </c>
      <c r="B152">
        <v>16</v>
      </c>
      <c r="C152">
        <v>51</v>
      </c>
      <c r="D152">
        <v>10</v>
      </c>
      <c r="E152">
        <v>1</v>
      </c>
    </row>
    <row r="153" spans="1:5" x14ac:dyDescent="0.35">
      <c r="A153" t="s">
        <v>167</v>
      </c>
      <c r="B153">
        <v>14</v>
      </c>
      <c r="C153">
        <v>5</v>
      </c>
      <c r="D153">
        <v>13</v>
      </c>
      <c r="E153">
        <v>1</v>
      </c>
    </row>
    <row r="154" spans="1:5" x14ac:dyDescent="0.35">
      <c r="A154" t="s">
        <v>168</v>
      </c>
      <c r="B154">
        <v>11</v>
      </c>
      <c r="C154">
        <v>1</v>
      </c>
      <c r="D154">
        <v>10</v>
      </c>
      <c r="E154">
        <v>1</v>
      </c>
    </row>
    <row r="155" spans="1:5" x14ac:dyDescent="0.35">
      <c r="A155" t="s">
        <v>169</v>
      </c>
      <c r="B155">
        <v>11</v>
      </c>
      <c r="C155">
        <v>3</v>
      </c>
      <c r="D155">
        <v>22</v>
      </c>
      <c r="E155">
        <v>1</v>
      </c>
    </row>
    <row r="156" spans="1:5" x14ac:dyDescent="0.35">
      <c r="A156" t="s">
        <v>170</v>
      </c>
      <c r="B156">
        <v>12</v>
      </c>
      <c r="C156">
        <v>1</v>
      </c>
      <c r="D156">
        <v>21</v>
      </c>
      <c r="E156">
        <v>1</v>
      </c>
    </row>
    <row r="157" spans="1:5" x14ac:dyDescent="0.35">
      <c r="A157" t="s">
        <v>171</v>
      </c>
      <c r="B157">
        <v>12</v>
      </c>
      <c r="C157">
        <v>1</v>
      </c>
      <c r="D157">
        <v>17</v>
      </c>
      <c r="E157">
        <v>1</v>
      </c>
    </row>
    <row r="158" spans="1:5" x14ac:dyDescent="0.35">
      <c r="A158" t="s">
        <v>172</v>
      </c>
      <c r="B158">
        <v>9</v>
      </c>
      <c r="C158">
        <v>1</v>
      </c>
      <c r="D158">
        <v>20</v>
      </c>
      <c r="E158">
        <v>1</v>
      </c>
    </row>
    <row r="159" spans="1:5" x14ac:dyDescent="0.35">
      <c r="A159" t="s">
        <v>173</v>
      </c>
      <c r="B159">
        <v>9</v>
      </c>
      <c r="C159">
        <v>1</v>
      </c>
      <c r="D159">
        <v>19</v>
      </c>
      <c r="E159">
        <v>4</v>
      </c>
    </row>
    <row r="160" spans="1:5" x14ac:dyDescent="0.35">
      <c r="A160" t="s">
        <v>174</v>
      </c>
      <c r="B160">
        <v>9</v>
      </c>
      <c r="C160">
        <v>1</v>
      </c>
      <c r="D160">
        <v>25</v>
      </c>
      <c r="E160">
        <v>5</v>
      </c>
    </row>
    <row r="161" spans="1:5" x14ac:dyDescent="0.35">
      <c r="A161" t="s">
        <v>175</v>
      </c>
      <c r="B161">
        <v>9</v>
      </c>
      <c r="C161">
        <v>1</v>
      </c>
      <c r="D161">
        <v>18</v>
      </c>
      <c r="E161">
        <v>49</v>
      </c>
    </row>
    <row r="162" spans="1:5" x14ac:dyDescent="0.35">
      <c r="A162" t="s">
        <v>176</v>
      </c>
      <c r="B162">
        <v>8</v>
      </c>
      <c r="C162">
        <v>5</v>
      </c>
      <c r="D162">
        <v>14</v>
      </c>
      <c r="E162">
        <v>33</v>
      </c>
    </row>
    <row r="163" spans="1:5" x14ac:dyDescent="0.35">
      <c r="A163" t="s">
        <v>177</v>
      </c>
      <c r="B163">
        <v>10</v>
      </c>
      <c r="C163">
        <v>4</v>
      </c>
      <c r="D163">
        <v>41</v>
      </c>
      <c r="E163">
        <v>1</v>
      </c>
    </row>
    <row r="164" spans="1:5" x14ac:dyDescent="0.35">
      <c r="A164" t="s">
        <v>178</v>
      </c>
      <c r="B164">
        <v>9</v>
      </c>
      <c r="C164">
        <v>15</v>
      </c>
      <c r="D164">
        <v>18</v>
      </c>
      <c r="E164">
        <v>1</v>
      </c>
    </row>
    <row r="165" spans="1:5" x14ac:dyDescent="0.35">
      <c r="A165" t="s">
        <v>179</v>
      </c>
      <c r="B165">
        <v>10</v>
      </c>
      <c r="C165">
        <v>38</v>
      </c>
      <c r="D165">
        <v>19</v>
      </c>
      <c r="E165">
        <v>1</v>
      </c>
    </row>
    <row r="166" spans="1:5" x14ac:dyDescent="0.35">
      <c r="A166" t="s">
        <v>180</v>
      </c>
      <c r="B166">
        <v>10</v>
      </c>
      <c r="C166">
        <v>38</v>
      </c>
      <c r="D166">
        <v>25</v>
      </c>
      <c r="E166">
        <v>1</v>
      </c>
    </row>
    <row r="167" spans="1:5" x14ac:dyDescent="0.35">
      <c r="A167" t="s">
        <v>181</v>
      </c>
      <c r="B167">
        <v>15</v>
      </c>
      <c r="C167">
        <v>36</v>
      </c>
      <c r="D167">
        <v>23</v>
      </c>
      <c r="E167">
        <v>1</v>
      </c>
    </row>
    <row r="168" spans="1:5" x14ac:dyDescent="0.35">
      <c r="A168" t="s">
        <v>182</v>
      </c>
      <c r="B168">
        <v>10</v>
      </c>
      <c r="C168">
        <v>2</v>
      </c>
      <c r="D168">
        <v>23</v>
      </c>
      <c r="E168">
        <v>1</v>
      </c>
    </row>
    <row r="169" spans="1:5" x14ac:dyDescent="0.35">
      <c r="A169" t="s">
        <v>183</v>
      </c>
      <c r="B169">
        <v>9</v>
      </c>
      <c r="C169">
        <v>1</v>
      </c>
      <c r="D169">
        <v>29</v>
      </c>
      <c r="E169">
        <v>1</v>
      </c>
    </row>
    <row r="170" spans="1:5" x14ac:dyDescent="0.35">
      <c r="A170" t="s">
        <v>184</v>
      </c>
      <c r="B170">
        <v>9</v>
      </c>
      <c r="C170">
        <v>1</v>
      </c>
      <c r="D170">
        <v>35</v>
      </c>
      <c r="E170">
        <v>7</v>
      </c>
    </row>
    <row r="171" spans="1:5" x14ac:dyDescent="0.35">
      <c r="A171" t="s">
        <v>185</v>
      </c>
      <c r="B171">
        <v>9</v>
      </c>
      <c r="C171">
        <v>1</v>
      </c>
      <c r="D171">
        <v>40</v>
      </c>
      <c r="E171">
        <v>3</v>
      </c>
    </row>
    <row r="172" spans="1:5" x14ac:dyDescent="0.35">
      <c r="A172" t="s">
        <v>186</v>
      </c>
      <c r="B172">
        <v>10</v>
      </c>
      <c r="C172">
        <v>1</v>
      </c>
      <c r="D172">
        <v>22</v>
      </c>
      <c r="E172">
        <v>5</v>
      </c>
    </row>
    <row r="173" spans="1:5" x14ac:dyDescent="0.35">
      <c r="A173" t="s">
        <v>187</v>
      </c>
      <c r="B173">
        <v>8</v>
      </c>
      <c r="C173">
        <v>1</v>
      </c>
      <c r="D173">
        <v>21</v>
      </c>
      <c r="E173">
        <v>60</v>
      </c>
    </row>
    <row r="174" spans="1:5" x14ac:dyDescent="0.35">
      <c r="A174" t="s">
        <v>188</v>
      </c>
      <c r="B174">
        <v>9</v>
      </c>
      <c r="C174">
        <v>4</v>
      </c>
      <c r="D174">
        <v>20</v>
      </c>
      <c r="E174">
        <v>62</v>
      </c>
    </row>
    <row r="175" spans="1:5" x14ac:dyDescent="0.35">
      <c r="A175" t="s">
        <v>189</v>
      </c>
      <c r="B175">
        <v>65</v>
      </c>
      <c r="C175">
        <v>4</v>
      </c>
      <c r="D175">
        <v>11</v>
      </c>
      <c r="E175">
        <v>1</v>
      </c>
    </row>
    <row r="176" spans="1:5" x14ac:dyDescent="0.35">
      <c r="A176" t="s">
        <v>190</v>
      </c>
      <c r="B176">
        <v>46</v>
      </c>
      <c r="C176">
        <v>2</v>
      </c>
      <c r="D176">
        <v>14</v>
      </c>
      <c r="E176">
        <v>1</v>
      </c>
    </row>
    <row r="177" spans="1:5" x14ac:dyDescent="0.35">
      <c r="A177" t="s">
        <v>191</v>
      </c>
      <c r="B177">
        <v>10</v>
      </c>
      <c r="C177">
        <v>2</v>
      </c>
      <c r="D177">
        <v>16</v>
      </c>
      <c r="E177">
        <v>1</v>
      </c>
    </row>
    <row r="178" spans="1:5" x14ac:dyDescent="0.35">
      <c r="A178" t="s">
        <v>192</v>
      </c>
      <c r="B178">
        <v>10</v>
      </c>
      <c r="C178">
        <v>2</v>
      </c>
      <c r="D178">
        <v>23</v>
      </c>
      <c r="E178">
        <v>1</v>
      </c>
    </row>
    <row r="179" spans="1:5" x14ac:dyDescent="0.35">
      <c r="A179" t="s">
        <v>193</v>
      </c>
      <c r="B179">
        <v>10</v>
      </c>
      <c r="C179">
        <v>27</v>
      </c>
      <c r="D179">
        <v>16</v>
      </c>
      <c r="E179">
        <v>1</v>
      </c>
    </row>
    <row r="180" spans="1:5" x14ac:dyDescent="0.35">
      <c r="A180" t="s">
        <v>194</v>
      </c>
      <c r="B180">
        <v>9</v>
      </c>
      <c r="C180">
        <v>32</v>
      </c>
      <c r="D180">
        <v>15</v>
      </c>
      <c r="E180">
        <v>1</v>
      </c>
    </row>
    <row r="181" spans="1:5" x14ac:dyDescent="0.35">
      <c r="A181" t="s">
        <v>195</v>
      </c>
      <c r="B181">
        <v>8</v>
      </c>
      <c r="C181">
        <v>37</v>
      </c>
      <c r="D181">
        <v>19</v>
      </c>
      <c r="E181">
        <v>3</v>
      </c>
    </row>
    <row r="182" spans="1:5" x14ac:dyDescent="0.35">
      <c r="A182" t="s">
        <v>196</v>
      </c>
      <c r="B182">
        <v>11</v>
      </c>
      <c r="C182">
        <v>8</v>
      </c>
      <c r="D182">
        <v>24</v>
      </c>
      <c r="E182">
        <v>1</v>
      </c>
    </row>
    <row r="183" spans="1:5" x14ac:dyDescent="0.35">
      <c r="A183" t="s">
        <v>197</v>
      </c>
      <c r="B183">
        <v>8</v>
      </c>
      <c r="C183">
        <v>1</v>
      </c>
      <c r="D183">
        <v>16</v>
      </c>
      <c r="E183">
        <v>2</v>
      </c>
    </row>
    <row r="184" spans="1:5" x14ac:dyDescent="0.35">
      <c r="A184" t="s">
        <v>198</v>
      </c>
      <c r="B184">
        <v>8</v>
      </c>
      <c r="C184">
        <v>1</v>
      </c>
      <c r="D184">
        <v>24</v>
      </c>
      <c r="E184">
        <v>34</v>
      </c>
    </row>
    <row r="185" spans="1:5" x14ac:dyDescent="0.35">
      <c r="A185" t="s">
        <v>199</v>
      </c>
      <c r="B185">
        <v>6</v>
      </c>
      <c r="C185">
        <v>4</v>
      </c>
      <c r="D185">
        <v>21</v>
      </c>
      <c r="E185">
        <v>100</v>
      </c>
    </row>
    <row r="186" spans="1:5" x14ac:dyDescent="0.35">
      <c r="A186" t="s">
        <v>200</v>
      </c>
      <c r="B186">
        <v>7</v>
      </c>
      <c r="C186">
        <v>2</v>
      </c>
      <c r="D186">
        <v>16</v>
      </c>
      <c r="E186">
        <v>42</v>
      </c>
    </row>
    <row r="187" spans="1:5" x14ac:dyDescent="0.35">
      <c r="A187" t="s">
        <v>201</v>
      </c>
      <c r="B187">
        <v>10</v>
      </c>
      <c r="C187">
        <v>2</v>
      </c>
      <c r="D187">
        <v>65</v>
      </c>
      <c r="E187">
        <v>2</v>
      </c>
    </row>
    <row r="188" spans="1:5" x14ac:dyDescent="0.35">
      <c r="A188" t="s">
        <v>202</v>
      </c>
      <c r="B188">
        <v>10</v>
      </c>
      <c r="C188">
        <v>37</v>
      </c>
      <c r="D188">
        <v>46</v>
      </c>
      <c r="E188">
        <v>1</v>
      </c>
    </row>
    <row r="189" spans="1:5" x14ac:dyDescent="0.35">
      <c r="A189" t="s">
        <v>203</v>
      </c>
      <c r="B189">
        <v>8</v>
      </c>
      <c r="C189">
        <v>88</v>
      </c>
      <c r="D189">
        <v>16</v>
      </c>
      <c r="E189">
        <v>1</v>
      </c>
    </row>
    <row r="190" spans="1:5" x14ac:dyDescent="0.35">
      <c r="A190" t="s">
        <v>204</v>
      </c>
      <c r="B190">
        <v>11</v>
      </c>
      <c r="C190">
        <v>100</v>
      </c>
      <c r="D190">
        <v>11</v>
      </c>
      <c r="E190">
        <v>1</v>
      </c>
    </row>
    <row r="191" spans="1:5" x14ac:dyDescent="0.35">
      <c r="A191" t="s">
        <v>205</v>
      </c>
      <c r="B191">
        <v>11</v>
      </c>
      <c r="C191">
        <v>58</v>
      </c>
      <c r="D191">
        <v>15</v>
      </c>
      <c r="E191">
        <v>1</v>
      </c>
    </row>
    <row r="192" spans="1:5" x14ac:dyDescent="0.35">
      <c r="A192" t="s">
        <v>206</v>
      </c>
      <c r="B192">
        <v>11</v>
      </c>
      <c r="C192">
        <v>2</v>
      </c>
      <c r="D192">
        <v>14</v>
      </c>
      <c r="E192">
        <v>1</v>
      </c>
    </row>
    <row r="193" spans="1:5" x14ac:dyDescent="0.35">
      <c r="A193" t="s">
        <v>207</v>
      </c>
      <c r="B193">
        <v>8</v>
      </c>
      <c r="C193">
        <v>1</v>
      </c>
      <c r="D193">
        <v>16</v>
      </c>
      <c r="E193">
        <v>4</v>
      </c>
    </row>
    <row r="194" spans="1:5" x14ac:dyDescent="0.35">
      <c r="C194">
        <v>1</v>
      </c>
      <c r="D194">
        <v>26</v>
      </c>
      <c r="E194">
        <v>1</v>
      </c>
    </row>
    <row r="195" spans="1:5" x14ac:dyDescent="0.35">
      <c r="C195">
        <v>1</v>
      </c>
      <c r="D195">
        <v>22</v>
      </c>
      <c r="E195">
        <v>2</v>
      </c>
    </row>
    <row r="196" spans="1:5" x14ac:dyDescent="0.35">
      <c r="C196">
        <v>1</v>
      </c>
      <c r="D196">
        <v>10</v>
      </c>
      <c r="E196">
        <v>3</v>
      </c>
    </row>
    <row r="197" spans="1:5" x14ac:dyDescent="0.35">
      <c r="C197">
        <v>1</v>
      </c>
      <c r="E197">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97BB9-0B23-4F18-858E-8096690C66B7}">
  <dimension ref="A1:O209"/>
  <sheetViews>
    <sheetView workbookViewId="0"/>
  </sheetViews>
  <sheetFormatPr defaultRowHeight="14.5" x14ac:dyDescent="0.35"/>
  <cols>
    <col min="2" max="2" width="14.1796875" bestFit="1" customWidth="1"/>
    <col min="8" max="8" width="15.1796875" customWidth="1"/>
    <col min="9" max="9" width="12.81640625" customWidth="1"/>
  </cols>
  <sheetData>
    <row r="1" spans="1:15" x14ac:dyDescent="0.35">
      <c r="A1" s="3" t="s">
        <v>0</v>
      </c>
      <c r="B1" s="3" t="s">
        <v>216</v>
      </c>
      <c r="C1" s="3" t="s">
        <v>218</v>
      </c>
      <c r="G1" s="39" t="s">
        <v>3</v>
      </c>
      <c r="H1" s="39"/>
      <c r="L1" s="3" t="s">
        <v>220</v>
      </c>
      <c r="M1" s="3" t="s">
        <v>221</v>
      </c>
      <c r="N1" s="3" t="s">
        <v>222</v>
      </c>
      <c r="O1" s="3" t="s">
        <v>218</v>
      </c>
    </row>
    <row r="2" spans="1:15" x14ac:dyDescent="0.35">
      <c r="A2" t="s">
        <v>5</v>
      </c>
      <c r="B2">
        <v>12</v>
      </c>
      <c r="C2">
        <v>12</v>
      </c>
      <c r="L2">
        <v>1</v>
      </c>
      <c r="M2">
        <v>6</v>
      </c>
      <c r="N2">
        <v>0</v>
      </c>
      <c r="O2">
        <v>6</v>
      </c>
    </row>
    <row r="3" spans="1:15" x14ac:dyDescent="0.35">
      <c r="A3" t="s">
        <v>6</v>
      </c>
      <c r="B3">
        <v>10</v>
      </c>
      <c r="C3">
        <v>10</v>
      </c>
      <c r="G3" s="18" t="s">
        <v>9</v>
      </c>
      <c r="H3" s="4">
        <v>3.0079367831137784E-3</v>
      </c>
      <c r="L3">
        <v>2</v>
      </c>
      <c r="M3">
        <v>0</v>
      </c>
      <c r="N3">
        <v>0</v>
      </c>
      <c r="O3">
        <v>0</v>
      </c>
    </row>
    <row r="4" spans="1:15" x14ac:dyDescent="0.35">
      <c r="A4" t="s">
        <v>10</v>
      </c>
      <c r="B4">
        <v>9</v>
      </c>
      <c r="C4">
        <v>9</v>
      </c>
      <c r="G4" s="19" t="s">
        <v>12</v>
      </c>
      <c r="H4" s="5">
        <v>0.4500460493304187</v>
      </c>
      <c r="L4">
        <v>3</v>
      </c>
      <c r="M4">
        <v>2</v>
      </c>
      <c r="N4">
        <v>0</v>
      </c>
      <c r="O4">
        <v>2</v>
      </c>
    </row>
    <row r="5" spans="1:15" x14ac:dyDescent="0.35">
      <c r="A5" t="s">
        <v>13</v>
      </c>
      <c r="B5">
        <v>7</v>
      </c>
      <c r="C5">
        <v>7</v>
      </c>
      <c r="G5" s="20" t="s">
        <v>15</v>
      </c>
      <c r="H5" s="6">
        <v>-0.97740559670075255</v>
      </c>
      <c r="L5">
        <v>4</v>
      </c>
      <c r="M5">
        <v>-5</v>
      </c>
      <c r="N5">
        <v>0</v>
      </c>
      <c r="O5">
        <v>-5</v>
      </c>
    </row>
    <row r="6" spans="1:15" x14ac:dyDescent="0.35">
      <c r="A6" t="s">
        <v>16</v>
      </c>
      <c r="B6">
        <v>12</v>
      </c>
      <c r="C6">
        <v>12</v>
      </c>
      <c r="G6" s="21" t="s">
        <v>18</v>
      </c>
      <c r="H6" s="7">
        <v>-0.37088841099941977</v>
      </c>
      <c r="L6">
        <v>5</v>
      </c>
      <c r="M6">
        <v>-4</v>
      </c>
      <c r="N6">
        <v>0</v>
      </c>
      <c r="O6">
        <v>-4</v>
      </c>
    </row>
    <row r="7" spans="1:15" x14ac:dyDescent="0.35">
      <c r="A7" t="s">
        <v>19</v>
      </c>
      <c r="B7">
        <v>17</v>
      </c>
      <c r="C7">
        <v>17</v>
      </c>
      <c r="G7" s="22" t="s">
        <v>21</v>
      </c>
      <c r="H7" s="8">
        <v>-0.84518544558895736</v>
      </c>
      <c r="L7">
        <v>6</v>
      </c>
      <c r="M7">
        <v>1</v>
      </c>
      <c r="N7">
        <v>0</v>
      </c>
      <c r="O7">
        <v>1</v>
      </c>
    </row>
    <row r="8" spans="1:15" x14ac:dyDescent="0.35">
      <c r="A8" t="s">
        <v>22</v>
      </c>
      <c r="B8">
        <v>14</v>
      </c>
      <c r="C8">
        <v>14</v>
      </c>
      <c r="L8">
        <v>7</v>
      </c>
      <c r="M8">
        <v>8</v>
      </c>
      <c r="N8">
        <v>0</v>
      </c>
      <c r="O8">
        <v>8</v>
      </c>
    </row>
    <row r="9" spans="1:15" x14ac:dyDescent="0.35">
      <c r="A9" t="s">
        <v>23</v>
      </c>
      <c r="B9">
        <v>9</v>
      </c>
      <c r="C9">
        <v>9</v>
      </c>
      <c r="G9" s="39" t="s">
        <v>219</v>
      </c>
      <c r="H9" s="39"/>
      <c r="L9">
        <v>8</v>
      </c>
      <c r="M9">
        <v>-1</v>
      </c>
      <c r="N9">
        <v>0</v>
      </c>
      <c r="O9">
        <v>-1</v>
      </c>
    </row>
    <row r="10" spans="1:15" x14ac:dyDescent="0.35">
      <c r="A10" t="s">
        <v>24</v>
      </c>
      <c r="B10">
        <v>9</v>
      </c>
      <c r="C10">
        <v>9</v>
      </c>
      <c r="L10">
        <v>9</v>
      </c>
      <c r="M10">
        <v>-2</v>
      </c>
      <c r="N10">
        <v>0</v>
      </c>
      <c r="O10">
        <v>-2</v>
      </c>
    </row>
    <row r="11" spans="1:15" x14ac:dyDescent="0.35">
      <c r="A11" t="s">
        <v>25</v>
      </c>
      <c r="B11">
        <v>10</v>
      </c>
      <c r="C11">
        <v>10</v>
      </c>
      <c r="G11" s="23">
        <v>15236.084106685137</v>
      </c>
      <c r="H11" s="23"/>
      <c r="L11">
        <v>10</v>
      </c>
      <c r="M11">
        <v>1</v>
      </c>
      <c r="N11">
        <v>0</v>
      </c>
      <c r="O11">
        <v>1</v>
      </c>
    </row>
    <row r="12" spans="1:15" x14ac:dyDescent="0.35">
      <c r="A12" t="s">
        <v>26</v>
      </c>
      <c r="B12">
        <v>11</v>
      </c>
      <c r="C12">
        <v>11</v>
      </c>
      <c r="L12">
        <v>11</v>
      </c>
      <c r="M12">
        <v>3</v>
      </c>
      <c r="N12">
        <v>0</v>
      </c>
      <c r="O12">
        <v>3</v>
      </c>
    </row>
    <row r="13" spans="1:15" x14ac:dyDescent="0.35">
      <c r="A13" t="s">
        <v>27</v>
      </c>
      <c r="B13">
        <v>9</v>
      </c>
      <c r="C13">
        <v>9</v>
      </c>
      <c r="G13" s="42" t="s">
        <v>2</v>
      </c>
      <c r="H13" s="43"/>
      <c r="I13" s="16"/>
      <c r="L13">
        <v>12</v>
      </c>
      <c r="M13">
        <v>1</v>
      </c>
      <c r="N13">
        <v>0</v>
      </c>
      <c r="O13">
        <v>1</v>
      </c>
    </row>
    <row r="14" spans="1:15" x14ac:dyDescent="0.35">
      <c r="A14" t="s">
        <v>28</v>
      </c>
      <c r="B14">
        <v>6</v>
      </c>
      <c r="C14">
        <v>6</v>
      </c>
      <c r="G14" s="1"/>
      <c r="H14" s="1"/>
      <c r="I14" s="1"/>
      <c r="L14">
        <v>13</v>
      </c>
      <c r="M14">
        <v>-4</v>
      </c>
      <c r="N14">
        <v>0</v>
      </c>
      <c r="O14">
        <v>-4</v>
      </c>
    </row>
    <row r="15" spans="1:15" x14ac:dyDescent="0.35">
      <c r="A15" t="s">
        <v>29</v>
      </c>
      <c r="B15">
        <v>10</v>
      </c>
      <c r="C15">
        <v>10</v>
      </c>
      <c r="G15" s="2"/>
      <c r="H15" s="2" t="s">
        <v>7</v>
      </c>
      <c r="I15" s="2" t="s">
        <v>8</v>
      </c>
      <c r="L15">
        <v>14</v>
      </c>
      <c r="M15">
        <v>0</v>
      </c>
      <c r="N15">
        <v>0.79819122774801887</v>
      </c>
      <c r="O15">
        <v>-0.7956750758622082</v>
      </c>
    </row>
    <row r="16" spans="1:15" x14ac:dyDescent="0.35">
      <c r="A16" t="s">
        <v>30</v>
      </c>
      <c r="B16">
        <v>9</v>
      </c>
      <c r="C16">
        <v>9</v>
      </c>
      <c r="G16" s="9" t="s">
        <v>11</v>
      </c>
      <c r="H16" s="1">
        <v>1</v>
      </c>
      <c r="I16" s="1">
        <v>1</v>
      </c>
      <c r="L16">
        <v>15</v>
      </c>
      <c r="M16">
        <v>3</v>
      </c>
      <c r="N16">
        <v>4.5174747234624277</v>
      </c>
      <c r="O16">
        <v>-1.5164661575187441</v>
      </c>
    </row>
    <row r="17" spans="1:15" x14ac:dyDescent="0.35">
      <c r="A17" t="s">
        <v>31</v>
      </c>
      <c r="B17">
        <v>9</v>
      </c>
      <c r="C17">
        <v>9</v>
      </c>
      <c r="G17" s="10" t="s">
        <v>14</v>
      </c>
      <c r="H17" s="1">
        <v>1</v>
      </c>
      <c r="I17" s="1">
        <v>1</v>
      </c>
      <c r="L17">
        <v>16</v>
      </c>
      <c r="M17">
        <v>10</v>
      </c>
      <c r="N17">
        <v>10.873783042991485</v>
      </c>
      <c r="O17">
        <v>-0.87299743167144417</v>
      </c>
    </row>
    <row r="18" spans="1:15" x14ac:dyDescent="0.35">
      <c r="A18" t="s">
        <v>32</v>
      </c>
      <c r="B18">
        <v>9</v>
      </c>
      <c r="C18">
        <v>9</v>
      </c>
      <c r="G18" s="11" t="s">
        <v>17</v>
      </c>
      <c r="H18" s="1">
        <v>1</v>
      </c>
      <c r="I18" s="1">
        <v>1</v>
      </c>
      <c r="L18">
        <v>17</v>
      </c>
      <c r="M18">
        <v>77</v>
      </c>
      <c r="N18">
        <v>82.466075000469829</v>
      </c>
      <c r="O18">
        <v>-5.4748907891072252</v>
      </c>
    </row>
    <row r="19" spans="1:15" x14ac:dyDescent="0.35">
      <c r="A19" t="s">
        <v>33</v>
      </c>
      <c r="B19">
        <v>10</v>
      </c>
      <c r="C19">
        <v>10</v>
      </c>
      <c r="G19" s="2" t="s">
        <v>20</v>
      </c>
      <c r="H19" s="1"/>
      <c r="I19" s="1">
        <v>12</v>
      </c>
      <c r="L19">
        <v>18</v>
      </c>
      <c r="M19">
        <v>-58</v>
      </c>
      <c r="N19">
        <v>-11.103393122783864</v>
      </c>
      <c r="O19">
        <v>-46.993421976781718</v>
      </c>
    </row>
    <row r="20" spans="1:15" x14ac:dyDescent="0.35">
      <c r="A20" t="s">
        <v>34</v>
      </c>
      <c r="B20">
        <v>8</v>
      </c>
      <c r="C20">
        <v>8</v>
      </c>
      <c r="L20">
        <v>19</v>
      </c>
      <c r="M20">
        <v>-29</v>
      </c>
      <c r="N20">
        <v>-10.943517607730787</v>
      </c>
      <c r="O20">
        <v>-18.14196238784675</v>
      </c>
    </row>
    <row r="21" spans="1:15" x14ac:dyDescent="0.35">
      <c r="A21" t="s">
        <v>35</v>
      </c>
      <c r="B21">
        <v>11</v>
      </c>
      <c r="C21">
        <v>11</v>
      </c>
      <c r="L21">
        <v>20</v>
      </c>
      <c r="M21">
        <v>0</v>
      </c>
      <c r="N21">
        <v>0.66167542116171463</v>
      </c>
      <c r="O21">
        <v>-0.7293974385919435</v>
      </c>
    </row>
    <row r="22" spans="1:15" x14ac:dyDescent="0.35">
      <c r="A22" t="s">
        <v>36</v>
      </c>
      <c r="B22">
        <v>10</v>
      </c>
      <c r="C22">
        <v>10</v>
      </c>
      <c r="L22">
        <v>21</v>
      </c>
      <c r="M22">
        <v>-1</v>
      </c>
      <c r="N22">
        <v>-0.93010915456485632</v>
      </c>
      <c r="O22">
        <v>-0.1350492440297312</v>
      </c>
    </row>
    <row r="23" spans="1:15" x14ac:dyDescent="0.35">
      <c r="A23" t="s">
        <v>37</v>
      </c>
      <c r="B23">
        <v>9</v>
      </c>
      <c r="C23">
        <v>9</v>
      </c>
      <c r="L23">
        <v>22</v>
      </c>
      <c r="M23">
        <v>-2</v>
      </c>
      <c r="N23">
        <v>-1.7568889623862765</v>
      </c>
      <c r="O23">
        <v>-0.30635254201628798</v>
      </c>
    </row>
    <row r="24" spans="1:15" x14ac:dyDescent="0.35">
      <c r="A24" t="s">
        <v>38</v>
      </c>
      <c r="B24">
        <v>11</v>
      </c>
      <c r="C24">
        <v>11</v>
      </c>
      <c r="L24">
        <v>23</v>
      </c>
      <c r="M24">
        <v>-3</v>
      </c>
      <c r="N24">
        <v>-2.8735012768637844</v>
      </c>
      <c r="O24">
        <v>-0.18745202649197454</v>
      </c>
    </row>
    <row r="25" spans="1:15" x14ac:dyDescent="0.35">
      <c r="A25" t="s">
        <v>39</v>
      </c>
      <c r="B25">
        <v>12</v>
      </c>
      <c r="C25">
        <v>12</v>
      </c>
      <c r="L25">
        <v>24</v>
      </c>
      <c r="M25">
        <v>4</v>
      </c>
      <c r="N25">
        <v>2.4126066948817844</v>
      </c>
      <c r="O25">
        <v>1.5317321004267188</v>
      </c>
    </row>
    <row r="26" spans="1:15" x14ac:dyDescent="0.35">
      <c r="A26" t="s">
        <v>40</v>
      </c>
      <c r="B26">
        <v>10</v>
      </c>
      <c r="C26">
        <v>10</v>
      </c>
      <c r="L26">
        <v>25</v>
      </c>
      <c r="M26">
        <v>-2</v>
      </c>
      <c r="N26">
        <v>-3.0945902424656744</v>
      </c>
      <c r="O26">
        <v>1.041163783015457</v>
      </c>
    </row>
    <row r="27" spans="1:15" x14ac:dyDescent="0.35">
      <c r="A27" t="s">
        <v>41</v>
      </c>
      <c r="B27">
        <v>10</v>
      </c>
      <c r="C27">
        <v>10</v>
      </c>
      <c r="L27">
        <v>26</v>
      </c>
      <c r="M27">
        <v>1</v>
      </c>
      <c r="N27">
        <v>0.21708351179862118</v>
      </c>
      <c r="O27">
        <v>0.73520589013768733</v>
      </c>
    </row>
    <row r="28" spans="1:15" x14ac:dyDescent="0.35">
      <c r="A28" t="s">
        <v>42</v>
      </c>
      <c r="B28">
        <v>9</v>
      </c>
      <c r="C28">
        <v>9</v>
      </c>
      <c r="L28">
        <v>27</v>
      </c>
      <c r="M28">
        <v>-3</v>
      </c>
      <c r="N28">
        <v>1.0277654017712541</v>
      </c>
      <c r="O28">
        <v>-4.078375538042728</v>
      </c>
    </row>
    <row r="29" spans="1:15" x14ac:dyDescent="0.35">
      <c r="A29" t="s">
        <v>43</v>
      </c>
      <c r="B29">
        <v>12</v>
      </c>
      <c r="C29">
        <v>12</v>
      </c>
      <c r="L29">
        <v>28</v>
      </c>
      <c r="M29">
        <v>-8</v>
      </c>
      <c r="N29">
        <v>3.0129828551017059</v>
      </c>
      <c r="O29">
        <v>-11.06797025146043</v>
      </c>
    </row>
    <row r="30" spans="1:15" x14ac:dyDescent="0.35">
      <c r="A30" t="s">
        <v>44</v>
      </c>
      <c r="B30">
        <v>22</v>
      </c>
      <c r="C30">
        <v>22</v>
      </c>
      <c r="L30">
        <v>29</v>
      </c>
      <c r="M30">
        <v>-78</v>
      </c>
      <c r="N30">
        <v>16.071094126126724</v>
      </c>
      <c r="O30">
        <v>-94.209764669747543</v>
      </c>
    </row>
    <row r="31" spans="1:15" x14ac:dyDescent="0.35">
      <c r="A31" t="s">
        <v>45</v>
      </c>
      <c r="B31">
        <v>100</v>
      </c>
      <c r="C31">
        <v>100</v>
      </c>
      <c r="L31">
        <v>30</v>
      </c>
      <c r="M31">
        <v>61</v>
      </c>
      <c r="N31">
        <v>0.10020458966396717</v>
      </c>
      <c r="O31">
        <v>60.85422610608687</v>
      </c>
    </row>
    <row r="32" spans="1:15" x14ac:dyDescent="0.35">
      <c r="A32" t="s">
        <v>46</v>
      </c>
      <c r="B32">
        <v>40</v>
      </c>
      <c r="C32">
        <v>40</v>
      </c>
      <c r="L32">
        <v>31</v>
      </c>
      <c r="M32">
        <v>26</v>
      </c>
      <c r="N32">
        <v>-2.5178602456354398</v>
      </c>
      <c r="O32">
        <v>28.472565019092094</v>
      </c>
    </row>
    <row r="33" spans="1:15" x14ac:dyDescent="0.35">
      <c r="A33" t="s">
        <v>47</v>
      </c>
      <c r="B33">
        <v>14</v>
      </c>
      <c r="C33">
        <v>14</v>
      </c>
      <c r="L33">
        <v>32</v>
      </c>
      <c r="M33">
        <v>0</v>
      </c>
      <c r="N33">
        <v>0.25390391643411725</v>
      </c>
      <c r="O33">
        <v>-0.30586631877937087</v>
      </c>
    </row>
    <row r="34" spans="1:15" x14ac:dyDescent="0.35">
      <c r="A34" t="s">
        <v>48</v>
      </c>
      <c r="B34">
        <v>13</v>
      </c>
      <c r="C34">
        <v>13</v>
      </c>
      <c r="L34">
        <v>33</v>
      </c>
      <c r="M34">
        <v>0</v>
      </c>
      <c r="N34">
        <v>-1.4560012651795824</v>
      </c>
      <c r="O34">
        <v>1.4085318756018415</v>
      </c>
    </row>
    <row r="35" spans="1:15" x14ac:dyDescent="0.35">
      <c r="A35" t="s">
        <v>49</v>
      </c>
      <c r="B35">
        <v>11</v>
      </c>
      <c r="C35">
        <v>11</v>
      </c>
      <c r="L35">
        <v>34</v>
      </c>
      <c r="M35">
        <v>2</v>
      </c>
      <c r="N35">
        <v>-0.71469117967910734</v>
      </c>
      <c r="O35">
        <v>2.6714947225860746</v>
      </c>
    </row>
    <row r="36" spans="1:15" x14ac:dyDescent="0.35">
      <c r="A36" t="s">
        <v>50</v>
      </c>
      <c r="B36">
        <v>11</v>
      </c>
      <c r="C36">
        <v>11</v>
      </c>
      <c r="L36">
        <v>35</v>
      </c>
      <c r="M36">
        <v>1</v>
      </c>
      <c r="N36">
        <v>-2.355958379095477</v>
      </c>
      <c r="O36">
        <v>3.3162753433353105</v>
      </c>
    </row>
    <row r="37" spans="1:15" x14ac:dyDescent="0.35">
      <c r="A37" t="s">
        <v>51</v>
      </c>
      <c r="B37">
        <v>9</v>
      </c>
      <c r="C37">
        <v>9</v>
      </c>
      <c r="L37">
        <v>36</v>
      </c>
      <c r="M37">
        <v>-1</v>
      </c>
      <c r="N37">
        <v>2.6358451198477697</v>
      </c>
      <c r="O37">
        <v>-3.6768687707286114</v>
      </c>
    </row>
    <row r="38" spans="1:15" x14ac:dyDescent="0.35">
      <c r="A38" t="s">
        <v>52</v>
      </c>
      <c r="B38">
        <v>11</v>
      </c>
      <c r="C38">
        <v>11</v>
      </c>
      <c r="L38">
        <v>37</v>
      </c>
      <c r="M38">
        <v>1</v>
      </c>
      <c r="N38">
        <v>-1.9893414041171109</v>
      </c>
      <c r="O38">
        <v>2.9553759381113265</v>
      </c>
    </row>
    <row r="39" spans="1:15" x14ac:dyDescent="0.35">
      <c r="A39" t="s">
        <v>53</v>
      </c>
      <c r="B39">
        <v>9</v>
      </c>
      <c r="C39">
        <v>9</v>
      </c>
      <c r="L39">
        <v>38</v>
      </c>
      <c r="M39">
        <v>0</v>
      </c>
      <c r="N39">
        <v>1.0442998043843716</v>
      </c>
      <c r="O39">
        <v>-1.0765447973071287</v>
      </c>
    </row>
    <row r="40" spans="1:15" x14ac:dyDescent="0.35">
      <c r="A40" t="s">
        <v>54</v>
      </c>
      <c r="B40">
        <v>9</v>
      </c>
      <c r="C40">
        <v>9</v>
      </c>
      <c r="L40">
        <v>39</v>
      </c>
      <c r="M40">
        <v>1</v>
      </c>
      <c r="N40">
        <v>1.4290746324300385</v>
      </c>
      <c r="O40">
        <v>-0.46231468833696032</v>
      </c>
    </row>
    <row r="41" spans="1:15" x14ac:dyDescent="0.35">
      <c r="A41" t="s">
        <v>55</v>
      </c>
      <c r="B41">
        <v>9</v>
      </c>
      <c r="C41">
        <v>9</v>
      </c>
      <c r="L41">
        <v>40</v>
      </c>
      <c r="M41">
        <v>-1</v>
      </c>
      <c r="N41">
        <v>-0.82166173689167321</v>
      </c>
      <c r="O41">
        <v>-0.21203352936071562</v>
      </c>
    </row>
    <row r="42" spans="1:15" x14ac:dyDescent="0.35">
      <c r="A42" t="s">
        <v>56</v>
      </c>
      <c r="B42">
        <v>11</v>
      </c>
      <c r="C42">
        <v>11</v>
      </c>
      <c r="L42">
        <v>41</v>
      </c>
      <c r="M42">
        <v>4</v>
      </c>
      <c r="N42">
        <v>-12.809477164055881</v>
      </c>
      <c r="O42">
        <v>16.751245125957713</v>
      </c>
    </row>
    <row r="43" spans="1:15" x14ac:dyDescent="0.35">
      <c r="A43" t="s">
        <v>57</v>
      </c>
      <c r="B43">
        <v>11</v>
      </c>
      <c r="C43">
        <v>11</v>
      </c>
      <c r="L43">
        <v>42</v>
      </c>
      <c r="M43">
        <v>-5</v>
      </c>
      <c r="N43">
        <v>3.1023379032526748</v>
      </c>
      <c r="O43">
        <v>-8.1098759207496105</v>
      </c>
    </row>
    <row r="44" spans="1:15" x14ac:dyDescent="0.35">
      <c r="A44" t="s">
        <v>58</v>
      </c>
      <c r="B44">
        <v>12</v>
      </c>
      <c r="C44">
        <v>12</v>
      </c>
      <c r="L44">
        <v>43</v>
      </c>
      <c r="M44">
        <v>0</v>
      </c>
      <c r="N44">
        <v>2.5290364465290076</v>
      </c>
      <c r="O44">
        <v>-2.5378042395257205</v>
      </c>
    </row>
    <row r="45" spans="1:15" x14ac:dyDescent="0.35">
      <c r="A45" t="s">
        <v>59</v>
      </c>
      <c r="B45">
        <v>12</v>
      </c>
      <c r="C45">
        <v>12</v>
      </c>
      <c r="L45">
        <v>44</v>
      </c>
      <c r="M45">
        <v>0</v>
      </c>
      <c r="N45">
        <v>0.42550269448338396</v>
      </c>
      <c r="O45">
        <v>-0.43869015065386341</v>
      </c>
    </row>
    <row r="46" spans="1:15" x14ac:dyDescent="0.35">
      <c r="A46" t="s">
        <v>60</v>
      </c>
      <c r="B46">
        <v>11</v>
      </c>
      <c r="C46">
        <v>11</v>
      </c>
      <c r="L46">
        <v>45</v>
      </c>
      <c r="M46">
        <v>1</v>
      </c>
      <c r="N46">
        <v>-2.6131967602523787E-2</v>
      </c>
      <c r="O46">
        <v>1.0173731659787033</v>
      </c>
    </row>
    <row r="47" spans="1:15" x14ac:dyDescent="0.35">
      <c r="A47" t="s">
        <v>61</v>
      </c>
      <c r="B47">
        <v>9</v>
      </c>
      <c r="C47">
        <v>9</v>
      </c>
      <c r="L47">
        <v>46</v>
      </c>
      <c r="M47">
        <v>-3</v>
      </c>
      <c r="N47">
        <v>-2.1403385821416934</v>
      </c>
      <c r="O47">
        <v>-0.86777730703599698</v>
      </c>
    </row>
    <row r="48" spans="1:15" x14ac:dyDescent="0.35">
      <c r="A48" t="s">
        <v>62</v>
      </c>
      <c r="B48">
        <v>11</v>
      </c>
      <c r="C48">
        <v>11</v>
      </c>
      <c r="L48">
        <v>47</v>
      </c>
      <c r="M48">
        <v>1</v>
      </c>
      <c r="N48">
        <v>-1.1055126421795536</v>
      </c>
      <c r="O48">
        <v>2.1028293140381775</v>
      </c>
    </row>
    <row r="49" spans="1:15" x14ac:dyDescent="0.35">
      <c r="A49" t="s">
        <v>63</v>
      </c>
      <c r="B49">
        <v>10</v>
      </c>
      <c r="C49">
        <v>10</v>
      </c>
      <c r="L49">
        <v>48</v>
      </c>
      <c r="M49">
        <v>0</v>
      </c>
      <c r="N49">
        <v>2.1007935922153194</v>
      </c>
      <c r="O49">
        <v>-2.1071292666197423</v>
      </c>
    </row>
    <row r="50" spans="1:15" x14ac:dyDescent="0.35">
      <c r="A50" t="s">
        <v>64</v>
      </c>
      <c r="B50">
        <v>11</v>
      </c>
      <c r="C50">
        <v>11</v>
      </c>
      <c r="L50">
        <v>49</v>
      </c>
      <c r="M50">
        <v>0</v>
      </c>
      <c r="N50">
        <v>-1.2685011624537958</v>
      </c>
      <c r="O50">
        <v>1.2696698122215735</v>
      </c>
    </row>
    <row r="51" spans="1:15" x14ac:dyDescent="0.35">
      <c r="A51" t="s">
        <v>65</v>
      </c>
      <c r="B51">
        <v>10</v>
      </c>
      <c r="C51">
        <v>10</v>
      </c>
      <c r="L51">
        <v>50</v>
      </c>
      <c r="M51">
        <v>1</v>
      </c>
      <c r="N51">
        <v>2.1152624061779441</v>
      </c>
      <c r="O51">
        <v>-1.1142873364407651</v>
      </c>
    </row>
    <row r="52" spans="1:15" x14ac:dyDescent="0.35">
      <c r="A52" t="s">
        <v>66</v>
      </c>
      <c r="B52">
        <v>10</v>
      </c>
      <c r="C52">
        <v>10</v>
      </c>
      <c r="L52">
        <v>51</v>
      </c>
      <c r="M52">
        <v>0</v>
      </c>
      <c r="N52">
        <v>2.3289708100377888</v>
      </c>
      <c r="O52">
        <v>-2.3309559933445336</v>
      </c>
    </row>
    <row r="53" spans="1:15" x14ac:dyDescent="0.35">
      <c r="A53" t="s">
        <v>67</v>
      </c>
      <c r="B53">
        <v>11</v>
      </c>
      <c r="C53">
        <v>11</v>
      </c>
      <c r="L53">
        <v>52</v>
      </c>
      <c r="M53">
        <v>-1</v>
      </c>
      <c r="N53">
        <v>-1.1378699839230813</v>
      </c>
      <c r="O53">
        <v>0.13650362723415954</v>
      </c>
    </row>
    <row r="54" spans="1:15" x14ac:dyDescent="0.35">
      <c r="A54" t="s">
        <v>68</v>
      </c>
      <c r="B54">
        <v>12</v>
      </c>
      <c r="C54">
        <v>12</v>
      </c>
      <c r="L54">
        <v>53</v>
      </c>
      <c r="M54">
        <v>-4</v>
      </c>
      <c r="N54">
        <v>-13.157933667847026</v>
      </c>
      <c r="O54">
        <v>9.1395527571061006</v>
      </c>
    </row>
    <row r="55" spans="1:15" x14ac:dyDescent="0.35">
      <c r="A55" t="s">
        <v>69</v>
      </c>
      <c r="B55">
        <v>16</v>
      </c>
      <c r="C55">
        <v>16</v>
      </c>
      <c r="L55">
        <v>54</v>
      </c>
      <c r="M55">
        <v>4</v>
      </c>
      <c r="N55">
        <v>3.6179667277378353</v>
      </c>
      <c r="O55">
        <v>0.4055206474058064</v>
      </c>
    </row>
    <row r="56" spans="1:15" x14ac:dyDescent="0.35">
      <c r="A56" t="s">
        <v>70</v>
      </c>
      <c r="B56">
        <v>12</v>
      </c>
      <c r="C56">
        <v>12</v>
      </c>
      <c r="L56">
        <v>55</v>
      </c>
      <c r="M56">
        <v>1</v>
      </c>
      <c r="N56">
        <v>3.1406692530858451</v>
      </c>
      <c r="O56">
        <v>-2.1205373877822256</v>
      </c>
    </row>
    <row r="57" spans="1:15" x14ac:dyDescent="0.35">
      <c r="A57" t="s">
        <v>71</v>
      </c>
      <c r="B57">
        <v>12</v>
      </c>
      <c r="C57">
        <v>12</v>
      </c>
      <c r="L57">
        <v>56</v>
      </c>
      <c r="M57">
        <v>1</v>
      </c>
      <c r="N57">
        <v>1.8877247790866512</v>
      </c>
      <c r="O57">
        <v>-0.87129912410321397</v>
      </c>
    </row>
    <row r="58" spans="1:15" x14ac:dyDescent="0.35">
      <c r="A58" t="s">
        <v>72</v>
      </c>
      <c r="B58">
        <v>11</v>
      </c>
      <c r="C58">
        <v>11</v>
      </c>
      <c r="L58">
        <v>57</v>
      </c>
      <c r="M58">
        <v>-1</v>
      </c>
      <c r="N58">
        <v>0.38796490733097233</v>
      </c>
      <c r="O58">
        <v>-1.3697720136749201</v>
      </c>
    </row>
    <row r="59" spans="1:15" x14ac:dyDescent="0.35">
      <c r="A59" t="s">
        <v>73</v>
      </c>
      <c r="B59">
        <v>10</v>
      </c>
      <c r="C59">
        <v>10</v>
      </c>
      <c r="L59">
        <v>58</v>
      </c>
      <c r="M59">
        <v>1</v>
      </c>
      <c r="N59">
        <v>-1.237122335249627</v>
      </c>
      <c r="O59">
        <v>2.2588985546966089</v>
      </c>
    </row>
    <row r="60" spans="1:15" x14ac:dyDescent="0.35">
      <c r="A60" t="s">
        <v>74</v>
      </c>
      <c r="B60">
        <v>9</v>
      </c>
      <c r="C60">
        <v>9</v>
      </c>
      <c r="L60">
        <v>59</v>
      </c>
      <c r="M60">
        <v>1</v>
      </c>
      <c r="N60">
        <v>1.0412182251053135</v>
      </c>
      <c r="O60">
        <v>-1.7440918722533283E-2</v>
      </c>
    </row>
    <row r="61" spans="1:15" x14ac:dyDescent="0.35">
      <c r="A61" t="s">
        <v>75</v>
      </c>
      <c r="B61">
        <v>9</v>
      </c>
      <c r="C61">
        <v>9</v>
      </c>
      <c r="L61">
        <v>60</v>
      </c>
      <c r="M61">
        <v>0</v>
      </c>
      <c r="N61">
        <v>3.0838291756582983</v>
      </c>
      <c r="O61">
        <v>-3.066431734573964</v>
      </c>
    </row>
    <row r="62" spans="1:15" x14ac:dyDescent="0.35">
      <c r="A62" t="s">
        <v>76</v>
      </c>
      <c r="B62">
        <v>10</v>
      </c>
      <c r="C62">
        <v>10</v>
      </c>
      <c r="L62">
        <v>61</v>
      </c>
      <c r="M62">
        <v>0</v>
      </c>
      <c r="N62">
        <v>0.20460407676853642</v>
      </c>
      <c r="O62">
        <v>-0.18035687985868942</v>
      </c>
    </row>
    <row r="63" spans="1:15" x14ac:dyDescent="0.35">
      <c r="A63" t="s">
        <v>77</v>
      </c>
      <c r="B63">
        <v>9</v>
      </c>
      <c r="C63">
        <v>9</v>
      </c>
      <c r="L63">
        <v>62</v>
      </c>
      <c r="M63">
        <v>0</v>
      </c>
      <c r="N63">
        <v>3.4005647546786646</v>
      </c>
      <c r="O63">
        <v>-3.379987428715995</v>
      </c>
    </row>
    <row r="64" spans="1:15" x14ac:dyDescent="0.35">
      <c r="A64" t="s">
        <v>78</v>
      </c>
      <c r="B64">
        <v>10</v>
      </c>
      <c r="C64">
        <v>10</v>
      </c>
      <c r="L64">
        <v>63</v>
      </c>
      <c r="M64">
        <v>-1</v>
      </c>
      <c r="N64">
        <v>2.374002053308613</v>
      </c>
      <c r="O64">
        <v>-3.3571944293229103</v>
      </c>
    </row>
    <row r="65" spans="1:15" x14ac:dyDescent="0.35">
      <c r="A65" t="s">
        <v>79</v>
      </c>
      <c r="B65">
        <v>11</v>
      </c>
      <c r="C65">
        <v>11</v>
      </c>
      <c r="L65">
        <v>64</v>
      </c>
      <c r="M65">
        <v>6</v>
      </c>
      <c r="N65">
        <v>5.5135479211104457</v>
      </c>
      <c r="O65">
        <v>0.50604866539985904</v>
      </c>
    </row>
    <row r="66" spans="1:15" x14ac:dyDescent="0.35">
      <c r="A66" t="s">
        <v>80</v>
      </c>
      <c r="B66">
        <v>11</v>
      </c>
      <c r="C66">
        <v>11</v>
      </c>
      <c r="L66">
        <v>65</v>
      </c>
      <c r="M66">
        <v>63</v>
      </c>
      <c r="N66">
        <v>54.19042320713659</v>
      </c>
      <c r="O66">
        <v>8.8166078544573931</v>
      </c>
    </row>
    <row r="67" spans="1:15" x14ac:dyDescent="0.35">
      <c r="A67" t="s">
        <v>81</v>
      </c>
      <c r="B67">
        <v>11</v>
      </c>
      <c r="C67">
        <v>11</v>
      </c>
      <c r="L67">
        <v>66</v>
      </c>
      <c r="M67">
        <v>-32</v>
      </c>
      <c r="N67">
        <v>8.6083543541176653</v>
      </c>
      <c r="O67">
        <v>-40.646904217848764</v>
      </c>
    </row>
    <row r="68" spans="1:15" x14ac:dyDescent="0.35">
      <c r="A68" t="s">
        <v>82</v>
      </c>
      <c r="B68">
        <v>11</v>
      </c>
      <c r="C68">
        <v>11</v>
      </c>
      <c r="L68">
        <v>67</v>
      </c>
      <c r="M68">
        <v>-34</v>
      </c>
      <c r="N68">
        <v>-11.821948643808263</v>
      </c>
      <c r="O68">
        <v>-22.221292156412776</v>
      </c>
    </row>
    <row r="69" spans="1:15" x14ac:dyDescent="0.35">
      <c r="A69" t="s">
        <v>83</v>
      </c>
      <c r="B69">
        <v>12</v>
      </c>
      <c r="C69">
        <v>12</v>
      </c>
      <c r="L69">
        <v>68</v>
      </c>
      <c r="M69">
        <v>-4</v>
      </c>
      <c r="N69">
        <v>-1.0343778108343877</v>
      </c>
      <c r="O69">
        <v>-2.9937075405423266</v>
      </c>
    </row>
    <row r="70" spans="1:15" x14ac:dyDescent="0.35">
      <c r="A70" t="s">
        <v>84</v>
      </c>
      <c r="B70">
        <v>12</v>
      </c>
      <c r="C70">
        <v>12</v>
      </c>
      <c r="L70">
        <v>69</v>
      </c>
      <c r="M70">
        <v>3</v>
      </c>
      <c r="N70">
        <v>2.0220251840589443</v>
      </c>
      <c r="O70">
        <v>0.95751856585003448</v>
      </c>
    </row>
    <row r="71" spans="1:15" x14ac:dyDescent="0.35">
      <c r="A71" t="s">
        <v>85</v>
      </c>
      <c r="B71">
        <v>10</v>
      </c>
      <c r="C71">
        <v>10</v>
      </c>
      <c r="L71">
        <v>70</v>
      </c>
      <c r="M71">
        <v>-1</v>
      </c>
      <c r="N71">
        <v>-1.2063758506780251</v>
      </c>
      <c r="O71">
        <v>0.18847534804179691</v>
      </c>
    </row>
    <row r="72" spans="1:15" x14ac:dyDescent="0.35">
      <c r="A72" t="s">
        <v>86</v>
      </c>
      <c r="B72">
        <v>10</v>
      </c>
      <c r="C72">
        <v>10</v>
      </c>
      <c r="L72">
        <v>71</v>
      </c>
      <c r="M72">
        <v>-2</v>
      </c>
      <c r="N72">
        <v>-0.62674680911334191</v>
      </c>
      <c r="O72">
        <v>-1.3892756879440777</v>
      </c>
    </row>
    <row r="73" spans="1:15" x14ac:dyDescent="0.35">
      <c r="A73" t="s">
        <v>87</v>
      </c>
      <c r="B73">
        <v>11</v>
      </c>
      <c r="C73">
        <v>11</v>
      </c>
      <c r="L73">
        <v>72</v>
      </c>
      <c r="M73">
        <v>0</v>
      </c>
      <c r="N73">
        <v>1.8653775419663878</v>
      </c>
      <c r="O73">
        <v>-1.8844486734647417</v>
      </c>
    </row>
    <row r="74" spans="1:15" x14ac:dyDescent="0.35">
      <c r="A74" t="s">
        <v>88</v>
      </c>
      <c r="B74">
        <v>12</v>
      </c>
      <c r="C74">
        <v>12</v>
      </c>
      <c r="L74">
        <v>73</v>
      </c>
      <c r="M74">
        <v>1</v>
      </c>
      <c r="N74">
        <v>0.44849047994930302</v>
      </c>
      <c r="O74">
        <v>0.5418477252515923</v>
      </c>
    </row>
    <row r="75" spans="1:15" x14ac:dyDescent="0.35">
      <c r="A75" t="s">
        <v>89</v>
      </c>
      <c r="B75">
        <v>11</v>
      </c>
      <c r="C75">
        <v>11</v>
      </c>
      <c r="L75">
        <v>74</v>
      </c>
      <c r="M75">
        <v>-2</v>
      </c>
      <c r="N75">
        <v>0.68913090542693212</v>
      </c>
      <c r="O75">
        <v>-2.7024719606126357</v>
      </c>
    </row>
    <row r="76" spans="1:15" x14ac:dyDescent="0.35">
      <c r="A76" t="s">
        <v>90</v>
      </c>
      <c r="B76">
        <v>12</v>
      </c>
      <c r="C76">
        <v>12</v>
      </c>
      <c r="L76">
        <v>75</v>
      </c>
      <c r="M76">
        <v>0</v>
      </c>
      <c r="N76">
        <v>0.40117960660144769</v>
      </c>
      <c r="O76">
        <v>-0.41289181727468582</v>
      </c>
    </row>
    <row r="77" spans="1:15" x14ac:dyDescent="0.35">
      <c r="A77" t="s">
        <v>91</v>
      </c>
      <c r="B77">
        <v>12</v>
      </c>
      <c r="C77">
        <v>12</v>
      </c>
      <c r="L77">
        <v>76</v>
      </c>
      <c r="M77">
        <v>-7</v>
      </c>
      <c r="N77">
        <v>-1.5233315318279175</v>
      </c>
      <c r="O77">
        <v>-5.4889575201187011</v>
      </c>
    </row>
    <row r="78" spans="1:15" x14ac:dyDescent="0.35">
      <c r="A78" t="s">
        <v>92</v>
      </c>
      <c r="B78">
        <v>18</v>
      </c>
      <c r="C78">
        <v>18</v>
      </c>
      <c r="L78">
        <v>77</v>
      </c>
      <c r="M78">
        <v>-63</v>
      </c>
      <c r="N78">
        <v>2.2120176015320112</v>
      </c>
      <c r="O78">
        <v>-65.291403493811686</v>
      </c>
    </row>
    <row r="79" spans="1:15" x14ac:dyDescent="0.35">
      <c r="A79" t="s">
        <v>93</v>
      </c>
      <c r="B79">
        <v>81</v>
      </c>
      <c r="C79">
        <v>81</v>
      </c>
      <c r="L79">
        <v>78</v>
      </c>
      <c r="M79">
        <v>33</v>
      </c>
      <c r="N79">
        <v>3.7460166202633971</v>
      </c>
      <c r="O79">
        <v>29.246733635404944</v>
      </c>
    </row>
    <row r="80" spans="1:15" x14ac:dyDescent="0.35">
      <c r="A80" t="s">
        <v>94</v>
      </c>
      <c r="B80">
        <v>49</v>
      </c>
      <c r="C80">
        <v>49</v>
      </c>
      <c r="L80">
        <v>79</v>
      </c>
      <c r="M80">
        <v>34</v>
      </c>
      <c r="N80">
        <v>-1.5383874163764943</v>
      </c>
      <c r="O80">
        <v>35.553235100355096</v>
      </c>
    </row>
    <row r="81" spans="1:15" x14ac:dyDescent="0.35">
      <c r="A81" t="s">
        <v>95</v>
      </c>
      <c r="B81">
        <v>16</v>
      </c>
      <c r="C81">
        <v>16</v>
      </c>
      <c r="L81">
        <v>80</v>
      </c>
      <c r="M81">
        <v>3</v>
      </c>
      <c r="N81">
        <v>-0.74631737679865751</v>
      </c>
      <c r="O81">
        <v>3.7513374946053286</v>
      </c>
    </row>
    <row r="82" spans="1:15" x14ac:dyDescent="0.35">
      <c r="A82" t="s">
        <v>96</v>
      </c>
      <c r="B82">
        <v>12</v>
      </c>
      <c r="C82">
        <v>12</v>
      </c>
      <c r="L82">
        <v>81</v>
      </c>
      <c r="M82">
        <v>-1</v>
      </c>
      <c r="N82">
        <v>1.2570126895756477</v>
      </c>
      <c r="O82">
        <v>-2.2503878296793869</v>
      </c>
    </row>
    <row r="83" spans="1:15" x14ac:dyDescent="0.35">
      <c r="A83" t="s">
        <v>97</v>
      </c>
      <c r="B83">
        <v>13</v>
      </c>
      <c r="C83">
        <v>13</v>
      </c>
      <c r="L83">
        <v>82</v>
      </c>
      <c r="M83">
        <v>-1</v>
      </c>
      <c r="N83">
        <v>-2.8816835594183212</v>
      </c>
      <c r="O83">
        <v>1.8942183089671429</v>
      </c>
    </row>
    <row r="84" spans="1:15" x14ac:dyDescent="0.35">
      <c r="A84" t="s">
        <v>98</v>
      </c>
      <c r="B84">
        <v>12</v>
      </c>
      <c r="C84">
        <v>12</v>
      </c>
      <c r="L84">
        <v>83</v>
      </c>
      <c r="M84">
        <v>2</v>
      </c>
      <c r="N84">
        <v>-0.4741679276578008</v>
      </c>
      <c r="O84">
        <v>2.4910359247276408</v>
      </c>
    </row>
    <row r="85" spans="1:15" x14ac:dyDescent="0.35">
      <c r="A85" t="s">
        <v>99</v>
      </c>
      <c r="B85">
        <v>11</v>
      </c>
      <c r="C85">
        <v>11</v>
      </c>
      <c r="L85">
        <v>84</v>
      </c>
      <c r="M85">
        <v>0</v>
      </c>
      <c r="N85">
        <v>1.0603496909325356</v>
      </c>
      <c r="O85">
        <v>-1.0480136504632105</v>
      </c>
    </row>
    <row r="86" spans="1:15" x14ac:dyDescent="0.35">
      <c r="A86" t="s">
        <v>100</v>
      </c>
      <c r="B86">
        <v>12</v>
      </c>
      <c r="C86">
        <v>12</v>
      </c>
      <c r="L86">
        <v>85</v>
      </c>
      <c r="M86">
        <v>-1</v>
      </c>
      <c r="N86">
        <v>-0.75639323193175501</v>
      </c>
      <c r="O86">
        <v>-0.22271622456751294</v>
      </c>
    </row>
    <row r="87" spans="1:15" x14ac:dyDescent="0.35">
      <c r="A87" t="s">
        <v>101</v>
      </c>
      <c r="B87">
        <v>12</v>
      </c>
      <c r="C87">
        <v>12</v>
      </c>
      <c r="L87">
        <v>86</v>
      </c>
      <c r="M87">
        <v>2</v>
      </c>
      <c r="N87">
        <v>1.0143361308562255</v>
      </c>
      <c r="O87">
        <v>1.0061325563688921</v>
      </c>
    </row>
    <row r="88" spans="1:15" x14ac:dyDescent="0.35">
      <c r="A88" t="s">
        <v>102</v>
      </c>
      <c r="B88">
        <v>11</v>
      </c>
      <c r="C88">
        <v>11</v>
      </c>
      <c r="L88">
        <v>87</v>
      </c>
      <c r="M88">
        <v>0</v>
      </c>
      <c r="N88">
        <v>0.19167752041586517</v>
      </c>
      <c r="O88">
        <v>-0.17081110035760738</v>
      </c>
    </row>
    <row r="89" spans="1:15" x14ac:dyDescent="0.35">
      <c r="A89" t="s">
        <v>103</v>
      </c>
      <c r="B89">
        <v>11</v>
      </c>
      <c r="C89">
        <v>11</v>
      </c>
      <c r="L89">
        <v>88</v>
      </c>
      <c r="M89">
        <v>0</v>
      </c>
      <c r="N89">
        <v>-4.0243920499511274</v>
      </c>
      <c r="O89">
        <v>4.0504715821249668</v>
      </c>
    </row>
    <row r="90" spans="1:15" x14ac:dyDescent="0.35">
      <c r="A90" t="s">
        <v>104</v>
      </c>
      <c r="B90">
        <v>10</v>
      </c>
      <c r="C90">
        <v>10</v>
      </c>
      <c r="L90">
        <v>89</v>
      </c>
      <c r="M90">
        <v>8</v>
      </c>
      <c r="N90">
        <v>-14.965048223749871</v>
      </c>
      <c r="O90">
        <v>22.974596943514985</v>
      </c>
    </row>
    <row r="91" spans="1:15" x14ac:dyDescent="0.35">
      <c r="A91" t="s">
        <v>105</v>
      </c>
      <c r="B91">
        <v>10</v>
      </c>
      <c r="C91">
        <v>10</v>
      </c>
      <c r="L91">
        <v>90</v>
      </c>
      <c r="M91">
        <v>-6</v>
      </c>
      <c r="N91">
        <v>-0.15911348214636334</v>
      </c>
      <c r="O91">
        <v>-5.7947517286026118</v>
      </c>
    </row>
    <row r="92" spans="1:15" x14ac:dyDescent="0.35">
      <c r="A92" t="s">
        <v>106</v>
      </c>
      <c r="B92">
        <v>11</v>
      </c>
      <c r="C92">
        <v>11</v>
      </c>
      <c r="L92">
        <v>91</v>
      </c>
      <c r="M92">
        <v>-1</v>
      </c>
      <c r="N92">
        <v>4.242843417598591</v>
      </c>
      <c r="O92">
        <v>-5.1853033071900239</v>
      </c>
    </row>
    <row r="93" spans="1:15" x14ac:dyDescent="0.35">
      <c r="A93" t="s">
        <v>107</v>
      </c>
      <c r="B93">
        <v>12</v>
      </c>
      <c r="C93">
        <v>12</v>
      </c>
      <c r="L93">
        <v>92</v>
      </c>
      <c r="M93">
        <v>-2</v>
      </c>
      <c r="N93">
        <v>-1.3261325848265875</v>
      </c>
      <c r="O93">
        <v>-0.62335973404429978</v>
      </c>
    </row>
    <row r="94" spans="1:15" x14ac:dyDescent="0.35">
      <c r="A94" t="s">
        <v>108</v>
      </c>
      <c r="B94">
        <v>11</v>
      </c>
      <c r="C94">
        <v>11</v>
      </c>
      <c r="L94">
        <v>93</v>
      </c>
      <c r="M94">
        <v>0</v>
      </c>
      <c r="N94">
        <v>0.41016935213420541</v>
      </c>
      <c r="O94">
        <v>-0.35739048107514493</v>
      </c>
    </row>
    <row r="95" spans="1:15" x14ac:dyDescent="0.35">
      <c r="A95" t="s">
        <v>109</v>
      </c>
      <c r="B95">
        <v>11</v>
      </c>
      <c r="C95">
        <v>11</v>
      </c>
      <c r="L95">
        <v>94</v>
      </c>
      <c r="M95">
        <v>2</v>
      </c>
      <c r="N95">
        <v>-1.2762391396509312</v>
      </c>
      <c r="O95">
        <v>3.3367468311424413</v>
      </c>
    </row>
    <row r="96" spans="1:15" x14ac:dyDescent="0.35">
      <c r="A96" t="s">
        <v>110</v>
      </c>
      <c r="B96">
        <v>9</v>
      </c>
      <c r="C96">
        <v>9</v>
      </c>
      <c r="L96">
        <v>95</v>
      </c>
      <c r="M96">
        <v>-1</v>
      </c>
      <c r="N96">
        <v>-0.26540063111625134</v>
      </c>
      <c r="O96">
        <v>-0.67491526424943205</v>
      </c>
    </row>
    <row r="97" spans="1:15" x14ac:dyDescent="0.35">
      <c r="A97" t="s">
        <v>111</v>
      </c>
      <c r="B97">
        <v>10</v>
      </c>
      <c r="C97">
        <v>10</v>
      </c>
      <c r="L97">
        <v>96</v>
      </c>
      <c r="M97">
        <v>0</v>
      </c>
      <c r="N97">
        <v>1.1420672522208348</v>
      </c>
      <c r="O97">
        <v>-1.0868699968905222</v>
      </c>
    </row>
    <row r="98" spans="1:15" x14ac:dyDescent="0.35">
      <c r="A98" t="s">
        <v>112</v>
      </c>
      <c r="B98">
        <v>11</v>
      </c>
      <c r="C98">
        <v>11</v>
      </c>
      <c r="L98">
        <v>97</v>
      </c>
      <c r="M98">
        <v>0</v>
      </c>
      <c r="N98">
        <v>-0.77087822077151247</v>
      </c>
      <c r="O98">
        <v>0.83428499655843869</v>
      </c>
    </row>
    <row r="99" spans="1:15" x14ac:dyDescent="0.35">
      <c r="A99" t="s">
        <v>113</v>
      </c>
      <c r="B99">
        <v>10</v>
      </c>
      <c r="C99">
        <v>10</v>
      </c>
      <c r="L99">
        <v>98</v>
      </c>
      <c r="M99">
        <v>-1</v>
      </c>
      <c r="N99">
        <v>0.63270588697659291</v>
      </c>
      <c r="O99">
        <v>-1.5723587875746603</v>
      </c>
    </row>
    <row r="100" spans="1:15" x14ac:dyDescent="0.35">
      <c r="A100" t="s">
        <v>114</v>
      </c>
      <c r="B100">
        <v>11</v>
      </c>
      <c r="C100">
        <v>11</v>
      </c>
      <c r="L100">
        <v>99</v>
      </c>
      <c r="M100">
        <v>0</v>
      </c>
      <c r="N100">
        <v>5.7598968996254052E-2</v>
      </c>
      <c r="O100">
        <v>4.0248249183830742E-3</v>
      </c>
    </row>
    <row r="101" spans="1:15" x14ac:dyDescent="0.35">
      <c r="A101" t="s">
        <v>115</v>
      </c>
      <c r="B101">
        <v>11</v>
      </c>
      <c r="C101">
        <v>11</v>
      </c>
      <c r="L101">
        <v>100</v>
      </c>
      <c r="M101">
        <v>0</v>
      </c>
      <c r="N101">
        <v>-3.5034935437750208</v>
      </c>
      <c r="O101">
        <v>3.5714466206494162</v>
      </c>
    </row>
    <row r="102" spans="1:15" x14ac:dyDescent="0.35">
      <c r="A102" t="s">
        <v>116</v>
      </c>
      <c r="B102">
        <v>10</v>
      </c>
      <c r="C102">
        <v>10</v>
      </c>
      <c r="L102">
        <v>101</v>
      </c>
      <c r="M102">
        <v>-7</v>
      </c>
      <c r="N102">
        <v>-16.782854967009566</v>
      </c>
      <c r="O102">
        <v>9.8369139972362891</v>
      </c>
    </row>
    <row r="103" spans="1:15" x14ac:dyDescent="0.35">
      <c r="A103" t="s">
        <v>117</v>
      </c>
      <c r="B103">
        <v>18</v>
      </c>
      <c r="C103">
        <v>18</v>
      </c>
      <c r="L103">
        <v>102</v>
      </c>
      <c r="M103">
        <v>4</v>
      </c>
      <c r="N103">
        <v>-0.58498442050952981</v>
      </c>
      <c r="O103">
        <v>4.6729682077655905</v>
      </c>
    </row>
    <row r="104" spans="1:15" x14ac:dyDescent="0.35">
      <c r="A104" t="s">
        <v>118</v>
      </c>
      <c r="B104">
        <v>13</v>
      </c>
      <c r="C104">
        <v>13</v>
      </c>
      <c r="L104">
        <v>103</v>
      </c>
      <c r="M104">
        <v>2</v>
      </c>
      <c r="N104">
        <v>3.9708178716089342</v>
      </c>
      <c r="O104">
        <v>-1.8765685236569107</v>
      </c>
    </row>
    <row r="105" spans="1:15" x14ac:dyDescent="0.35">
      <c r="A105" t="s">
        <v>119</v>
      </c>
      <c r="B105">
        <v>13</v>
      </c>
      <c r="C105">
        <v>13</v>
      </c>
      <c r="L105">
        <v>104</v>
      </c>
      <c r="M105">
        <v>3</v>
      </c>
      <c r="N105">
        <v>0.7813578580887377</v>
      </c>
      <c r="O105">
        <v>2.3099294988968451</v>
      </c>
    </row>
    <row r="106" spans="1:15" x14ac:dyDescent="0.35">
      <c r="A106" t="s">
        <v>120</v>
      </c>
      <c r="B106">
        <v>10</v>
      </c>
      <c r="C106">
        <v>10</v>
      </c>
      <c r="L106">
        <v>105</v>
      </c>
      <c r="M106">
        <v>-1</v>
      </c>
      <c r="N106">
        <v>0.18376241237429403</v>
      </c>
      <c r="O106">
        <v>-1.0944550060391571</v>
      </c>
    </row>
    <row r="107" spans="1:15" x14ac:dyDescent="0.35">
      <c r="A107" t="s">
        <v>121</v>
      </c>
      <c r="B107">
        <v>10</v>
      </c>
      <c r="C107">
        <v>10</v>
      </c>
      <c r="L107">
        <v>106</v>
      </c>
      <c r="M107">
        <v>0</v>
      </c>
      <c r="N107">
        <v>-4.8653206259693271E-2</v>
      </c>
      <c r="O107">
        <v>0.14389951971088266</v>
      </c>
    </row>
    <row r="108" spans="1:15" x14ac:dyDescent="0.35">
      <c r="A108" t="s">
        <v>122</v>
      </c>
      <c r="B108">
        <v>10</v>
      </c>
      <c r="C108">
        <v>10</v>
      </c>
      <c r="L108">
        <v>107</v>
      </c>
      <c r="M108">
        <v>2</v>
      </c>
      <c r="N108">
        <v>2.0750408445788673</v>
      </c>
      <c r="O108">
        <v>1.8863326544272585E-2</v>
      </c>
    </row>
    <row r="109" spans="1:15" x14ac:dyDescent="0.35">
      <c r="A109" t="s">
        <v>123</v>
      </c>
      <c r="B109">
        <v>10</v>
      </c>
      <c r="C109">
        <v>10</v>
      </c>
      <c r="L109">
        <v>108</v>
      </c>
      <c r="M109">
        <v>1</v>
      </c>
      <c r="N109">
        <v>3.4737409217446329</v>
      </c>
      <c r="O109">
        <v>-2.3873465230726749</v>
      </c>
    </row>
    <row r="110" spans="1:15" x14ac:dyDescent="0.35">
      <c r="A110" t="s">
        <v>124</v>
      </c>
      <c r="B110">
        <v>11</v>
      </c>
      <c r="C110">
        <v>11</v>
      </c>
      <c r="L110">
        <v>109</v>
      </c>
      <c r="M110">
        <v>0</v>
      </c>
      <c r="N110">
        <v>1.3462480733355071</v>
      </c>
      <c r="O110">
        <v>-1.254780594631294</v>
      </c>
    </row>
    <row r="111" spans="1:15" x14ac:dyDescent="0.35">
      <c r="A111" t="s">
        <v>125</v>
      </c>
      <c r="B111">
        <v>10</v>
      </c>
      <c r="C111">
        <v>10</v>
      </c>
      <c r="L111">
        <v>110</v>
      </c>
      <c r="M111">
        <v>1</v>
      </c>
      <c r="N111">
        <v>3.1120935430095944</v>
      </c>
      <c r="O111">
        <v>-2.0254761907693273</v>
      </c>
    </row>
    <row r="112" spans="1:15" x14ac:dyDescent="0.35">
      <c r="A112" t="s">
        <v>126</v>
      </c>
      <c r="B112">
        <v>10</v>
      </c>
      <c r="C112">
        <v>10</v>
      </c>
      <c r="L112">
        <v>111</v>
      </c>
      <c r="M112">
        <v>2</v>
      </c>
      <c r="N112">
        <v>4.2796597945789907</v>
      </c>
      <c r="O112">
        <v>-2.1947592263489701</v>
      </c>
    </row>
    <row r="113" spans="1:15" x14ac:dyDescent="0.35">
      <c r="A113" t="s">
        <v>127</v>
      </c>
      <c r="B113">
        <v>10</v>
      </c>
      <c r="C113">
        <v>10</v>
      </c>
      <c r="L113">
        <v>112</v>
      </c>
      <c r="M113">
        <v>0</v>
      </c>
      <c r="N113">
        <v>0.26926213697227519</v>
      </c>
      <c r="O113">
        <v>-0.18167126926159768</v>
      </c>
    </row>
    <row r="114" spans="1:15" x14ac:dyDescent="0.35">
      <c r="A114" t="s">
        <v>128</v>
      </c>
      <c r="B114">
        <v>9</v>
      </c>
      <c r="C114">
        <v>9</v>
      </c>
      <c r="L114">
        <v>113</v>
      </c>
      <c r="M114">
        <v>42</v>
      </c>
      <c r="N114">
        <v>28.382259757933582</v>
      </c>
      <c r="O114">
        <v>13.70164224453238</v>
      </c>
    </row>
    <row r="115" spans="1:15" x14ac:dyDescent="0.35">
      <c r="A115" t="s">
        <v>129</v>
      </c>
      <c r="B115">
        <v>10</v>
      </c>
      <c r="C115">
        <v>10</v>
      </c>
      <c r="L115">
        <v>114</v>
      </c>
      <c r="M115">
        <v>-16</v>
      </c>
      <c r="N115">
        <v>8.8007638688975192</v>
      </c>
      <c r="O115">
        <v>-24.746009187826967</v>
      </c>
    </row>
    <row r="116" spans="1:15" x14ac:dyDescent="0.35">
      <c r="A116" t="s">
        <v>130</v>
      </c>
      <c r="B116">
        <v>9</v>
      </c>
      <c r="C116">
        <v>9</v>
      </c>
      <c r="L116">
        <v>115</v>
      </c>
      <c r="M116">
        <v>-28</v>
      </c>
      <c r="N116">
        <v>-8.2976521839291557</v>
      </c>
      <c r="O116">
        <v>-19.652587465587562</v>
      </c>
    </row>
    <row r="117" spans="1:15" x14ac:dyDescent="0.35">
      <c r="A117" t="s">
        <v>131</v>
      </c>
      <c r="B117">
        <v>11</v>
      </c>
      <c r="C117">
        <v>11</v>
      </c>
      <c r="L117">
        <v>116</v>
      </c>
      <c r="M117">
        <v>-2</v>
      </c>
      <c r="N117">
        <v>0.66084799927180704</v>
      </c>
      <c r="O117">
        <v>-2.5991522080054485</v>
      </c>
    </row>
    <row r="118" spans="1:15" x14ac:dyDescent="0.35">
      <c r="A118" t="s">
        <v>132</v>
      </c>
      <c r="B118">
        <v>11</v>
      </c>
      <c r="C118">
        <v>11</v>
      </c>
      <c r="L118">
        <v>117</v>
      </c>
      <c r="M118">
        <v>5</v>
      </c>
      <c r="N118">
        <v>5.1837507439486181</v>
      </c>
      <c r="O118">
        <v>-0.12083223661246889</v>
      </c>
    </row>
    <row r="119" spans="1:15" x14ac:dyDescent="0.35">
      <c r="A119" t="s">
        <v>133</v>
      </c>
      <c r="B119">
        <v>10</v>
      </c>
      <c r="C119">
        <v>10</v>
      </c>
      <c r="L119">
        <v>118</v>
      </c>
      <c r="M119">
        <v>-3</v>
      </c>
      <c r="N119">
        <v>-0.217428835325435</v>
      </c>
      <c r="O119">
        <v>-2.7191587487760924</v>
      </c>
    </row>
    <row r="120" spans="1:15" x14ac:dyDescent="0.35">
      <c r="A120" t="s">
        <v>134</v>
      </c>
      <c r="B120">
        <v>10</v>
      </c>
      <c r="C120">
        <v>10</v>
      </c>
      <c r="L120">
        <v>119</v>
      </c>
      <c r="M120">
        <v>-2</v>
      </c>
      <c r="N120">
        <v>1.6689564573065554</v>
      </c>
      <c r="O120">
        <v>-3.6077129127502583</v>
      </c>
    </row>
    <row r="121" spans="1:15" x14ac:dyDescent="0.35">
      <c r="A121" t="s">
        <v>135</v>
      </c>
      <c r="B121">
        <v>12</v>
      </c>
      <c r="C121">
        <v>12</v>
      </c>
      <c r="L121">
        <v>120</v>
      </c>
      <c r="M121">
        <v>-4</v>
      </c>
      <c r="N121">
        <v>-0.2128142976097358</v>
      </c>
      <c r="O121">
        <v>-3.731867240666233</v>
      </c>
    </row>
    <row r="122" spans="1:15" x14ac:dyDescent="0.35">
      <c r="A122" t="s">
        <v>136</v>
      </c>
      <c r="B122">
        <v>14</v>
      </c>
      <c r="C122">
        <v>14</v>
      </c>
      <c r="L122">
        <v>121</v>
      </c>
      <c r="M122">
        <v>-1</v>
      </c>
      <c r="N122">
        <v>-1.304176491143636</v>
      </c>
      <c r="O122">
        <v>0.3695424175207549</v>
      </c>
    </row>
    <row r="123" spans="1:15" x14ac:dyDescent="0.35">
      <c r="A123" t="s">
        <v>137</v>
      </c>
      <c r="B123">
        <v>13</v>
      </c>
      <c r="C123">
        <v>13</v>
      </c>
      <c r="L123">
        <v>122</v>
      </c>
      <c r="M123">
        <v>0</v>
      </c>
      <c r="N123">
        <v>1.0630378109198402</v>
      </c>
      <c r="O123">
        <v>-0.99985611463062618</v>
      </c>
    </row>
    <row r="124" spans="1:15" x14ac:dyDescent="0.35">
      <c r="A124" t="s">
        <v>138</v>
      </c>
      <c r="B124">
        <v>14</v>
      </c>
      <c r="C124">
        <v>14</v>
      </c>
      <c r="L124">
        <v>123</v>
      </c>
      <c r="M124">
        <v>-2</v>
      </c>
      <c r="N124">
        <v>0.65773312583718813</v>
      </c>
      <c r="O124">
        <v>-2.5951538744241822</v>
      </c>
    </row>
    <row r="125" spans="1:15" x14ac:dyDescent="0.35">
      <c r="A125" t="s">
        <v>139</v>
      </c>
      <c r="B125">
        <v>16</v>
      </c>
      <c r="C125">
        <v>16</v>
      </c>
      <c r="L125">
        <v>124</v>
      </c>
      <c r="M125">
        <v>1</v>
      </c>
      <c r="N125">
        <v>-1.0953611369661256</v>
      </c>
      <c r="O125">
        <v>2.1667413165694374</v>
      </c>
    </row>
    <row r="126" spans="1:15" x14ac:dyDescent="0.35">
      <c r="A126" t="s">
        <v>140</v>
      </c>
      <c r="B126">
        <v>15</v>
      </c>
      <c r="C126">
        <v>15</v>
      </c>
      <c r="L126">
        <v>125</v>
      </c>
      <c r="M126">
        <v>-41</v>
      </c>
      <c r="N126">
        <v>-3.2203325464796251</v>
      </c>
      <c r="O126">
        <v>-37.751163257749809</v>
      </c>
    </row>
    <row r="127" spans="1:15" x14ac:dyDescent="0.35">
      <c r="A127" t="s">
        <v>141</v>
      </c>
      <c r="B127">
        <v>58</v>
      </c>
      <c r="C127">
        <v>58</v>
      </c>
      <c r="L127">
        <v>126</v>
      </c>
      <c r="M127">
        <v>18</v>
      </c>
      <c r="N127">
        <v>4.4104986235783841</v>
      </c>
      <c r="O127">
        <v>13.656235953899619</v>
      </c>
    </row>
    <row r="128" spans="1:15" x14ac:dyDescent="0.35">
      <c r="A128" t="s">
        <v>142</v>
      </c>
      <c r="B128">
        <v>41</v>
      </c>
      <c r="C128">
        <v>41</v>
      </c>
      <c r="L128">
        <v>127</v>
      </c>
      <c r="M128">
        <v>27</v>
      </c>
      <c r="N128">
        <v>1.2350824756011534</v>
      </c>
      <c r="O128">
        <v>25.852516650666409</v>
      </c>
    </row>
    <row r="129" spans="1:15" x14ac:dyDescent="0.35">
      <c r="A129" t="s">
        <v>143</v>
      </c>
      <c r="B129">
        <v>15</v>
      </c>
      <c r="C129">
        <v>15</v>
      </c>
      <c r="L129">
        <v>128</v>
      </c>
      <c r="M129">
        <v>3</v>
      </c>
      <c r="N129">
        <v>3.3782085637286228</v>
      </c>
      <c r="O129">
        <v>-0.30130102410933279</v>
      </c>
    </row>
    <row r="130" spans="1:15" x14ac:dyDescent="0.35">
      <c r="A130" t="s">
        <v>144</v>
      </c>
      <c r="B130">
        <v>13</v>
      </c>
      <c r="C130">
        <v>13</v>
      </c>
      <c r="L130">
        <v>129</v>
      </c>
      <c r="M130">
        <v>-4</v>
      </c>
      <c r="N130">
        <v>3.9638638413193252</v>
      </c>
      <c r="O130">
        <v>-7.8949396322610497</v>
      </c>
    </row>
    <row r="131" spans="1:15" x14ac:dyDescent="0.35">
      <c r="A131" t="s">
        <v>145</v>
      </c>
      <c r="B131">
        <v>17</v>
      </c>
      <c r="C131">
        <v>17</v>
      </c>
      <c r="L131">
        <v>130</v>
      </c>
      <c r="M131">
        <v>2</v>
      </c>
      <c r="N131">
        <v>1.2655248112522219</v>
      </c>
      <c r="O131">
        <v>0.81076353920909661</v>
      </c>
    </row>
    <row r="132" spans="1:15" x14ac:dyDescent="0.35">
      <c r="A132" t="s">
        <v>146</v>
      </c>
      <c r="B132">
        <v>14</v>
      </c>
      <c r="C132">
        <v>14</v>
      </c>
      <c r="L132">
        <v>131</v>
      </c>
      <c r="M132">
        <v>-2</v>
      </c>
      <c r="N132">
        <v>-0.31836236757229175</v>
      </c>
      <c r="O132">
        <v>-1.6090555261196773</v>
      </c>
    </row>
    <row r="133" spans="1:15" x14ac:dyDescent="0.35">
      <c r="A133" t="s">
        <v>147</v>
      </c>
      <c r="B133">
        <v>14</v>
      </c>
      <c r="C133">
        <v>14</v>
      </c>
      <c r="L133">
        <v>132</v>
      </c>
      <c r="M133">
        <v>0</v>
      </c>
      <c r="N133">
        <v>-2.1168655282342401</v>
      </c>
      <c r="O133">
        <v>2.1894829042322059</v>
      </c>
    </row>
    <row r="134" spans="1:15" x14ac:dyDescent="0.35">
      <c r="A134" t="s">
        <v>148</v>
      </c>
      <c r="B134">
        <v>12</v>
      </c>
      <c r="C134">
        <v>12</v>
      </c>
      <c r="L134">
        <v>133</v>
      </c>
      <c r="M134">
        <v>1</v>
      </c>
      <c r="N134">
        <v>-1.6989904494669932</v>
      </c>
      <c r="O134">
        <v>2.7822575352728123</v>
      </c>
    </row>
    <row r="135" spans="1:15" x14ac:dyDescent="0.35">
      <c r="A135" t="s">
        <v>149</v>
      </c>
      <c r="B135">
        <v>10</v>
      </c>
      <c r="C135">
        <v>10</v>
      </c>
      <c r="L135">
        <v>134</v>
      </c>
      <c r="M135">
        <v>-1</v>
      </c>
      <c r="N135">
        <v>-0.9711217070827578</v>
      </c>
      <c r="O135">
        <v>5.1697870682268166E-2</v>
      </c>
    </row>
    <row r="136" spans="1:15" x14ac:dyDescent="0.35">
      <c r="A136" t="s">
        <v>150</v>
      </c>
      <c r="B136">
        <v>11</v>
      </c>
      <c r="C136">
        <v>11</v>
      </c>
      <c r="L136">
        <v>135</v>
      </c>
      <c r="M136">
        <v>1</v>
      </c>
      <c r="N136">
        <v>-0.56204355093494351</v>
      </c>
      <c r="O136">
        <v>1.6456288243954083</v>
      </c>
    </row>
    <row r="137" spans="1:15" x14ac:dyDescent="0.35">
      <c r="A137" t="s">
        <v>151</v>
      </c>
      <c r="B137">
        <v>11</v>
      </c>
      <c r="C137">
        <v>11</v>
      </c>
      <c r="L137">
        <v>136</v>
      </c>
      <c r="M137">
        <v>-1</v>
      </c>
      <c r="N137">
        <v>-2.765361560597257</v>
      </c>
      <c r="O137">
        <v>1.8571359126800588</v>
      </c>
    </row>
    <row r="138" spans="1:15" x14ac:dyDescent="0.35">
      <c r="A138" t="s">
        <v>152</v>
      </c>
      <c r="B138">
        <v>11</v>
      </c>
      <c r="C138">
        <v>11</v>
      </c>
      <c r="L138">
        <v>137</v>
      </c>
      <c r="M138">
        <v>8</v>
      </c>
      <c r="N138">
        <v>-11.415204027610876</v>
      </c>
      <c r="O138">
        <v>19.500921614081832</v>
      </c>
    </row>
    <row r="139" spans="1:15" x14ac:dyDescent="0.35">
      <c r="A139" t="s">
        <v>153</v>
      </c>
      <c r="B139">
        <v>13</v>
      </c>
      <c r="C139">
        <v>13</v>
      </c>
      <c r="L139">
        <v>138</v>
      </c>
      <c r="M139">
        <v>-5</v>
      </c>
      <c r="N139">
        <v>0.12895675680764107</v>
      </c>
      <c r="O139">
        <v>-5.0302557392858454</v>
      </c>
    </row>
    <row r="140" spans="1:15" x14ac:dyDescent="0.35">
      <c r="A140" t="s">
        <v>154</v>
      </c>
      <c r="B140">
        <v>14</v>
      </c>
      <c r="C140">
        <v>14</v>
      </c>
      <c r="L140">
        <v>139</v>
      </c>
      <c r="M140">
        <v>-3</v>
      </c>
      <c r="N140">
        <v>3.7765999830117654</v>
      </c>
      <c r="O140">
        <v>-6.6677785767292814</v>
      </c>
    </row>
    <row r="141" spans="1:15" x14ac:dyDescent="0.35">
      <c r="A141" t="s">
        <v>155</v>
      </c>
      <c r="B141">
        <v>15</v>
      </c>
      <c r="C141">
        <v>15</v>
      </c>
      <c r="L141">
        <v>140</v>
      </c>
      <c r="M141">
        <v>-4</v>
      </c>
      <c r="N141">
        <v>-0.51822203622824059</v>
      </c>
      <c r="O141">
        <v>-3.3802356435123269</v>
      </c>
    </row>
    <row r="142" spans="1:15" x14ac:dyDescent="0.35">
      <c r="A142" t="s">
        <v>156</v>
      </c>
      <c r="B142">
        <v>16</v>
      </c>
      <c r="C142">
        <v>16</v>
      </c>
      <c r="L142">
        <v>141</v>
      </c>
      <c r="M142">
        <v>0</v>
      </c>
      <c r="N142">
        <v>-0.12673310787307113</v>
      </c>
      <c r="O142">
        <v>0.22811124925157866</v>
      </c>
    </row>
    <row r="143" spans="1:15" x14ac:dyDescent="0.35">
      <c r="A143" t="s">
        <v>157</v>
      </c>
      <c r="B143">
        <v>16</v>
      </c>
      <c r="C143">
        <v>16</v>
      </c>
      <c r="L143">
        <v>142</v>
      </c>
      <c r="M143">
        <v>2</v>
      </c>
      <c r="N143">
        <v>1.080775504606164</v>
      </c>
      <c r="O143">
        <v>1.0289622485478445</v>
      </c>
    </row>
    <row r="144" spans="1:15" x14ac:dyDescent="0.35">
      <c r="A144" t="s">
        <v>158</v>
      </c>
      <c r="B144">
        <v>15</v>
      </c>
      <c r="C144">
        <v>15</v>
      </c>
      <c r="L144">
        <v>143</v>
      </c>
      <c r="M144">
        <v>2</v>
      </c>
      <c r="N144">
        <v>-0.23360607278218204</v>
      </c>
      <c r="O144">
        <v>2.342448572692911</v>
      </c>
    </row>
    <row r="145" spans="1:15" x14ac:dyDescent="0.35">
      <c r="A145" t="s">
        <v>159</v>
      </c>
      <c r="B145">
        <v>13</v>
      </c>
      <c r="C145">
        <v>13</v>
      </c>
      <c r="L145">
        <v>144</v>
      </c>
      <c r="M145">
        <v>-1</v>
      </c>
      <c r="N145">
        <v>-3.3228222830880649</v>
      </c>
      <c r="O145">
        <v>2.4315416192449208</v>
      </c>
    </row>
    <row r="146" spans="1:15" x14ac:dyDescent="0.35">
      <c r="A146" t="s">
        <v>160</v>
      </c>
      <c r="B146">
        <v>11</v>
      </c>
      <c r="C146">
        <v>11</v>
      </c>
      <c r="L146">
        <v>145</v>
      </c>
      <c r="M146">
        <v>1</v>
      </c>
      <c r="N146">
        <v>-1.115621187156671</v>
      </c>
      <c r="O146">
        <v>2.2337118799931184</v>
      </c>
    </row>
    <row r="147" spans="1:15" x14ac:dyDescent="0.35">
      <c r="A147" t="s">
        <v>161</v>
      </c>
      <c r="B147">
        <v>10</v>
      </c>
      <c r="C147">
        <v>10</v>
      </c>
      <c r="L147">
        <v>146</v>
      </c>
      <c r="M147">
        <v>0</v>
      </c>
      <c r="N147">
        <v>-1.497628118380115</v>
      </c>
      <c r="O147">
        <v>1.6132725729948867</v>
      </c>
    </row>
    <row r="148" spans="1:15" x14ac:dyDescent="0.35">
      <c r="A148" t="s">
        <v>162</v>
      </c>
      <c r="B148">
        <v>10</v>
      </c>
      <c r="C148">
        <v>10</v>
      </c>
      <c r="L148">
        <v>147</v>
      </c>
      <c r="M148">
        <v>-1</v>
      </c>
      <c r="N148">
        <v>-1.6015543157753775</v>
      </c>
      <c r="O148">
        <v>0.7189043628764189</v>
      </c>
    </row>
    <row r="149" spans="1:15" x14ac:dyDescent="0.35">
      <c r="A149" t="s">
        <v>163</v>
      </c>
      <c r="B149">
        <v>11</v>
      </c>
      <c r="C149">
        <v>11</v>
      </c>
      <c r="L149">
        <v>148</v>
      </c>
      <c r="M149">
        <v>0</v>
      </c>
      <c r="N149">
        <v>-3.525153194195521</v>
      </c>
      <c r="O149">
        <v>3.652296736418112</v>
      </c>
    </row>
    <row r="150" spans="1:15" x14ac:dyDescent="0.35">
      <c r="A150" t="s">
        <v>164</v>
      </c>
      <c r="B150">
        <v>10</v>
      </c>
      <c r="C150">
        <v>10</v>
      </c>
      <c r="L150">
        <v>149</v>
      </c>
      <c r="M150">
        <v>-8</v>
      </c>
      <c r="N150">
        <v>-15.677249435310479</v>
      </c>
      <c r="O150">
        <v>7.7989221092914445</v>
      </c>
    </row>
    <row r="151" spans="1:15" x14ac:dyDescent="0.35">
      <c r="A151" t="s">
        <v>165</v>
      </c>
      <c r="B151">
        <v>20</v>
      </c>
      <c r="C151">
        <v>20</v>
      </c>
      <c r="L151">
        <v>150</v>
      </c>
      <c r="M151">
        <v>3</v>
      </c>
      <c r="N151">
        <v>-2.3695143833246544</v>
      </c>
      <c r="O151">
        <v>5.5080150309285809</v>
      </c>
    </row>
    <row r="152" spans="1:15" x14ac:dyDescent="0.35">
      <c r="A152" t="s">
        <v>166</v>
      </c>
      <c r="B152">
        <v>16</v>
      </c>
      <c r="C152">
        <v>16</v>
      </c>
      <c r="L152">
        <v>151</v>
      </c>
      <c r="M152">
        <v>3</v>
      </c>
      <c r="N152">
        <v>2.1400104295933686</v>
      </c>
      <c r="O152">
        <v>1.0076157873037073</v>
      </c>
    </row>
    <row r="153" spans="1:15" x14ac:dyDescent="0.35">
      <c r="A153" t="s">
        <v>167</v>
      </c>
      <c r="B153">
        <v>14</v>
      </c>
      <c r="C153">
        <v>14</v>
      </c>
      <c r="L153">
        <v>152</v>
      </c>
      <c r="M153">
        <v>3</v>
      </c>
      <c r="N153">
        <v>-0.79653717305362637</v>
      </c>
      <c r="O153">
        <v>3.9423089507710363</v>
      </c>
    </row>
    <row r="154" spans="1:15" x14ac:dyDescent="0.35">
      <c r="A154" t="s">
        <v>168</v>
      </c>
      <c r="B154">
        <v>11</v>
      </c>
      <c r="C154">
        <v>11</v>
      </c>
      <c r="L154">
        <v>153</v>
      </c>
      <c r="M154">
        <v>5</v>
      </c>
      <c r="N154">
        <v>3.8565826475534593</v>
      </c>
      <c r="O154">
        <v>1.2873124704241343</v>
      </c>
    </row>
    <row r="155" spans="1:15" x14ac:dyDescent="0.35">
      <c r="A155" t="s">
        <v>169</v>
      </c>
      <c r="B155">
        <v>11</v>
      </c>
      <c r="C155">
        <v>11</v>
      </c>
      <c r="L155">
        <v>154</v>
      </c>
      <c r="M155">
        <v>-6</v>
      </c>
      <c r="N155">
        <v>-2.7293443322614959</v>
      </c>
      <c r="O155">
        <v>-3.1264873737255119</v>
      </c>
    </row>
    <row r="156" spans="1:15" x14ac:dyDescent="0.35">
      <c r="A156" t="s">
        <v>170</v>
      </c>
      <c r="B156">
        <v>12</v>
      </c>
      <c r="C156">
        <v>12</v>
      </c>
      <c r="L156">
        <v>155</v>
      </c>
      <c r="M156">
        <v>-1</v>
      </c>
      <c r="N156">
        <v>-1.6481993456875288</v>
      </c>
      <c r="O156">
        <v>0.79497200991009631</v>
      </c>
    </row>
    <row r="157" spans="1:15" x14ac:dyDescent="0.35">
      <c r="A157" t="s">
        <v>171</v>
      </c>
      <c r="B157">
        <v>12</v>
      </c>
      <c r="C157">
        <v>12</v>
      </c>
      <c r="L157">
        <v>156</v>
      </c>
      <c r="M157">
        <v>3</v>
      </c>
      <c r="N157">
        <v>-1.479079246188209</v>
      </c>
      <c r="O157">
        <v>4.6294957538520976</v>
      </c>
    </row>
    <row r="158" spans="1:15" x14ac:dyDescent="0.35">
      <c r="A158" t="s">
        <v>172</v>
      </c>
      <c r="B158">
        <v>9</v>
      </c>
      <c r="C158">
        <v>9</v>
      </c>
      <c r="L158">
        <v>157</v>
      </c>
      <c r="M158">
        <v>0</v>
      </c>
      <c r="N158">
        <v>-0.46176570876029777</v>
      </c>
      <c r="O158">
        <v>0.61597567186428881</v>
      </c>
    </row>
    <row r="159" spans="1:15" x14ac:dyDescent="0.35">
      <c r="A159" t="s">
        <v>173</v>
      </c>
      <c r="B159">
        <v>9</v>
      </c>
      <c r="C159">
        <v>9</v>
      </c>
      <c r="L159">
        <v>158</v>
      </c>
      <c r="M159">
        <v>1</v>
      </c>
      <c r="N159">
        <v>3.5247474346753904E-2</v>
      </c>
      <c r="O159">
        <v>1.1163415740300708</v>
      </c>
    </row>
    <row r="160" spans="1:15" x14ac:dyDescent="0.35">
      <c r="A160" t="s">
        <v>174</v>
      </c>
      <c r="B160">
        <v>9</v>
      </c>
      <c r="C160">
        <v>9</v>
      </c>
      <c r="L160">
        <v>159</v>
      </c>
      <c r="M160">
        <v>-2</v>
      </c>
      <c r="N160">
        <v>-2.9058878409391031</v>
      </c>
      <c r="O160">
        <v>1.0577415505809475</v>
      </c>
    </row>
    <row r="161" spans="1:15" x14ac:dyDescent="0.35">
      <c r="A161" t="s">
        <v>175</v>
      </c>
      <c r="B161">
        <v>9</v>
      </c>
      <c r="C161">
        <v>9</v>
      </c>
      <c r="L161">
        <v>160</v>
      </c>
      <c r="M161">
        <v>2</v>
      </c>
      <c r="N161">
        <v>-1.4295633328802464</v>
      </c>
      <c r="O161">
        <v>3.5915527633614301</v>
      </c>
    </row>
    <row r="162" spans="1:15" x14ac:dyDescent="0.35">
      <c r="A162" t="s">
        <v>176</v>
      </c>
      <c r="B162">
        <v>8</v>
      </c>
      <c r="C162">
        <v>8</v>
      </c>
      <c r="L162">
        <v>161</v>
      </c>
      <c r="M162">
        <v>54</v>
      </c>
      <c r="N162">
        <v>38.404905021387044</v>
      </c>
      <c r="O162">
        <v>15.761696821498488</v>
      </c>
    </row>
    <row r="163" spans="1:15" x14ac:dyDescent="0.35">
      <c r="A163" t="s">
        <v>177</v>
      </c>
      <c r="B163">
        <v>10</v>
      </c>
      <c r="C163">
        <v>10</v>
      </c>
      <c r="L163">
        <v>162</v>
      </c>
      <c r="M163">
        <v>-18</v>
      </c>
      <c r="N163">
        <v>8.5629415803320654</v>
      </c>
      <c r="O163">
        <v>-26.448414804526518</v>
      </c>
    </row>
    <row r="164" spans="1:15" x14ac:dyDescent="0.35">
      <c r="A164" t="s">
        <v>178</v>
      </c>
      <c r="B164">
        <v>9</v>
      </c>
      <c r="C164">
        <v>9</v>
      </c>
      <c r="L164">
        <v>163</v>
      </c>
      <c r="M164">
        <v>-37</v>
      </c>
      <c r="N164">
        <v>-16.167516134950734</v>
      </c>
      <c r="O164">
        <v>-20.723041234294687</v>
      </c>
    </row>
    <row r="165" spans="1:15" x14ac:dyDescent="0.35">
      <c r="A165" t="s">
        <v>179</v>
      </c>
      <c r="B165">
        <v>10</v>
      </c>
      <c r="C165">
        <v>10</v>
      </c>
      <c r="L165">
        <v>164</v>
      </c>
      <c r="M165">
        <v>0</v>
      </c>
      <c r="N165">
        <v>-0.96194287558967462</v>
      </c>
      <c r="O165">
        <v>1.0908925277405634</v>
      </c>
    </row>
    <row r="166" spans="1:15" x14ac:dyDescent="0.35">
      <c r="A166" t="s">
        <v>180</v>
      </c>
      <c r="B166">
        <v>10</v>
      </c>
      <c r="C166">
        <v>10</v>
      </c>
      <c r="L166">
        <v>165</v>
      </c>
      <c r="M166">
        <v>-5</v>
      </c>
      <c r="N166">
        <v>-0.67579504275212798</v>
      </c>
      <c r="O166">
        <v>-4.2007795723611672</v>
      </c>
    </row>
    <row r="167" spans="1:15" x14ac:dyDescent="0.35">
      <c r="A167" t="s">
        <v>181</v>
      </c>
      <c r="B167">
        <v>15</v>
      </c>
      <c r="C167">
        <v>15</v>
      </c>
      <c r="L167">
        <v>166</v>
      </c>
      <c r="M167">
        <v>4</v>
      </c>
      <c r="N167">
        <v>-2.9523797164703209</v>
      </c>
      <c r="O167">
        <v>7.0895163171768436</v>
      </c>
    </row>
    <row r="168" spans="1:15" x14ac:dyDescent="0.35">
      <c r="A168" t="s">
        <v>182</v>
      </c>
      <c r="B168">
        <v>10</v>
      </c>
      <c r="C168">
        <v>10</v>
      </c>
      <c r="L168">
        <v>167</v>
      </c>
      <c r="M168">
        <v>0</v>
      </c>
      <c r="N168">
        <v>-3.1969608542225396</v>
      </c>
      <c r="O168">
        <v>3.3355969897913358</v>
      </c>
    </row>
    <row r="169" spans="1:15" x14ac:dyDescent="0.35">
      <c r="A169" t="s">
        <v>183</v>
      </c>
      <c r="B169">
        <v>9</v>
      </c>
      <c r="C169">
        <v>9</v>
      </c>
      <c r="L169">
        <v>168</v>
      </c>
      <c r="M169">
        <v>3</v>
      </c>
      <c r="N169">
        <v>1.2635148721761504</v>
      </c>
      <c r="O169">
        <v>1.8780764952823585</v>
      </c>
    </row>
    <row r="170" spans="1:15" x14ac:dyDescent="0.35">
      <c r="A170" t="s">
        <v>184</v>
      </c>
      <c r="B170">
        <v>9</v>
      </c>
      <c r="C170">
        <v>9</v>
      </c>
      <c r="L170">
        <v>169</v>
      </c>
      <c r="M170">
        <v>-3</v>
      </c>
      <c r="N170">
        <v>-2.7890065288055945</v>
      </c>
      <c r="O170">
        <v>-6.8172455756555284E-2</v>
      </c>
    </row>
    <row r="171" spans="1:15" x14ac:dyDescent="0.35">
      <c r="A171" t="s">
        <v>185</v>
      </c>
      <c r="B171">
        <v>9</v>
      </c>
      <c r="C171">
        <v>9</v>
      </c>
      <c r="L171">
        <v>170</v>
      </c>
      <c r="M171">
        <v>-1</v>
      </c>
      <c r="N171">
        <v>-1.5943850186951742</v>
      </c>
      <c r="O171">
        <v>0.73704551577196253</v>
      </c>
    </row>
    <row r="172" spans="1:15" x14ac:dyDescent="0.35">
      <c r="A172" t="s">
        <v>186</v>
      </c>
      <c r="B172">
        <v>10</v>
      </c>
      <c r="C172">
        <v>10</v>
      </c>
      <c r="L172">
        <v>171</v>
      </c>
      <c r="M172">
        <v>0</v>
      </c>
      <c r="N172">
        <v>-4.4996887569822377</v>
      </c>
      <c r="O172">
        <v>4.6477037445504603</v>
      </c>
    </row>
    <row r="173" spans="1:15" x14ac:dyDescent="0.35">
      <c r="A173" t="s">
        <v>187</v>
      </c>
      <c r="B173">
        <v>8</v>
      </c>
      <c r="C173">
        <v>8</v>
      </c>
      <c r="L173">
        <v>172</v>
      </c>
      <c r="M173">
        <v>0</v>
      </c>
      <c r="N173">
        <v>-2.1329644134174623</v>
      </c>
      <c r="O173">
        <v>2.2892796565650717</v>
      </c>
    </row>
    <row r="174" spans="1:15" x14ac:dyDescent="0.35">
      <c r="A174" t="s">
        <v>188</v>
      </c>
      <c r="B174">
        <v>9</v>
      </c>
      <c r="C174">
        <v>9</v>
      </c>
      <c r="L174">
        <v>173</v>
      </c>
      <c r="M174">
        <v>-53</v>
      </c>
      <c r="N174">
        <v>-1.8068430447456905</v>
      </c>
      <c r="O174">
        <v>-51.086799297198674</v>
      </c>
    </row>
    <row r="175" spans="1:15" x14ac:dyDescent="0.35">
      <c r="A175" t="s">
        <v>189</v>
      </c>
      <c r="B175">
        <v>65</v>
      </c>
      <c r="C175">
        <v>65</v>
      </c>
      <c r="L175">
        <v>174</v>
      </c>
      <c r="M175">
        <v>19</v>
      </c>
      <c r="N175">
        <v>0.98464519903408387</v>
      </c>
      <c r="O175">
        <v>18.157806277798173</v>
      </c>
    </row>
    <row r="176" spans="1:15" x14ac:dyDescent="0.35">
      <c r="A176" t="s">
        <v>190</v>
      </c>
      <c r="B176">
        <v>46</v>
      </c>
      <c r="C176">
        <v>46</v>
      </c>
      <c r="L176">
        <v>175</v>
      </c>
      <c r="M176">
        <v>34</v>
      </c>
      <c r="N176">
        <v>-5.0101330518577782</v>
      </c>
      <c r="O176">
        <v>39.185276725425844</v>
      </c>
    </row>
    <row r="177" spans="1:15" x14ac:dyDescent="0.35">
      <c r="A177" t="s">
        <v>191</v>
      </c>
      <c r="B177">
        <v>10</v>
      </c>
      <c r="C177">
        <v>10</v>
      </c>
      <c r="L177">
        <v>176</v>
      </c>
      <c r="M177">
        <v>3</v>
      </c>
      <c r="N177">
        <v>1.489866428594004</v>
      </c>
      <c r="O177">
        <v>1.6725582789850026</v>
      </c>
    </row>
    <row r="178" spans="1:15" x14ac:dyDescent="0.35">
      <c r="A178" t="s">
        <v>192</v>
      </c>
      <c r="B178">
        <v>10</v>
      </c>
      <c r="C178">
        <v>10</v>
      </c>
      <c r="L178">
        <v>177</v>
      </c>
      <c r="M178">
        <v>0</v>
      </c>
      <c r="N178">
        <v>-1.5265396282338139</v>
      </c>
      <c r="O178">
        <v>1.6844543448821288</v>
      </c>
    </row>
    <row r="179" spans="1:15" x14ac:dyDescent="0.35">
      <c r="A179" t="s">
        <v>193</v>
      </c>
      <c r="B179">
        <v>10</v>
      </c>
      <c r="C179">
        <v>10</v>
      </c>
      <c r="L179">
        <v>178</v>
      </c>
      <c r="M179">
        <v>1</v>
      </c>
      <c r="N179">
        <v>-0.11518189232685394</v>
      </c>
      <c r="O179">
        <v>1.2822521098094222</v>
      </c>
    </row>
    <row r="180" spans="1:15" x14ac:dyDescent="0.35">
      <c r="A180" t="s">
        <v>194</v>
      </c>
      <c r="B180">
        <v>9</v>
      </c>
      <c r="C180">
        <v>9</v>
      </c>
      <c r="L180">
        <v>179</v>
      </c>
      <c r="M180">
        <v>-2</v>
      </c>
      <c r="N180">
        <v>-3.4969001056169562</v>
      </c>
      <c r="O180">
        <v>1.6635788646118868</v>
      </c>
    </row>
    <row r="181" spans="1:15" x14ac:dyDescent="0.35">
      <c r="A181" t="s">
        <v>195</v>
      </c>
      <c r="B181">
        <v>8</v>
      </c>
      <c r="C181">
        <v>8</v>
      </c>
      <c r="L181">
        <v>180</v>
      </c>
      <c r="M181">
        <v>-3</v>
      </c>
      <c r="N181">
        <v>-0.70188769582743848</v>
      </c>
      <c r="O181">
        <v>-2.1326802567953846</v>
      </c>
    </row>
    <row r="182" spans="1:15" x14ac:dyDescent="0.35">
      <c r="A182" t="s">
        <v>196</v>
      </c>
      <c r="B182">
        <v>11</v>
      </c>
      <c r="C182">
        <v>11</v>
      </c>
      <c r="L182">
        <v>181</v>
      </c>
      <c r="M182">
        <v>3</v>
      </c>
      <c r="N182">
        <v>-1.3458688607329563</v>
      </c>
      <c r="O182">
        <v>4.061366056435479</v>
      </c>
    </row>
    <row r="183" spans="1:15" x14ac:dyDescent="0.35">
      <c r="A183" t="s">
        <v>197</v>
      </c>
      <c r="B183">
        <v>8</v>
      </c>
      <c r="C183">
        <v>8</v>
      </c>
      <c r="L183">
        <v>182</v>
      </c>
      <c r="M183">
        <v>-1</v>
      </c>
      <c r="N183">
        <v>-2.5835515764032899</v>
      </c>
      <c r="O183">
        <v>0.74712265274295442</v>
      </c>
    </row>
    <row r="184" spans="1:15" x14ac:dyDescent="0.35">
      <c r="A184" t="s">
        <v>198</v>
      </c>
      <c r="B184">
        <v>8</v>
      </c>
      <c r="C184">
        <v>8</v>
      </c>
      <c r="L184">
        <v>183</v>
      </c>
      <c r="M184">
        <v>1</v>
      </c>
      <c r="N184">
        <v>-3.3940044703076655</v>
      </c>
      <c r="O184">
        <v>2.6655480645849385</v>
      </c>
    </row>
    <row r="185" spans="1:15" x14ac:dyDescent="0.35">
      <c r="A185" t="s">
        <v>199</v>
      </c>
      <c r="B185">
        <v>6</v>
      </c>
      <c r="C185">
        <v>6</v>
      </c>
      <c r="L185">
        <v>184</v>
      </c>
      <c r="O185">
        <v>-0.70192370867962417</v>
      </c>
    </row>
    <row r="186" spans="1:15" x14ac:dyDescent="0.35">
      <c r="A186" t="s">
        <v>200</v>
      </c>
      <c r="B186">
        <v>7</v>
      </c>
      <c r="C186">
        <v>7</v>
      </c>
      <c r="L186">
        <v>185</v>
      </c>
      <c r="O186">
        <v>19.070056408884586</v>
      </c>
    </row>
    <row r="187" spans="1:15" x14ac:dyDescent="0.35">
      <c r="A187" t="s">
        <v>201</v>
      </c>
      <c r="B187">
        <v>10</v>
      </c>
      <c r="C187">
        <v>10</v>
      </c>
      <c r="L187">
        <v>186</v>
      </c>
      <c r="O187">
        <v>-9.6003460254607926</v>
      </c>
    </row>
    <row r="188" spans="1:15" x14ac:dyDescent="0.35">
      <c r="A188" t="s">
        <v>202</v>
      </c>
      <c r="B188">
        <v>10</v>
      </c>
      <c r="C188">
        <v>10</v>
      </c>
      <c r="L188">
        <v>187</v>
      </c>
      <c r="O188">
        <v>-8.6781280433856498</v>
      </c>
    </row>
    <row r="189" spans="1:15" x14ac:dyDescent="0.35">
      <c r="A189" t="s">
        <v>203</v>
      </c>
      <c r="B189">
        <v>8</v>
      </c>
      <c r="C189">
        <v>8</v>
      </c>
      <c r="L189">
        <v>188</v>
      </c>
      <c r="O189">
        <v>-4.7454755662127717</v>
      </c>
    </row>
    <row r="190" spans="1:15" x14ac:dyDescent="0.35">
      <c r="A190" t="s">
        <v>204</v>
      </c>
      <c r="B190">
        <v>11</v>
      </c>
      <c r="C190">
        <v>11</v>
      </c>
      <c r="L190">
        <v>189</v>
      </c>
      <c r="O190">
        <v>0.88833727805950835</v>
      </c>
    </row>
    <row r="191" spans="1:15" x14ac:dyDescent="0.35">
      <c r="A191" t="s">
        <v>205</v>
      </c>
      <c r="B191">
        <v>11</v>
      </c>
      <c r="C191">
        <v>11</v>
      </c>
      <c r="L191">
        <v>190</v>
      </c>
      <c r="O191">
        <v>-1.1210415962078335</v>
      </c>
    </row>
    <row r="192" spans="1:15" x14ac:dyDescent="0.35">
      <c r="A192" t="s">
        <v>206</v>
      </c>
      <c r="B192">
        <v>11</v>
      </c>
      <c r="C192">
        <v>11</v>
      </c>
      <c r="L192">
        <v>191</v>
      </c>
      <c r="O192">
        <v>3.2704194576822809</v>
      </c>
    </row>
    <row r="193" spans="1:15" x14ac:dyDescent="0.35">
      <c r="A193" t="s">
        <v>207</v>
      </c>
      <c r="B193">
        <v>8</v>
      </c>
      <c r="C193">
        <v>8</v>
      </c>
      <c r="L193">
        <v>192</v>
      </c>
      <c r="O193">
        <v>-4.0351394824207798E-2</v>
      </c>
    </row>
    <row r="194" spans="1:15" x14ac:dyDescent="0.35">
      <c r="C194">
        <v>8.8673197432046145</v>
      </c>
      <c r="L194">
        <v>193</v>
      </c>
      <c r="O194">
        <v>-1.0684720058053441</v>
      </c>
    </row>
    <row r="195" spans="1:15" x14ac:dyDescent="0.35">
      <c r="C195">
        <v>9.9286857996400926</v>
      </c>
      <c r="L195">
        <v>194</v>
      </c>
      <c r="O195">
        <v>1.4638579927670721</v>
      </c>
    </row>
    <row r="196" spans="1:15" x14ac:dyDescent="0.35">
      <c r="C196">
        <v>10.675808452383047</v>
      </c>
      <c r="L196">
        <v>195</v>
      </c>
      <c r="O196">
        <v>0.86043026139972945</v>
      </c>
    </row>
    <row r="197" spans="1:15" x14ac:dyDescent="0.35">
      <c r="C197">
        <v>11.341356516967984</v>
      </c>
    </row>
    <row r="198" spans="1:15" x14ac:dyDescent="0.35">
      <c r="C198">
        <v>11.63943280828836</v>
      </c>
    </row>
    <row r="199" spans="1:15" x14ac:dyDescent="0.35">
      <c r="C199">
        <v>33.709489217172944</v>
      </c>
    </row>
    <row r="200" spans="1:15" x14ac:dyDescent="0.35">
      <c r="C200">
        <v>24.10914319171215</v>
      </c>
    </row>
    <row r="201" spans="1:15" x14ac:dyDescent="0.35">
      <c r="C201">
        <v>13.4310151483265</v>
      </c>
    </row>
    <row r="202" spans="1:15" x14ac:dyDescent="0.35">
      <c r="C202">
        <v>11.685539582113728</v>
      </c>
    </row>
    <row r="203" spans="1:15" x14ac:dyDescent="0.35">
      <c r="C203">
        <v>12.573876860173236</v>
      </c>
    </row>
    <row r="204" spans="1:15" x14ac:dyDescent="0.35">
      <c r="C204">
        <v>11.452835263965403</v>
      </c>
    </row>
    <row r="205" spans="1:15" x14ac:dyDescent="0.35">
      <c r="C205">
        <v>11.723254721647685</v>
      </c>
    </row>
    <row r="206" spans="1:15" x14ac:dyDescent="0.35">
      <c r="C206">
        <v>10.946037764801641</v>
      </c>
    </row>
    <row r="207" spans="1:15" x14ac:dyDescent="0.35">
      <c r="C207">
        <v>9.8775657589962975</v>
      </c>
    </row>
    <row r="208" spans="1:15" x14ac:dyDescent="0.35">
      <c r="C208">
        <v>10.341423751763369</v>
      </c>
    </row>
    <row r="209" spans="3:3" x14ac:dyDescent="0.35">
      <c r="C209">
        <v>10.201854013163098</v>
      </c>
    </row>
  </sheetData>
  <mergeCells count="3">
    <mergeCell ref="G13:H13"/>
    <mergeCell ref="G1:H1"/>
    <mergeCell ref="G9:H9"/>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56030-C96F-4DE1-A3B6-9DA41CB350E0}">
  <dimension ref="A1:N208"/>
  <sheetViews>
    <sheetView zoomScale="102" workbookViewId="0"/>
  </sheetViews>
  <sheetFormatPr defaultRowHeight="14.5" x14ac:dyDescent="0.35"/>
  <cols>
    <col min="2" max="2" width="22.453125" bestFit="1" customWidth="1"/>
    <col min="8" max="8" width="15.08984375" customWidth="1"/>
    <col min="9" max="9" width="16.08984375" customWidth="1"/>
  </cols>
  <sheetData>
    <row r="1" spans="1:14" x14ac:dyDescent="0.35">
      <c r="A1" s="3" t="s">
        <v>0</v>
      </c>
      <c r="B1" s="3" t="s">
        <v>225</v>
      </c>
      <c r="C1" s="3" t="s">
        <v>218</v>
      </c>
      <c r="G1" s="39" t="s">
        <v>3</v>
      </c>
      <c r="H1" s="39"/>
    </row>
    <row r="2" spans="1:14" x14ac:dyDescent="0.35">
      <c r="A2" t="s">
        <v>5</v>
      </c>
      <c r="B2">
        <v>0</v>
      </c>
      <c r="C2">
        <v>0</v>
      </c>
      <c r="K2" s="39" t="s">
        <v>224</v>
      </c>
      <c r="L2" s="39"/>
      <c r="M2" s="39"/>
      <c r="N2" s="39"/>
    </row>
    <row r="3" spans="1:14" x14ac:dyDescent="0.35">
      <c r="A3" t="s">
        <v>6</v>
      </c>
      <c r="B3">
        <v>0</v>
      </c>
      <c r="C3">
        <v>0</v>
      </c>
      <c r="G3" s="18" t="s">
        <v>9</v>
      </c>
      <c r="H3" s="4">
        <v>-1.7341906494721551E-3</v>
      </c>
      <c r="K3" s="3" t="s">
        <v>220</v>
      </c>
      <c r="L3" s="3" t="s">
        <v>221</v>
      </c>
      <c r="M3" s="3" t="s">
        <v>222</v>
      </c>
      <c r="N3" s="3" t="s">
        <v>218</v>
      </c>
    </row>
    <row r="4" spans="1:14" x14ac:dyDescent="0.35">
      <c r="A4" t="s">
        <v>10</v>
      </c>
      <c r="B4">
        <v>0</v>
      </c>
      <c r="C4">
        <v>0</v>
      </c>
      <c r="G4" s="19" t="s">
        <v>12</v>
      </c>
      <c r="H4" s="5">
        <v>-0.40084964089544911</v>
      </c>
      <c r="K4">
        <v>1</v>
      </c>
      <c r="L4">
        <v>0</v>
      </c>
      <c r="M4">
        <v>0</v>
      </c>
      <c r="N4">
        <v>0</v>
      </c>
    </row>
    <row r="5" spans="1:14" x14ac:dyDescent="0.35">
      <c r="A5" t="s">
        <v>13</v>
      </c>
      <c r="B5">
        <v>0</v>
      </c>
      <c r="C5">
        <v>0</v>
      </c>
      <c r="G5" s="20" t="s">
        <v>15</v>
      </c>
      <c r="H5" s="6">
        <v>0.55082468692697684</v>
      </c>
      <c r="K5">
        <v>2</v>
      </c>
      <c r="L5">
        <v>0</v>
      </c>
      <c r="M5">
        <v>0</v>
      </c>
      <c r="N5">
        <v>0</v>
      </c>
    </row>
    <row r="6" spans="1:14" x14ac:dyDescent="0.35">
      <c r="A6" t="s">
        <v>16</v>
      </c>
      <c r="B6">
        <v>0</v>
      </c>
      <c r="C6">
        <v>0</v>
      </c>
      <c r="G6" s="21" t="s">
        <v>18</v>
      </c>
      <c r="H6" s="7">
        <v>-0.33355113331836045</v>
      </c>
      <c r="K6">
        <v>3</v>
      </c>
      <c r="L6">
        <v>0</v>
      </c>
      <c r="M6">
        <v>0</v>
      </c>
      <c r="N6">
        <v>0</v>
      </c>
    </row>
    <row r="7" spans="1:14" x14ac:dyDescent="0.35">
      <c r="A7" t="s">
        <v>19</v>
      </c>
      <c r="B7">
        <v>0</v>
      </c>
      <c r="C7">
        <v>0</v>
      </c>
      <c r="G7" s="22" t="s">
        <v>21</v>
      </c>
      <c r="H7" s="8">
        <v>-0.79332701680956197</v>
      </c>
      <c r="K7">
        <v>4</v>
      </c>
      <c r="L7">
        <v>0</v>
      </c>
      <c r="M7">
        <v>0</v>
      </c>
      <c r="N7">
        <v>0</v>
      </c>
    </row>
    <row r="8" spans="1:14" x14ac:dyDescent="0.35">
      <c r="A8" t="s">
        <v>22</v>
      </c>
      <c r="B8">
        <v>1</v>
      </c>
      <c r="C8">
        <v>1</v>
      </c>
      <c r="K8">
        <v>5</v>
      </c>
      <c r="L8">
        <v>0</v>
      </c>
      <c r="M8">
        <v>0</v>
      </c>
      <c r="N8">
        <v>0</v>
      </c>
    </row>
    <row r="9" spans="1:14" x14ac:dyDescent="0.35">
      <c r="A9" t="s">
        <v>23</v>
      </c>
      <c r="B9">
        <v>0</v>
      </c>
      <c r="C9">
        <v>0</v>
      </c>
      <c r="G9" s="39" t="s">
        <v>223</v>
      </c>
      <c r="H9" s="39"/>
      <c r="K9">
        <v>6</v>
      </c>
      <c r="L9">
        <v>-1</v>
      </c>
      <c r="M9">
        <v>0</v>
      </c>
      <c r="N9">
        <v>-1</v>
      </c>
    </row>
    <row r="10" spans="1:14" x14ac:dyDescent="0.35">
      <c r="A10" t="s">
        <v>24</v>
      </c>
      <c r="B10">
        <v>0</v>
      </c>
      <c r="C10">
        <v>0</v>
      </c>
      <c r="K10">
        <v>7</v>
      </c>
      <c r="L10">
        <v>1</v>
      </c>
      <c r="M10">
        <v>0</v>
      </c>
      <c r="N10">
        <v>1</v>
      </c>
    </row>
    <row r="11" spans="1:14" x14ac:dyDescent="0.35">
      <c r="A11" t="s">
        <v>25</v>
      </c>
      <c r="B11">
        <v>0</v>
      </c>
      <c r="C11">
        <v>0</v>
      </c>
      <c r="G11" s="23">
        <v>17209.872406857739</v>
      </c>
      <c r="H11" s="23"/>
      <c r="K11">
        <v>8</v>
      </c>
      <c r="L11">
        <v>0</v>
      </c>
      <c r="M11">
        <v>0</v>
      </c>
      <c r="N11">
        <v>0</v>
      </c>
    </row>
    <row r="12" spans="1:14" x14ac:dyDescent="0.35">
      <c r="A12" t="s">
        <v>26</v>
      </c>
      <c r="B12">
        <v>0</v>
      </c>
      <c r="C12">
        <v>0</v>
      </c>
      <c r="K12">
        <v>9</v>
      </c>
      <c r="L12">
        <v>0</v>
      </c>
      <c r="M12">
        <v>0</v>
      </c>
      <c r="N12">
        <v>0</v>
      </c>
    </row>
    <row r="13" spans="1:14" x14ac:dyDescent="0.35">
      <c r="A13" t="s">
        <v>27</v>
      </c>
      <c r="B13">
        <v>0</v>
      </c>
      <c r="C13">
        <v>0</v>
      </c>
      <c r="G13" s="42" t="s">
        <v>2</v>
      </c>
      <c r="H13" s="44"/>
      <c r="I13" s="17"/>
      <c r="K13">
        <v>10</v>
      </c>
      <c r="L13">
        <v>0</v>
      </c>
      <c r="M13">
        <v>0</v>
      </c>
      <c r="N13">
        <v>0</v>
      </c>
    </row>
    <row r="14" spans="1:14" x14ac:dyDescent="0.35">
      <c r="A14" t="s">
        <v>28</v>
      </c>
      <c r="B14">
        <v>0</v>
      </c>
      <c r="C14">
        <v>0</v>
      </c>
      <c r="G14" s="1"/>
      <c r="H14" s="1"/>
      <c r="I14" s="1"/>
      <c r="K14">
        <v>11</v>
      </c>
      <c r="L14">
        <v>0</v>
      </c>
      <c r="M14">
        <v>0</v>
      </c>
      <c r="N14">
        <v>0</v>
      </c>
    </row>
    <row r="15" spans="1:14" x14ac:dyDescent="0.35">
      <c r="A15" t="s">
        <v>29</v>
      </c>
      <c r="B15">
        <v>0</v>
      </c>
      <c r="C15">
        <v>0</v>
      </c>
      <c r="G15" s="1"/>
      <c r="H15" s="2" t="s">
        <v>7</v>
      </c>
      <c r="I15" s="2" t="s">
        <v>8</v>
      </c>
      <c r="K15">
        <v>12</v>
      </c>
      <c r="L15">
        <v>0</v>
      </c>
      <c r="M15">
        <v>0</v>
      </c>
      <c r="N15">
        <v>0</v>
      </c>
    </row>
    <row r="16" spans="1:14" x14ac:dyDescent="0.35">
      <c r="A16" t="s">
        <v>30</v>
      </c>
      <c r="B16">
        <v>0</v>
      </c>
      <c r="C16">
        <v>0</v>
      </c>
      <c r="G16" s="9" t="s">
        <v>11</v>
      </c>
      <c r="H16" s="1">
        <v>1</v>
      </c>
      <c r="I16" s="1">
        <v>1</v>
      </c>
      <c r="K16">
        <v>13</v>
      </c>
      <c r="L16">
        <v>0</v>
      </c>
      <c r="M16">
        <v>0</v>
      </c>
      <c r="N16">
        <v>0</v>
      </c>
    </row>
    <row r="17" spans="1:14" x14ac:dyDescent="0.35">
      <c r="A17" t="s">
        <v>31</v>
      </c>
      <c r="B17">
        <v>0</v>
      </c>
      <c r="C17">
        <v>0</v>
      </c>
      <c r="G17" s="10" t="s">
        <v>14</v>
      </c>
      <c r="H17" s="1">
        <v>1</v>
      </c>
      <c r="I17" s="1">
        <v>1</v>
      </c>
      <c r="K17">
        <v>14</v>
      </c>
      <c r="L17">
        <v>0</v>
      </c>
      <c r="M17">
        <v>1.7341906494721551E-3</v>
      </c>
      <c r="N17">
        <v>-1.7341906494721551E-3</v>
      </c>
    </row>
    <row r="18" spans="1:14" x14ac:dyDescent="0.35">
      <c r="A18" t="s">
        <v>32</v>
      </c>
      <c r="B18">
        <v>0</v>
      </c>
      <c r="C18">
        <v>0</v>
      </c>
      <c r="G18" s="11" t="s">
        <v>17</v>
      </c>
      <c r="H18" s="1">
        <v>1</v>
      </c>
      <c r="I18" s="1">
        <v>1</v>
      </c>
      <c r="K18">
        <v>15</v>
      </c>
      <c r="L18">
        <v>0</v>
      </c>
      <c r="M18">
        <v>7.7895562790496469E-4</v>
      </c>
      <c r="N18">
        <v>-7.7895562790496469E-4</v>
      </c>
    </row>
    <row r="19" spans="1:14" x14ac:dyDescent="0.35">
      <c r="A19" t="s">
        <v>33</v>
      </c>
      <c r="B19">
        <v>0</v>
      </c>
      <c r="C19">
        <v>0</v>
      </c>
      <c r="G19" s="2" t="s">
        <v>20</v>
      </c>
      <c r="H19" s="1"/>
      <c r="I19" s="1">
        <v>12</v>
      </c>
      <c r="K19">
        <v>16</v>
      </c>
      <c r="L19">
        <v>0</v>
      </c>
      <c r="M19">
        <v>1.3051226596013962E-3</v>
      </c>
      <c r="N19">
        <v>-1.3051226596013962E-3</v>
      </c>
    </row>
    <row r="20" spans="1:14" x14ac:dyDescent="0.35">
      <c r="A20" t="s">
        <v>34</v>
      </c>
      <c r="B20">
        <v>0</v>
      </c>
      <c r="C20">
        <v>0</v>
      </c>
      <c r="K20">
        <v>17</v>
      </c>
      <c r="L20">
        <v>0</v>
      </c>
      <c r="M20">
        <v>1.0152968690959126E-3</v>
      </c>
      <c r="N20">
        <v>-1.0152968690959126E-3</v>
      </c>
    </row>
    <row r="21" spans="1:14" x14ac:dyDescent="0.35">
      <c r="A21" t="s">
        <v>35</v>
      </c>
      <c r="B21">
        <v>0</v>
      </c>
      <c r="C21">
        <v>0</v>
      </c>
      <c r="K21">
        <v>18</v>
      </c>
      <c r="L21">
        <v>0</v>
      </c>
      <c r="M21">
        <v>-0.33237619324894596</v>
      </c>
      <c r="N21">
        <v>0.33237619324894596</v>
      </c>
    </row>
    <row r="22" spans="1:14" x14ac:dyDescent="0.35">
      <c r="A22" t="s">
        <v>36</v>
      </c>
      <c r="B22">
        <v>0</v>
      </c>
      <c r="C22">
        <v>0</v>
      </c>
      <c r="K22">
        <v>19</v>
      </c>
      <c r="L22">
        <v>0</v>
      </c>
      <c r="M22">
        <v>0.38466248454522878</v>
      </c>
      <c r="N22">
        <v>-0.38466248454522878</v>
      </c>
    </row>
    <row r="23" spans="1:14" x14ac:dyDescent="0.35">
      <c r="A23" t="s">
        <v>37</v>
      </c>
      <c r="B23">
        <v>0</v>
      </c>
      <c r="C23">
        <v>0</v>
      </c>
      <c r="K23">
        <v>20</v>
      </c>
      <c r="L23">
        <v>0</v>
      </c>
      <c r="M23">
        <v>-7.644354996177169E-2</v>
      </c>
      <c r="N23">
        <v>7.644354996177169E-2</v>
      </c>
    </row>
    <row r="24" spans="1:14" x14ac:dyDescent="0.35">
      <c r="A24" t="s">
        <v>38</v>
      </c>
      <c r="B24">
        <v>0</v>
      </c>
      <c r="C24">
        <v>0</v>
      </c>
      <c r="K24">
        <v>21</v>
      </c>
      <c r="L24">
        <v>0</v>
      </c>
      <c r="M24">
        <v>4.3841185124751755E-2</v>
      </c>
      <c r="N24">
        <v>-4.3841185124751755E-2</v>
      </c>
    </row>
    <row r="25" spans="1:14" x14ac:dyDescent="0.35">
      <c r="A25" t="s">
        <v>39</v>
      </c>
      <c r="B25">
        <v>0</v>
      </c>
      <c r="C25">
        <v>0</v>
      </c>
      <c r="K25">
        <v>22</v>
      </c>
      <c r="L25">
        <v>1</v>
      </c>
      <c r="M25">
        <v>0.97758538357862312</v>
      </c>
      <c r="N25">
        <v>2.2414616421376862E-2</v>
      </c>
    </row>
    <row r="26" spans="1:14" x14ac:dyDescent="0.35">
      <c r="A26" t="s">
        <v>40</v>
      </c>
      <c r="B26">
        <v>0</v>
      </c>
      <c r="C26">
        <v>0</v>
      </c>
      <c r="K26">
        <v>23</v>
      </c>
      <c r="L26">
        <v>-1</v>
      </c>
      <c r="M26">
        <v>-1.1358943313091623</v>
      </c>
      <c r="N26">
        <v>0.1358943313091624</v>
      </c>
    </row>
    <row r="27" spans="1:14" x14ac:dyDescent="0.35">
      <c r="A27" t="s">
        <v>41</v>
      </c>
      <c r="B27">
        <v>0</v>
      </c>
      <c r="C27">
        <v>0</v>
      </c>
      <c r="K27">
        <v>24</v>
      </c>
      <c r="L27">
        <v>0</v>
      </c>
      <c r="M27">
        <v>0.22656318917952012</v>
      </c>
      <c r="N27">
        <v>-0.22656318917952012</v>
      </c>
    </row>
    <row r="28" spans="1:14" x14ac:dyDescent="0.35">
      <c r="A28" t="s">
        <v>42</v>
      </c>
      <c r="B28">
        <v>0</v>
      </c>
      <c r="C28">
        <v>0</v>
      </c>
      <c r="K28">
        <v>25</v>
      </c>
      <c r="L28">
        <v>0</v>
      </c>
      <c r="M28">
        <v>-0.12306240709951444</v>
      </c>
      <c r="N28">
        <v>0.12306240709951444</v>
      </c>
    </row>
    <row r="29" spans="1:14" x14ac:dyDescent="0.35">
      <c r="A29" t="s">
        <v>43</v>
      </c>
      <c r="B29">
        <v>0</v>
      </c>
      <c r="C29">
        <v>0</v>
      </c>
      <c r="K29">
        <v>26</v>
      </c>
      <c r="L29">
        <v>0</v>
      </c>
      <c r="M29">
        <v>7.0895782807067154E-2</v>
      </c>
      <c r="N29">
        <v>-7.0895782807067154E-2</v>
      </c>
    </row>
    <row r="30" spans="1:14" x14ac:dyDescent="0.35">
      <c r="A30" t="s">
        <v>44</v>
      </c>
      <c r="B30">
        <v>0</v>
      </c>
      <c r="C30">
        <v>0</v>
      </c>
      <c r="K30">
        <v>27</v>
      </c>
      <c r="L30">
        <v>0</v>
      </c>
      <c r="M30">
        <v>-3.5941176425148783E-2</v>
      </c>
      <c r="N30">
        <v>3.5941176425148783E-2</v>
      </c>
    </row>
    <row r="31" spans="1:14" x14ac:dyDescent="0.35">
      <c r="A31" t="s">
        <v>45</v>
      </c>
      <c r="B31">
        <v>0</v>
      </c>
      <c r="C31">
        <v>0</v>
      </c>
      <c r="K31">
        <v>28</v>
      </c>
      <c r="L31">
        <v>1</v>
      </c>
      <c r="M31">
        <v>1.0229072581961667</v>
      </c>
      <c r="N31">
        <v>-2.290725819616676E-2</v>
      </c>
    </row>
    <row r="32" spans="1:14" x14ac:dyDescent="0.35">
      <c r="A32" t="s">
        <v>46</v>
      </c>
      <c r="B32">
        <v>0</v>
      </c>
      <c r="C32">
        <v>0</v>
      </c>
      <c r="K32">
        <v>29</v>
      </c>
      <c r="L32">
        <v>-1</v>
      </c>
      <c r="M32">
        <v>-1.1594829584117896</v>
      </c>
      <c r="N32">
        <v>0.15948295841178972</v>
      </c>
    </row>
    <row r="33" spans="1:14" x14ac:dyDescent="0.35">
      <c r="A33" t="s">
        <v>47</v>
      </c>
      <c r="B33">
        <v>0</v>
      </c>
      <c r="C33">
        <v>0</v>
      </c>
      <c r="K33">
        <v>30</v>
      </c>
      <c r="L33">
        <v>0</v>
      </c>
      <c r="M33">
        <v>-2.3682957936016675E-2</v>
      </c>
      <c r="N33">
        <v>2.3682957936016675E-2</v>
      </c>
    </row>
    <row r="34" spans="1:14" x14ac:dyDescent="0.35">
      <c r="A34" t="s">
        <v>48</v>
      </c>
      <c r="B34">
        <v>0</v>
      </c>
      <c r="C34">
        <v>0</v>
      </c>
      <c r="K34">
        <v>31</v>
      </c>
      <c r="L34">
        <v>1</v>
      </c>
      <c r="M34">
        <v>1.1746993763317293</v>
      </c>
      <c r="N34">
        <v>-0.17469937633172936</v>
      </c>
    </row>
    <row r="35" spans="1:14" x14ac:dyDescent="0.35">
      <c r="A35" t="s">
        <v>49</v>
      </c>
      <c r="B35">
        <v>0</v>
      </c>
      <c r="C35">
        <v>0</v>
      </c>
      <c r="K35">
        <v>32</v>
      </c>
      <c r="L35">
        <v>-1</v>
      </c>
      <c r="M35">
        <v>-1.1370229263100116</v>
      </c>
      <c r="N35">
        <v>0.13702292631001151</v>
      </c>
    </row>
    <row r="36" spans="1:14" x14ac:dyDescent="0.35">
      <c r="A36" t="s">
        <v>50</v>
      </c>
      <c r="B36">
        <v>1</v>
      </c>
      <c r="C36">
        <v>1</v>
      </c>
      <c r="K36">
        <v>33</v>
      </c>
      <c r="L36">
        <v>0</v>
      </c>
      <c r="M36">
        <v>0.22856062746205494</v>
      </c>
      <c r="N36">
        <v>-0.22856062746205494</v>
      </c>
    </row>
    <row r="37" spans="1:14" x14ac:dyDescent="0.35">
      <c r="A37" t="s">
        <v>51</v>
      </c>
      <c r="B37">
        <v>0</v>
      </c>
      <c r="C37">
        <v>0</v>
      </c>
      <c r="K37">
        <v>34</v>
      </c>
      <c r="L37">
        <v>0</v>
      </c>
      <c r="M37">
        <v>1.0040912850062995</v>
      </c>
      <c r="N37">
        <v>-1.0040912850062995</v>
      </c>
    </row>
    <row r="38" spans="1:14" x14ac:dyDescent="0.35">
      <c r="A38" t="s">
        <v>52</v>
      </c>
      <c r="B38">
        <v>0</v>
      </c>
      <c r="C38">
        <v>0</v>
      </c>
      <c r="K38">
        <v>35</v>
      </c>
      <c r="L38">
        <v>0</v>
      </c>
      <c r="M38">
        <v>-1.2251377450819205</v>
      </c>
      <c r="N38">
        <v>1.2251377450819205</v>
      </c>
    </row>
    <row r="39" spans="1:14" x14ac:dyDescent="0.35">
      <c r="A39" t="s">
        <v>53</v>
      </c>
      <c r="B39">
        <v>0</v>
      </c>
      <c r="C39">
        <v>0</v>
      </c>
      <c r="K39">
        <v>36</v>
      </c>
      <c r="L39">
        <v>0</v>
      </c>
      <c r="M39">
        <v>0.22623738400946242</v>
      </c>
      <c r="N39">
        <v>-0.22623738400946242</v>
      </c>
    </row>
    <row r="40" spans="1:14" x14ac:dyDescent="0.35">
      <c r="A40" t="s">
        <v>54</v>
      </c>
      <c r="B40">
        <v>0</v>
      </c>
      <c r="C40">
        <v>0</v>
      </c>
      <c r="K40">
        <v>37</v>
      </c>
      <c r="L40">
        <v>1</v>
      </c>
      <c r="M40">
        <v>0.87849283472580653</v>
      </c>
      <c r="N40">
        <v>0.12150716527419343</v>
      </c>
    </row>
    <row r="41" spans="1:14" x14ac:dyDescent="0.35">
      <c r="A41" t="s">
        <v>55</v>
      </c>
      <c r="B41">
        <v>0</v>
      </c>
      <c r="C41">
        <v>0</v>
      </c>
      <c r="K41">
        <v>38</v>
      </c>
      <c r="L41">
        <v>-1</v>
      </c>
      <c r="M41">
        <v>-1.0788444851391481</v>
      </c>
      <c r="N41">
        <v>7.8844485139147991E-2</v>
      </c>
    </row>
    <row r="42" spans="1:14" x14ac:dyDescent="0.35">
      <c r="A42" t="s">
        <v>56</v>
      </c>
      <c r="B42">
        <v>1</v>
      </c>
      <c r="C42">
        <v>1</v>
      </c>
      <c r="K42">
        <v>39</v>
      </c>
      <c r="L42">
        <v>0</v>
      </c>
      <c r="M42">
        <v>0.19760594949505533</v>
      </c>
      <c r="N42">
        <v>-0.19760594949505533</v>
      </c>
    </row>
    <row r="43" spans="1:14" x14ac:dyDescent="0.35">
      <c r="A43" t="s">
        <v>57</v>
      </c>
      <c r="B43">
        <v>0</v>
      </c>
      <c r="C43">
        <v>0</v>
      </c>
      <c r="K43">
        <v>40</v>
      </c>
      <c r="L43">
        <v>0</v>
      </c>
      <c r="M43">
        <v>1.0222333294832382</v>
      </c>
      <c r="N43">
        <v>-1.0222333294832382</v>
      </c>
    </row>
    <row r="44" spans="1:14" x14ac:dyDescent="0.35">
      <c r="A44" t="s">
        <v>58</v>
      </c>
      <c r="B44">
        <v>0</v>
      </c>
      <c r="C44">
        <v>0</v>
      </c>
      <c r="K44">
        <v>41</v>
      </c>
      <c r="L44">
        <v>0</v>
      </c>
      <c r="M44">
        <v>-1.2340393873743047</v>
      </c>
      <c r="N44">
        <v>1.2340393873743047</v>
      </c>
    </row>
    <row r="45" spans="1:14" x14ac:dyDescent="0.35">
      <c r="A45" t="s">
        <v>59</v>
      </c>
      <c r="B45">
        <v>1</v>
      </c>
      <c r="C45">
        <v>1</v>
      </c>
      <c r="K45">
        <v>42</v>
      </c>
      <c r="L45">
        <v>0</v>
      </c>
      <c r="M45">
        <v>2.2305743860742355E-2</v>
      </c>
      <c r="N45">
        <v>-2.2305743860742355E-2</v>
      </c>
    </row>
    <row r="46" spans="1:14" x14ac:dyDescent="0.35">
      <c r="A46" t="s">
        <v>60</v>
      </c>
      <c r="B46">
        <v>0</v>
      </c>
      <c r="C46">
        <v>0</v>
      </c>
      <c r="K46">
        <v>43</v>
      </c>
      <c r="L46">
        <v>0</v>
      </c>
      <c r="M46">
        <v>1.2445704452692015</v>
      </c>
      <c r="N46">
        <v>-1.2445704452692015</v>
      </c>
    </row>
    <row r="47" spans="1:14" x14ac:dyDescent="0.35">
      <c r="A47" t="s">
        <v>61</v>
      </c>
      <c r="B47">
        <v>0</v>
      </c>
      <c r="C47">
        <v>0</v>
      </c>
      <c r="K47">
        <v>44</v>
      </c>
      <c r="L47">
        <v>1</v>
      </c>
      <c r="M47">
        <v>-0.27235926631416407</v>
      </c>
      <c r="N47">
        <v>1.2723592663141641</v>
      </c>
    </row>
    <row r="48" spans="1:14" x14ac:dyDescent="0.35">
      <c r="A48" t="s">
        <v>62</v>
      </c>
      <c r="B48">
        <v>1</v>
      </c>
      <c r="C48">
        <v>1</v>
      </c>
      <c r="K48">
        <v>45</v>
      </c>
      <c r="L48">
        <v>0</v>
      </c>
      <c r="M48">
        <v>0.10336456130374161</v>
      </c>
      <c r="N48">
        <v>-0.10336456130374161</v>
      </c>
    </row>
    <row r="49" spans="1:14" x14ac:dyDescent="0.35">
      <c r="A49" t="s">
        <v>63</v>
      </c>
      <c r="B49">
        <v>0</v>
      </c>
      <c r="C49">
        <v>0</v>
      </c>
      <c r="K49">
        <v>46</v>
      </c>
      <c r="L49">
        <v>-1</v>
      </c>
      <c r="M49">
        <v>-0.15875145634977772</v>
      </c>
      <c r="N49">
        <v>-0.84124854365022228</v>
      </c>
    </row>
    <row r="50" spans="1:14" x14ac:dyDescent="0.35">
      <c r="A50" t="s">
        <v>64</v>
      </c>
      <c r="B50">
        <v>0</v>
      </c>
      <c r="C50">
        <v>0</v>
      </c>
      <c r="K50">
        <v>47</v>
      </c>
      <c r="L50">
        <v>0</v>
      </c>
      <c r="M50">
        <v>-0.84483416930520527</v>
      </c>
      <c r="N50">
        <v>0.84483416930520527</v>
      </c>
    </row>
    <row r="51" spans="1:14" x14ac:dyDescent="0.35">
      <c r="A51" t="s">
        <v>65</v>
      </c>
      <c r="B51">
        <v>1</v>
      </c>
      <c r="C51">
        <v>1</v>
      </c>
      <c r="K51">
        <v>48</v>
      </c>
      <c r="L51">
        <v>1</v>
      </c>
      <c r="M51">
        <v>1.1112042145583896</v>
      </c>
      <c r="N51">
        <v>-0.11120421455838947</v>
      </c>
    </row>
    <row r="52" spans="1:14" x14ac:dyDescent="0.35">
      <c r="A52" t="s">
        <v>66</v>
      </c>
      <c r="B52">
        <v>0</v>
      </c>
      <c r="C52">
        <v>0</v>
      </c>
      <c r="K52">
        <v>49</v>
      </c>
      <c r="L52">
        <v>-1</v>
      </c>
      <c r="M52">
        <v>-8.0149507951852939E-2</v>
      </c>
      <c r="N52">
        <v>-0.91985049204814706</v>
      </c>
    </row>
    <row r="53" spans="1:14" x14ac:dyDescent="0.35">
      <c r="A53" t="s">
        <v>67</v>
      </c>
      <c r="B53">
        <v>0</v>
      </c>
      <c r="C53">
        <v>0</v>
      </c>
      <c r="K53">
        <v>50</v>
      </c>
      <c r="L53">
        <v>1</v>
      </c>
      <c r="M53">
        <v>-2.6803475209733918E-2</v>
      </c>
      <c r="N53">
        <v>1.0268034752097339</v>
      </c>
    </row>
    <row r="54" spans="1:14" x14ac:dyDescent="0.35">
      <c r="A54" t="s">
        <v>68</v>
      </c>
      <c r="B54">
        <v>1</v>
      </c>
      <c r="C54">
        <v>1</v>
      </c>
      <c r="K54">
        <v>51</v>
      </c>
      <c r="L54">
        <v>0</v>
      </c>
      <c r="M54">
        <v>-3.1027758698298435E-2</v>
      </c>
      <c r="N54">
        <v>3.1027758698298435E-2</v>
      </c>
    </row>
    <row r="55" spans="1:14" x14ac:dyDescent="0.35">
      <c r="A55" t="s">
        <v>69</v>
      </c>
      <c r="B55">
        <v>0</v>
      </c>
      <c r="C55">
        <v>0</v>
      </c>
      <c r="K55">
        <v>52</v>
      </c>
      <c r="L55">
        <v>-1</v>
      </c>
      <c r="M55">
        <v>-8.3858977003100188E-2</v>
      </c>
      <c r="N55">
        <v>-0.91614102299689981</v>
      </c>
    </row>
    <row r="56" spans="1:14" x14ac:dyDescent="0.35">
      <c r="A56" t="s">
        <v>70</v>
      </c>
      <c r="B56">
        <v>0</v>
      </c>
      <c r="C56">
        <v>0</v>
      </c>
      <c r="K56">
        <v>53</v>
      </c>
      <c r="L56">
        <v>1</v>
      </c>
      <c r="M56">
        <v>0.11477907596163961</v>
      </c>
      <c r="N56">
        <v>0.88522092403836039</v>
      </c>
    </row>
    <row r="57" spans="1:14" x14ac:dyDescent="0.35">
      <c r="A57" t="s">
        <v>71</v>
      </c>
      <c r="B57">
        <v>1</v>
      </c>
      <c r="C57">
        <v>1</v>
      </c>
      <c r="K57">
        <v>54</v>
      </c>
      <c r="L57">
        <v>0</v>
      </c>
      <c r="M57">
        <v>-0.18219916584960255</v>
      </c>
      <c r="N57">
        <v>0.18219916584960255</v>
      </c>
    </row>
    <row r="58" spans="1:14" x14ac:dyDescent="0.35">
      <c r="A58" t="s">
        <v>72</v>
      </c>
      <c r="B58">
        <v>1</v>
      </c>
      <c r="C58">
        <v>1</v>
      </c>
      <c r="K58">
        <v>55</v>
      </c>
      <c r="L58">
        <v>-2</v>
      </c>
      <c r="M58">
        <v>-0.90080739677612476</v>
      </c>
      <c r="N58">
        <v>-1.0991926032238752</v>
      </c>
    </row>
    <row r="59" spans="1:14" x14ac:dyDescent="0.35">
      <c r="A59" t="s">
        <v>73</v>
      </c>
      <c r="B59">
        <v>1</v>
      </c>
      <c r="C59">
        <v>1</v>
      </c>
      <c r="K59">
        <v>56</v>
      </c>
      <c r="L59">
        <v>1</v>
      </c>
      <c r="M59">
        <v>1.3575605332050444</v>
      </c>
      <c r="N59">
        <v>-0.35756053320504455</v>
      </c>
    </row>
    <row r="60" spans="1:14" x14ac:dyDescent="0.35">
      <c r="A60" t="s">
        <v>74</v>
      </c>
      <c r="B60">
        <v>1</v>
      </c>
      <c r="C60">
        <v>1</v>
      </c>
      <c r="K60">
        <v>57</v>
      </c>
      <c r="L60">
        <v>0</v>
      </c>
      <c r="M60">
        <v>-0.24850494347813259</v>
      </c>
      <c r="N60">
        <v>0.24850494347813259</v>
      </c>
    </row>
    <row r="61" spans="1:14" x14ac:dyDescent="0.35">
      <c r="A61" t="s">
        <v>75</v>
      </c>
      <c r="B61">
        <v>0</v>
      </c>
      <c r="C61">
        <v>0</v>
      </c>
      <c r="K61">
        <v>58</v>
      </c>
      <c r="L61">
        <v>0</v>
      </c>
      <c r="M61">
        <v>-0.27570743387912838</v>
      </c>
      <c r="N61">
        <v>0.27570743387912838</v>
      </c>
    </row>
    <row r="62" spans="1:14" x14ac:dyDescent="0.35">
      <c r="A62" t="s">
        <v>76</v>
      </c>
      <c r="B62">
        <v>1</v>
      </c>
      <c r="C62">
        <v>1</v>
      </c>
      <c r="K62">
        <v>59</v>
      </c>
      <c r="L62">
        <v>1</v>
      </c>
      <c r="M62">
        <v>0.28029516517876707</v>
      </c>
      <c r="N62">
        <v>0.71970483482123293</v>
      </c>
    </row>
    <row r="63" spans="1:14" x14ac:dyDescent="0.35">
      <c r="A63" t="s">
        <v>77</v>
      </c>
      <c r="B63">
        <v>1</v>
      </c>
      <c r="C63">
        <v>1</v>
      </c>
      <c r="K63">
        <v>60</v>
      </c>
      <c r="L63">
        <v>-1</v>
      </c>
      <c r="M63">
        <v>9.4110688949428978E-2</v>
      </c>
      <c r="N63">
        <v>-1.094110688949429</v>
      </c>
    </row>
    <row r="64" spans="1:14" x14ac:dyDescent="0.35">
      <c r="A64" t="s">
        <v>78</v>
      </c>
      <c r="B64">
        <v>1</v>
      </c>
      <c r="C64">
        <v>1</v>
      </c>
      <c r="K64">
        <v>61</v>
      </c>
      <c r="L64">
        <v>0</v>
      </c>
      <c r="M64">
        <v>-0.2288074124628533</v>
      </c>
      <c r="N64">
        <v>0.2288074124628533</v>
      </c>
    </row>
    <row r="65" spans="1:14" x14ac:dyDescent="0.35">
      <c r="A65" t="s">
        <v>79</v>
      </c>
      <c r="B65">
        <v>1</v>
      </c>
      <c r="C65">
        <v>1</v>
      </c>
      <c r="K65">
        <v>62</v>
      </c>
      <c r="L65">
        <v>0</v>
      </c>
      <c r="M65">
        <v>0.27132626121323594</v>
      </c>
      <c r="N65">
        <v>-0.27132626121323594</v>
      </c>
    </row>
    <row r="66" spans="1:14" x14ac:dyDescent="0.35">
      <c r="A66" t="s">
        <v>80</v>
      </c>
      <c r="B66">
        <v>1</v>
      </c>
      <c r="C66">
        <v>1</v>
      </c>
      <c r="K66">
        <v>63</v>
      </c>
      <c r="L66">
        <v>0</v>
      </c>
      <c r="M66">
        <v>-5.034301211708412E-2</v>
      </c>
      <c r="N66">
        <v>5.034301211708412E-2</v>
      </c>
    </row>
    <row r="67" spans="1:14" x14ac:dyDescent="0.35">
      <c r="A67" t="s">
        <v>81</v>
      </c>
      <c r="B67">
        <v>1</v>
      </c>
      <c r="C67">
        <v>1</v>
      </c>
      <c r="K67">
        <v>64</v>
      </c>
      <c r="L67">
        <v>0</v>
      </c>
      <c r="M67">
        <v>-0.38417299822466594</v>
      </c>
      <c r="N67">
        <v>0.38417299822466594</v>
      </c>
    </row>
    <row r="68" spans="1:14" x14ac:dyDescent="0.35">
      <c r="A68" t="s">
        <v>82</v>
      </c>
      <c r="B68">
        <v>1</v>
      </c>
      <c r="C68">
        <v>1</v>
      </c>
      <c r="K68">
        <v>65</v>
      </c>
      <c r="L68">
        <v>0</v>
      </c>
      <c r="M68">
        <v>0.46760574528693505</v>
      </c>
      <c r="N68">
        <v>-0.46760574528693505</v>
      </c>
    </row>
    <row r="69" spans="1:14" x14ac:dyDescent="0.35">
      <c r="A69" t="s">
        <v>83</v>
      </c>
      <c r="B69">
        <v>0</v>
      </c>
      <c r="C69">
        <v>0</v>
      </c>
      <c r="K69">
        <v>66</v>
      </c>
      <c r="L69">
        <v>0</v>
      </c>
      <c r="M69">
        <v>-0.21651763444304675</v>
      </c>
      <c r="N69">
        <v>0.21651763444304675</v>
      </c>
    </row>
    <row r="70" spans="1:14" x14ac:dyDescent="0.35">
      <c r="A70" t="s">
        <v>84</v>
      </c>
      <c r="B70">
        <v>1</v>
      </c>
      <c r="C70">
        <v>1</v>
      </c>
      <c r="K70">
        <v>67</v>
      </c>
      <c r="L70">
        <v>1</v>
      </c>
      <c r="M70">
        <v>-0.3403578021270468</v>
      </c>
      <c r="N70">
        <v>1.3403578021270468</v>
      </c>
    </row>
    <row r="71" spans="1:14" x14ac:dyDescent="0.35">
      <c r="A71" t="s">
        <v>85</v>
      </c>
      <c r="B71">
        <v>1</v>
      </c>
      <c r="C71">
        <v>1</v>
      </c>
      <c r="K71">
        <v>68</v>
      </c>
      <c r="L71">
        <v>-1</v>
      </c>
      <c r="M71">
        <v>0.33955567393066599</v>
      </c>
      <c r="N71">
        <v>-1.339555673930666</v>
      </c>
    </row>
    <row r="72" spans="1:14" x14ac:dyDescent="0.35">
      <c r="A72" t="s">
        <v>86</v>
      </c>
      <c r="B72">
        <v>1</v>
      </c>
      <c r="C72">
        <v>1</v>
      </c>
      <c r="K72">
        <v>69</v>
      </c>
      <c r="L72">
        <v>0</v>
      </c>
      <c r="M72">
        <v>-5.6360556005626616E-2</v>
      </c>
      <c r="N72">
        <v>5.6360556005626616E-2</v>
      </c>
    </row>
    <row r="73" spans="1:14" x14ac:dyDescent="0.35">
      <c r="A73" t="s">
        <v>87</v>
      </c>
      <c r="B73">
        <v>1</v>
      </c>
      <c r="C73">
        <v>1</v>
      </c>
      <c r="K73">
        <v>70</v>
      </c>
      <c r="L73">
        <v>0</v>
      </c>
      <c r="M73">
        <v>-0.29453989024432997</v>
      </c>
      <c r="N73">
        <v>0.29453989024432997</v>
      </c>
    </row>
    <row r="74" spans="1:14" x14ac:dyDescent="0.35">
      <c r="A74" t="s">
        <v>88</v>
      </c>
      <c r="B74">
        <v>1</v>
      </c>
      <c r="C74">
        <v>1</v>
      </c>
      <c r="K74">
        <v>71</v>
      </c>
      <c r="L74">
        <v>0</v>
      </c>
      <c r="M74">
        <v>0.59941112759776771</v>
      </c>
      <c r="N74">
        <v>-0.59941112759776771</v>
      </c>
    </row>
    <row r="75" spans="1:14" x14ac:dyDescent="0.35">
      <c r="A75" t="s">
        <v>89</v>
      </c>
      <c r="B75">
        <v>1</v>
      </c>
      <c r="C75">
        <v>1</v>
      </c>
      <c r="K75">
        <v>72</v>
      </c>
      <c r="L75">
        <v>0</v>
      </c>
      <c r="M75">
        <v>-0.331138453165575</v>
      </c>
      <c r="N75">
        <v>0.331138453165575</v>
      </c>
    </row>
    <row r="76" spans="1:14" x14ac:dyDescent="0.35">
      <c r="A76" t="s">
        <v>90</v>
      </c>
      <c r="B76">
        <v>1</v>
      </c>
      <c r="C76">
        <v>1</v>
      </c>
      <c r="K76">
        <v>73</v>
      </c>
      <c r="L76">
        <v>0</v>
      </c>
      <c r="M76">
        <v>-8.9964653276053741E-2</v>
      </c>
      <c r="N76">
        <v>8.9964653276053741E-2</v>
      </c>
    </row>
    <row r="77" spans="1:14" x14ac:dyDescent="0.35">
      <c r="A77" t="s">
        <v>91</v>
      </c>
      <c r="B77">
        <v>1</v>
      </c>
      <c r="C77">
        <v>1</v>
      </c>
      <c r="K77">
        <v>74</v>
      </c>
      <c r="L77">
        <v>0</v>
      </c>
      <c r="M77">
        <v>0.16655419351057088</v>
      </c>
      <c r="N77">
        <v>-0.16655419351057088</v>
      </c>
    </row>
    <row r="78" spans="1:14" x14ac:dyDescent="0.35">
      <c r="A78" t="s">
        <v>92</v>
      </c>
      <c r="B78">
        <v>1</v>
      </c>
      <c r="C78">
        <v>1</v>
      </c>
      <c r="K78">
        <v>75</v>
      </c>
      <c r="L78">
        <v>0</v>
      </c>
      <c r="M78">
        <v>-1.1381178867766628E-2</v>
      </c>
      <c r="N78">
        <v>1.1381178867766628E-2</v>
      </c>
    </row>
    <row r="79" spans="1:14" x14ac:dyDescent="0.35">
      <c r="A79" t="s">
        <v>93</v>
      </c>
      <c r="B79">
        <v>1</v>
      </c>
      <c r="C79">
        <v>1</v>
      </c>
      <c r="K79">
        <v>76</v>
      </c>
      <c r="L79">
        <v>0</v>
      </c>
      <c r="M79">
        <v>-0.31877068981064793</v>
      </c>
      <c r="N79">
        <v>0.31877068981064793</v>
      </c>
    </row>
    <row r="80" spans="1:14" x14ac:dyDescent="0.35">
      <c r="A80" t="s">
        <v>94</v>
      </c>
      <c r="B80">
        <v>1</v>
      </c>
      <c r="C80">
        <v>1</v>
      </c>
      <c r="K80">
        <v>77</v>
      </c>
      <c r="L80">
        <v>0</v>
      </c>
      <c r="M80">
        <v>0.38040773296762931</v>
      </c>
      <c r="N80">
        <v>-0.38040773296762931</v>
      </c>
    </row>
    <row r="81" spans="1:14" x14ac:dyDescent="0.35">
      <c r="A81" t="s">
        <v>95</v>
      </c>
      <c r="B81">
        <v>1</v>
      </c>
      <c r="C81">
        <v>1</v>
      </c>
      <c r="K81">
        <v>78</v>
      </c>
      <c r="L81">
        <v>0</v>
      </c>
      <c r="M81">
        <v>-0.17523679037843679</v>
      </c>
      <c r="N81">
        <v>0.17523679037843679</v>
      </c>
    </row>
    <row r="82" spans="1:14" x14ac:dyDescent="0.35">
      <c r="A82" t="s">
        <v>96</v>
      </c>
      <c r="B82">
        <v>1</v>
      </c>
      <c r="C82">
        <v>1</v>
      </c>
      <c r="K82">
        <v>79</v>
      </c>
      <c r="L82">
        <v>0</v>
      </c>
      <c r="M82">
        <v>6.7180269509052662E-2</v>
      </c>
      <c r="N82">
        <v>-6.7180269509052662E-2</v>
      </c>
    </row>
    <row r="83" spans="1:14" x14ac:dyDescent="0.35">
      <c r="A83" t="s">
        <v>97</v>
      </c>
      <c r="B83">
        <v>1</v>
      </c>
      <c r="C83">
        <v>1</v>
      </c>
      <c r="K83">
        <v>80</v>
      </c>
      <c r="L83">
        <v>0</v>
      </c>
      <c r="M83">
        <v>-0.11446990150630967</v>
      </c>
      <c r="N83">
        <v>0.11446990150630967</v>
      </c>
    </row>
    <row r="84" spans="1:14" x14ac:dyDescent="0.35">
      <c r="A84" t="s">
        <v>98</v>
      </c>
      <c r="B84">
        <v>1</v>
      </c>
      <c r="C84">
        <v>1</v>
      </c>
      <c r="K84">
        <v>81</v>
      </c>
      <c r="L84">
        <v>0</v>
      </c>
      <c r="M84">
        <v>3.4751267032654104E-2</v>
      </c>
      <c r="N84">
        <v>-3.4751267032654104E-2</v>
      </c>
    </row>
    <row r="85" spans="1:14" x14ac:dyDescent="0.35">
      <c r="A85" t="s">
        <v>99</v>
      </c>
      <c r="B85">
        <v>1</v>
      </c>
      <c r="C85">
        <v>1</v>
      </c>
      <c r="K85">
        <v>82</v>
      </c>
      <c r="L85">
        <v>0</v>
      </c>
      <c r="M85">
        <v>-0.27570278475394727</v>
      </c>
      <c r="N85">
        <v>0.27570278475394727</v>
      </c>
    </row>
    <row r="86" spans="1:14" x14ac:dyDescent="0.35">
      <c r="A86" t="s">
        <v>100</v>
      </c>
      <c r="B86">
        <v>1</v>
      </c>
      <c r="C86">
        <v>1</v>
      </c>
      <c r="K86">
        <v>83</v>
      </c>
      <c r="L86">
        <v>0</v>
      </c>
      <c r="M86">
        <v>0.50041788192501513</v>
      </c>
      <c r="N86">
        <v>-0.50041788192501513</v>
      </c>
    </row>
    <row r="87" spans="1:14" x14ac:dyDescent="0.35">
      <c r="A87" t="s">
        <v>101</v>
      </c>
      <c r="B87">
        <v>1</v>
      </c>
      <c r="C87">
        <v>1</v>
      </c>
      <c r="K87">
        <v>84</v>
      </c>
      <c r="L87">
        <v>0</v>
      </c>
      <c r="M87">
        <v>-0.27467627817645018</v>
      </c>
      <c r="N87">
        <v>0.27467627817645018</v>
      </c>
    </row>
    <row r="88" spans="1:14" x14ac:dyDescent="0.35">
      <c r="A88" t="s">
        <v>102</v>
      </c>
      <c r="B88">
        <v>1</v>
      </c>
      <c r="C88">
        <v>1</v>
      </c>
      <c r="K88">
        <v>85</v>
      </c>
      <c r="L88">
        <v>0</v>
      </c>
      <c r="M88">
        <v>-6.3040965227312881E-2</v>
      </c>
      <c r="N88">
        <v>6.3040965227312881E-2</v>
      </c>
    </row>
    <row r="89" spans="1:14" x14ac:dyDescent="0.35">
      <c r="A89" t="s">
        <v>103</v>
      </c>
      <c r="B89">
        <v>1</v>
      </c>
      <c r="C89">
        <v>1</v>
      </c>
      <c r="K89">
        <v>86</v>
      </c>
      <c r="L89">
        <v>0</v>
      </c>
      <c r="M89">
        <v>0.12927752850596119</v>
      </c>
      <c r="N89">
        <v>-0.12927752850596119</v>
      </c>
    </row>
    <row r="90" spans="1:14" x14ac:dyDescent="0.35">
      <c r="A90" t="s">
        <v>104</v>
      </c>
      <c r="B90">
        <v>1</v>
      </c>
      <c r="C90">
        <v>1</v>
      </c>
      <c r="K90">
        <v>87</v>
      </c>
      <c r="L90">
        <v>0</v>
      </c>
      <c r="M90">
        <v>-5.7225248995131511E-3</v>
      </c>
      <c r="N90">
        <v>5.7225248995131511E-3</v>
      </c>
    </row>
    <row r="91" spans="1:14" x14ac:dyDescent="0.35">
      <c r="A91" t="s">
        <v>105</v>
      </c>
      <c r="B91">
        <v>1</v>
      </c>
      <c r="C91">
        <v>1</v>
      </c>
      <c r="K91">
        <v>88</v>
      </c>
      <c r="L91">
        <v>0</v>
      </c>
      <c r="M91">
        <v>-0.25297649602707184</v>
      </c>
      <c r="N91">
        <v>0.25297649602707184</v>
      </c>
    </row>
    <row r="92" spans="1:14" x14ac:dyDescent="0.35">
      <c r="A92" t="s">
        <v>106</v>
      </c>
      <c r="B92">
        <v>1</v>
      </c>
      <c r="C92">
        <v>1</v>
      </c>
      <c r="K92">
        <v>89</v>
      </c>
      <c r="L92">
        <v>0</v>
      </c>
      <c r="M92">
        <v>0.30356989704089543</v>
      </c>
      <c r="N92">
        <v>-0.30356989704089543</v>
      </c>
    </row>
    <row r="93" spans="1:14" x14ac:dyDescent="0.35">
      <c r="A93" t="s">
        <v>107</v>
      </c>
      <c r="B93">
        <v>1</v>
      </c>
      <c r="C93">
        <v>1</v>
      </c>
      <c r="K93">
        <v>90</v>
      </c>
      <c r="L93">
        <v>0</v>
      </c>
      <c r="M93">
        <v>-0.13826755001589294</v>
      </c>
      <c r="N93">
        <v>0.13826755001589294</v>
      </c>
    </row>
    <row r="94" spans="1:14" x14ac:dyDescent="0.35">
      <c r="A94" t="s">
        <v>108</v>
      </c>
      <c r="B94">
        <v>1</v>
      </c>
      <c r="C94">
        <v>1</v>
      </c>
      <c r="K94">
        <v>91</v>
      </c>
      <c r="L94">
        <v>0</v>
      </c>
      <c r="M94">
        <v>5.4615601274117492E-2</v>
      </c>
      <c r="N94">
        <v>-5.4615601274117492E-2</v>
      </c>
    </row>
    <row r="95" spans="1:14" x14ac:dyDescent="0.35">
      <c r="A95" t="s">
        <v>109</v>
      </c>
      <c r="B95">
        <v>1</v>
      </c>
      <c r="C95">
        <v>1</v>
      </c>
      <c r="K95">
        <v>92</v>
      </c>
      <c r="L95">
        <v>0</v>
      </c>
      <c r="M95">
        <v>-8.9804786310420992E-2</v>
      </c>
      <c r="N95">
        <v>8.9804786310420992E-2</v>
      </c>
    </row>
    <row r="96" spans="1:14" x14ac:dyDescent="0.35">
      <c r="A96" t="s">
        <v>110</v>
      </c>
      <c r="B96">
        <v>1</v>
      </c>
      <c r="C96">
        <v>1</v>
      </c>
      <c r="K96">
        <v>93</v>
      </c>
      <c r="L96">
        <v>0</v>
      </c>
      <c r="M96">
        <v>2.8748475423544813E-2</v>
      </c>
      <c r="N96">
        <v>-2.8748475423544813E-2</v>
      </c>
    </row>
    <row r="97" spans="1:14" x14ac:dyDescent="0.35">
      <c r="A97" t="s">
        <v>111</v>
      </c>
      <c r="B97">
        <v>1</v>
      </c>
      <c r="C97">
        <v>1</v>
      </c>
      <c r="K97">
        <v>94</v>
      </c>
      <c r="L97">
        <v>0</v>
      </c>
      <c r="M97">
        <v>-0.21763789573528322</v>
      </c>
      <c r="N97">
        <v>0.21763789573528322</v>
      </c>
    </row>
    <row r="98" spans="1:14" x14ac:dyDescent="0.35">
      <c r="A98" t="s">
        <v>112</v>
      </c>
      <c r="B98">
        <v>1</v>
      </c>
      <c r="C98">
        <v>1</v>
      </c>
      <c r="K98">
        <v>95</v>
      </c>
      <c r="L98">
        <v>0</v>
      </c>
      <c r="M98">
        <v>0.39813180703202805</v>
      </c>
      <c r="N98">
        <v>-0.39813180703202805</v>
      </c>
    </row>
    <row r="99" spans="1:14" x14ac:dyDescent="0.35">
      <c r="A99" t="s">
        <v>113</v>
      </c>
      <c r="B99">
        <v>1</v>
      </c>
      <c r="C99">
        <v>1</v>
      </c>
      <c r="K99">
        <v>96</v>
      </c>
      <c r="L99">
        <v>0</v>
      </c>
      <c r="M99">
        <v>-0.21680008907699683</v>
      </c>
      <c r="N99">
        <v>0.21680008907699683</v>
      </c>
    </row>
    <row r="100" spans="1:14" x14ac:dyDescent="0.35">
      <c r="A100" t="s">
        <v>114</v>
      </c>
      <c r="B100">
        <v>1</v>
      </c>
      <c r="C100">
        <v>1</v>
      </c>
      <c r="K100">
        <v>97</v>
      </c>
      <c r="L100">
        <v>0</v>
      </c>
      <c r="M100">
        <v>-4.8888236805812585E-2</v>
      </c>
      <c r="N100">
        <v>4.8888236805812585E-2</v>
      </c>
    </row>
    <row r="101" spans="1:14" x14ac:dyDescent="0.35">
      <c r="A101" t="s">
        <v>115</v>
      </c>
      <c r="B101">
        <v>1</v>
      </c>
      <c r="C101">
        <v>1</v>
      </c>
      <c r="K101">
        <v>98</v>
      </c>
      <c r="L101">
        <v>0</v>
      </c>
      <c r="M101">
        <v>0.10367449460248754</v>
      </c>
      <c r="N101">
        <v>-0.10367449460248754</v>
      </c>
    </row>
    <row r="102" spans="1:14" x14ac:dyDescent="0.35">
      <c r="A102" t="s">
        <v>116</v>
      </c>
      <c r="B102">
        <v>1</v>
      </c>
      <c r="C102">
        <v>1</v>
      </c>
      <c r="K102">
        <v>99</v>
      </c>
      <c r="L102">
        <v>0</v>
      </c>
      <c r="M102">
        <v>-3.4198888126665619E-3</v>
      </c>
      <c r="N102">
        <v>3.4198888126665619E-3</v>
      </c>
    </row>
    <row r="103" spans="1:14" x14ac:dyDescent="0.35">
      <c r="A103" t="s">
        <v>117</v>
      </c>
      <c r="B103">
        <v>1</v>
      </c>
      <c r="C103">
        <v>1</v>
      </c>
      <c r="K103">
        <v>100</v>
      </c>
      <c r="L103">
        <v>0</v>
      </c>
      <c r="M103">
        <v>-0.19957579150741714</v>
      </c>
      <c r="N103">
        <v>0.19957579150741714</v>
      </c>
    </row>
    <row r="104" spans="1:14" x14ac:dyDescent="0.35">
      <c r="A104" t="s">
        <v>118</v>
      </c>
      <c r="B104">
        <v>1</v>
      </c>
      <c r="C104">
        <v>1</v>
      </c>
      <c r="K104">
        <v>101</v>
      </c>
      <c r="L104">
        <v>0</v>
      </c>
      <c r="M104">
        <v>0.24194895646677345</v>
      </c>
      <c r="N104">
        <v>-0.24194895646677345</v>
      </c>
    </row>
    <row r="105" spans="1:14" x14ac:dyDescent="0.35">
      <c r="A105" t="s">
        <v>119</v>
      </c>
      <c r="B105">
        <v>1</v>
      </c>
      <c r="C105">
        <v>1</v>
      </c>
      <c r="K105">
        <v>102</v>
      </c>
      <c r="L105">
        <v>0</v>
      </c>
      <c r="M105">
        <v>-0.10857343055913921</v>
      </c>
      <c r="N105">
        <v>0.10857343055913921</v>
      </c>
    </row>
    <row r="106" spans="1:14" x14ac:dyDescent="0.35">
      <c r="A106" t="s">
        <v>120</v>
      </c>
      <c r="B106">
        <v>1</v>
      </c>
      <c r="C106">
        <v>1</v>
      </c>
      <c r="K106">
        <v>103</v>
      </c>
      <c r="L106">
        <v>0</v>
      </c>
      <c r="M106">
        <v>4.4446426889690561E-2</v>
      </c>
      <c r="N106">
        <v>-4.4446426889690561E-2</v>
      </c>
    </row>
    <row r="107" spans="1:14" x14ac:dyDescent="0.35">
      <c r="A107" t="s">
        <v>121</v>
      </c>
      <c r="B107">
        <v>1</v>
      </c>
      <c r="C107">
        <v>1</v>
      </c>
      <c r="K107">
        <v>104</v>
      </c>
      <c r="L107">
        <v>0</v>
      </c>
      <c r="M107">
        <v>-7.0126412067813185E-2</v>
      </c>
      <c r="N107">
        <v>7.0126412067813185E-2</v>
      </c>
    </row>
    <row r="108" spans="1:14" x14ac:dyDescent="0.35">
      <c r="A108" t="s">
        <v>122</v>
      </c>
      <c r="B108">
        <v>1</v>
      </c>
      <c r="C108">
        <v>1</v>
      </c>
      <c r="K108">
        <v>105</v>
      </c>
      <c r="L108">
        <v>0</v>
      </c>
      <c r="M108">
        <v>2.3925227637339994E-2</v>
      </c>
      <c r="N108">
        <v>-2.3925227637339994E-2</v>
      </c>
    </row>
    <row r="109" spans="1:14" x14ac:dyDescent="0.35">
      <c r="A109" t="s">
        <v>123</v>
      </c>
      <c r="B109">
        <v>1</v>
      </c>
      <c r="C109">
        <v>1</v>
      </c>
      <c r="K109">
        <v>106</v>
      </c>
      <c r="L109">
        <v>0</v>
      </c>
      <c r="M109">
        <v>-0.17153981111971969</v>
      </c>
      <c r="N109">
        <v>0.17153981111971969</v>
      </c>
    </row>
    <row r="110" spans="1:14" x14ac:dyDescent="0.35">
      <c r="A110" t="s">
        <v>124</v>
      </c>
      <c r="B110">
        <v>1</v>
      </c>
      <c r="C110">
        <v>1</v>
      </c>
      <c r="K110">
        <v>107</v>
      </c>
      <c r="L110">
        <v>0</v>
      </c>
      <c r="M110">
        <v>0.3169669709480632</v>
      </c>
      <c r="N110">
        <v>-0.3169669709480632</v>
      </c>
    </row>
    <row r="111" spans="1:14" x14ac:dyDescent="0.35">
      <c r="A111" t="s">
        <v>125</v>
      </c>
      <c r="B111">
        <v>1</v>
      </c>
      <c r="C111">
        <v>1</v>
      </c>
      <c r="K111">
        <v>108</v>
      </c>
      <c r="L111">
        <v>0</v>
      </c>
      <c r="M111">
        <v>-0.17087513816807087</v>
      </c>
      <c r="N111">
        <v>0.17087513816807087</v>
      </c>
    </row>
    <row r="112" spans="1:14" x14ac:dyDescent="0.35">
      <c r="A112" t="s">
        <v>126</v>
      </c>
      <c r="B112">
        <v>1</v>
      </c>
      <c r="C112">
        <v>1</v>
      </c>
      <c r="K112">
        <v>109</v>
      </c>
      <c r="L112">
        <v>0</v>
      </c>
      <c r="M112">
        <v>-3.7666116961100025E-2</v>
      </c>
      <c r="N112">
        <v>3.7666116961100025E-2</v>
      </c>
    </row>
    <row r="113" spans="1:14" x14ac:dyDescent="0.35">
      <c r="A113" t="s">
        <v>127</v>
      </c>
      <c r="B113">
        <v>1</v>
      </c>
      <c r="C113">
        <v>1</v>
      </c>
      <c r="K113">
        <v>110</v>
      </c>
      <c r="L113">
        <v>0</v>
      </c>
      <c r="M113">
        <v>8.3366012816436547E-2</v>
      </c>
      <c r="N113">
        <v>-8.3366012816436547E-2</v>
      </c>
    </row>
    <row r="114" spans="1:14" x14ac:dyDescent="0.35">
      <c r="A114" t="s">
        <v>128</v>
      </c>
      <c r="B114">
        <v>1</v>
      </c>
      <c r="C114">
        <v>1</v>
      </c>
      <c r="K114">
        <v>111</v>
      </c>
      <c r="L114">
        <v>0</v>
      </c>
      <c r="M114">
        <v>-1.5948511459427592E-3</v>
      </c>
      <c r="N114">
        <v>1.5948511459427592E-3</v>
      </c>
    </row>
    <row r="115" spans="1:14" x14ac:dyDescent="0.35">
      <c r="A115" t="s">
        <v>129</v>
      </c>
      <c r="B115">
        <v>1</v>
      </c>
      <c r="C115">
        <v>1</v>
      </c>
      <c r="K115">
        <v>112</v>
      </c>
      <c r="L115">
        <v>0</v>
      </c>
      <c r="M115">
        <v>-0.15721063032563143</v>
      </c>
      <c r="N115">
        <v>0.15721063032563143</v>
      </c>
    </row>
    <row r="116" spans="1:14" x14ac:dyDescent="0.35">
      <c r="A116" t="s">
        <v>130</v>
      </c>
      <c r="B116">
        <v>1</v>
      </c>
      <c r="C116">
        <v>1</v>
      </c>
      <c r="K116">
        <v>113</v>
      </c>
      <c r="L116">
        <v>0</v>
      </c>
      <c r="M116">
        <v>0.1930628819699316</v>
      </c>
      <c r="N116">
        <v>-0.1930628819699316</v>
      </c>
    </row>
    <row r="117" spans="1:14" x14ac:dyDescent="0.35">
      <c r="A117" t="s">
        <v>131</v>
      </c>
      <c r="B117">
        <v>1</v>
      </c>
      <c r="C117">
        <v>1</v>
      </c>
      <c r="K117">
        <v>114</v>
      </c>
      <c r="L117">
        <v>2</v>
      </c>
      <c r="M117">
        <v>1.9149840017190769</v>
      </c>
      <c r="N117">
        <v>8.5015998280923155E-2</v>
      </c>
    </row>
    <row r="118" spans="1:14" x14ac:dyDescent="0.35">
      <c r="A118" t="s">
        <v>132</v>
      </c>
      <c r="B118">
        <v>1</v>
      </c>
      <c r="C118">
        <v>1</v>
      </c>
      <c r="K118">
        <v>115</v>
      </c>
      <c r="L118">
        <v>14</v>
      </c>
      <c r="M118">
        <v>13.736428697023683</v>
      </c>
      <c r="N118">
        <v>0.26357130297631604</v>
      </c>
    </row>
    <row r="119" spans="1:14" x14ac:dyDescent="0.35">
      <c r="A119" t="s">
        <v>133</v>
      </c>
      <c r="B119">
        <v>1</v>
      </c>
      <c r="C119">
        <v>1</v>
      </c>
      <c r="K119">
        <v>116</v>
      </c>
      <c r="L119">
        <v>-14</v>
      </c>
      <c r="M119">
        <v>-15.988945668527979</v>
      </c>
      <c r="N119">
        <v>1.9889456685279785</v>
      </c>
    </row>
    <row r="120" spans="1:14" x14ac:dyDescent="0.35">
      <c r="A120" t="s">
        <v>134</v>
      </c>
      <c r="B120">
        <v>1</v>
      </c>
      <c r="C120">
        <v>1</v>
      </c>
      <c r="K120">
        <v>117</v>
      </c>
      <c r="L120">
        <v>-2</v>
      </c>
      <c r="M120">
        <v>1.1852816122796339</v>
      </c>
      <c r="N120">
        <v>-3.1852816122796339</v>
      </c>
    </row>
    <row r="121" spans="1:14" x14ac:dyDescent="0.35">
      <c r="A121" t="s">
        <v>135</v>
      </c>
      <c r="B121">
        <v>1</v>
      </c>
      <c r="C121">
        <v>1</v>
      </c>
      <c r="K121">
        <v>118</v>
      </c>
      <c r="L121">
        <v>0</v>
      </c>
      <c r="M121">
        <v>-1.5784796865634099</v>
      </c>
      <c r="N121">
        <v>1.5784796865634099</v>
      </c>
    </row>
    <row r="122" spans="1:14" x14ac:dyDescent="0.35">
      <c r="A122" t="s">
        <v>136</v>
      </c>
      <c r="B122">
        <v>1</v>
      </c>
      <c r="C122">
        <v>1</v>
      </c>
      <c r="K122">
        <v>119</v>
      </c>
      <c r="L122">
        <v>0</v>
      </c>
      <c r="M122">
        <v>1.0476980603626787</v>
      </c>
      <c r="N122">
        <v>-1.0476980603626787</v>
      </c>
    </row>
    <row r="123" spans="1:14" x14ac:dyDescent="0.35">
      <c r="A123" t="s">
        <v>137</v>
      </c>
      <c r="B123">
        <v>1</v>
      </c>
      <c r="C123">
        <v>1</v>
      </c>
      <c r="K123">
        <v>120</v>
      </c>
      <c r="L123">
        <v>0</v>
      </c>
      <c r="M123">
        <v>-0.57241410072856591</v>
      </c>
      <c r="N123">
        <v>0.57241410072856591</v>
      </c>
    </row>
    <row r="124" spans="1:14" x14ac:dyDescent="0.35">
      <c r="A124" t="s">
        <v>138</v>
      </c>
      <c r="B124">
        <v>1</v>
      </c>
      <c r="C124">
        <v>1</v>
      </c>
      <c r="K124">
        <v>121</v>
      </c>
      <c r="L124">
        <v>0</v>
      </c>
      <c r="M124">
        <v>0.21248274083959162</v>
      </c>
      <c r="N124">
        <v>-0.21248274083959162</v>
      </c>
    </row>
    <row r="125" spans="1:14" x14ac:dyDescent="0.35">
      <c r="A125" t="s">
        <v>139</v>
      </c>
      <c r="B125">
        <v>1</v>
      </c>
      <c r="C125">
        <v>1</v>
      </c>
      <c r="K125">
        <v>122</v>
      </c>
      <c r="L125">
        <v>0</v>
      </c>
      <c r="M125">
        <v>-6.5629532734024082E-2</v>
      </c>
      <c r="N125">
        <v>6.5629532734024082E-2</v>
      </c>
    </row>
    <row r="126" spans="1:14" x14ac:dyDescent="0.35">
      <c r="A126" t="s">
        <v>140</v>
      </c>
      <c r="B126">
        <v>1</v>
      </c>
      <c r="C126">
        <v>1</v>
      </c>
      <c r="K126">
        <v>123</v>
      </c>
      <c r="L126">
        <v>0</v>
      </c>
      <c r="M126">
        <v>7.3048941522422736E-2</v>
      </c>
      <c r="N126">
        <v>-7.3048941522422736E-2</v>
      </c>
    </row>
    <row r="127" spans="1:14" x14ac:dyDescent="0.35">
      <c r="A127" t="s">
        <v>141</v>
      </c>
      <c r="B127">
        <v>1</v>
      </c>
      <c r="C127">
        <v>1</v>
      </c>
      <c r="K127">
        <v>124</v>
      </c>
      <c r="L127">
        <v>0</v>
      </c>
      <c r="M127">
        <v>-0.16391933466362577</v>
      </c>
      <c r="N127">
        <v>0.16391933466362577</v>
      </c>
    </row>
    <row r="128" spans="1:14" x14ac:dyDescent="0.35">
      <c r="A128" t="s">
        <v>142</v>
      </c>
      <c r="B128">
        <v>3</v>
      </c>
      <c r="C128">
        <v>3</v>
      </c>
      <c r="K128">
        <v>125</v>
      </c>
      <c r="L128">
        <v>0</v>
      </c>
      <c r="M128">
        <v>0.17648846036285282</v>
      </c>
      <c r="N128">
        <v>-0.17648846036285282</v>
      </c>
    </row>
    <row r="129" spans="1:14" x14ac:dyDescent="0.35">
      <c r="A129" t="s">
        <v>143</v>
      </c>
      <c r="B129">
        <v>17</v>
      </c>
      <c r="C129">
        <v>17</v>
      </c>
      <c r="K129">
        <v>126</v>
      </c>
      <c r="L129">
        <v>10</v>
      </c>
      <c r="M129">
        <v>12.17519621249714</v>
      </c>
      <c r="N129">
        <v>-2.17519621249714</v>
      </c>
    </row>
    <row r="130" spans="1:14" x14ac:dyDescent="0.35">
      <c r="A130" t="s">
        <v>144</v>
      </c>
      <c r="B130">
        <v>3</v>
      </c>
      <c r="C130">
        <v>3</v>
      </c>
      <c r="K130">
        <v>127</v>
      </c>
      <c r="L130">
        <v>2</v>
      </c>
      <c r="M130">
        <v>15.975253099240373</v>
      </c>
      <c r="N130">
        <v>-13.975253099240373</v>
      </c>
    </row>
    <row r="131" spans="1:14" x14ac:dyDescent="0.35">
      <c r="A131" t="s">
        <v>145</v>
      </c>
      <c r="B131">
        <v>1</v>
      </c>
      <c r="C131">
        <v>1</v>
      </c>
      <c r="K131">
        <v>128</v>
      </c>
      <c r="L131">
        <v>-14</v>
      </c>
      <c r="M131">
        <v>-31.475853812777626</v>
      </c>
      <c r="N131">
        <v>17.475853812777626</v>
      </c>
    </row>
    <row r="132" spans="1:14" x14ac:dyDescent="0.35">
      <c r="A132" t="s">
        <v>146</v>
      </c>
      <c r="B132">
        <v>1</v>
      </c>
      <c r="C132">
        <v>1</v>
      </c>
      <c r="K132">
        <v>129</v>
      </c>
      <c r="L132">
        <v>2</v>
      </c>
      <c r="M132">
        <v>5.1419611475695222</v>
      </c>
      <c r="N132">
        <v>-3.1419611475695222</v>
      </c>
    </row>
    <row r="133" spans="1:14" x14ac:dyDescent="0.35">
      <c r="A133" t="s">
        <v>147</v>
      </c>
      <c r="B133">
        <v>1</v>
      </c>
      <c r="C133">
        <v>1</v>
      </c>
      <c r="K133">
        <v>130</v>
      </c>
      <c r="L133">
        <v>0</v>
      </c>
      <c r="M133">
        <v>-3.030594726415007</v>
      </c>
      <c r="N133">
        <v>3.030594726415007</v>
      </c>
    </row>
    <row r="134" spans="1:14" x14ac:dyDescent="0.35">
      <c r="A134" t="s">
        <v>148</v>
      </c>
      <c r="B134">
        <v>1</v>
      </c>
      <c r="C134">
        <v>1</v>
      </c>
      <c r="K134">
        <v>131</v>
      </c>
      <c r="L134">
        <v>0</v>
      </c>
      <c r="M134">
        <v>1.8124572246312258</v>
      </c>
      <c r="N134">
        <v>-1.8124572246312258</v>
      </c>
    </row>
    <row r="135" spans="1:14" x14ac:dyDescent="0.35">
      <c r="A135" t="s">
        <v>149</v>
      </c>
      <c r="B135">
        <v>1</v>
      </c>
      <c r="C135">
        <v>1</v>
      </c>
      <c r="K135">
        <v>132</v>
      </c>
      <c r="L135">
        <v>4</v>
      </c>
      <c r="M135">
        <v>3.0071038363270906</v>
      </c>
      <c r="N135">
        <v>0.99289616367290945</v>
      </c>
    </row>
    <row r="136" spans="1:14" x14ac:dyDescent="0.35">
      <c r="A136" t="s">
        <v>150</v>
      </c>
      <c r="B136">
        <v>1</v>
      </c>
      <c r="C136">
        <v>1</v>
      </c>
      <c r="K136">
        <v>133</v>
      </c>
      <c r="L136">
        <v>25</v>
      </c>
      <c r="M136">
        <v>24.867178160066466</v>
      </c>
      <c r="N136">
        <v>0.1328218399335353</v>
      </c>
    </row>
    <row r="137" spans="1:14" x14ac:dyDescent="0.35">
      <c r="A137" t="s">
        <v>151</v>
      </c>
      <c r="B137">
        <v>1</v>
      </c>
      <c r="C137">
        <v>1</v>
      </c>
      <c r="K137">
        <v>134</v>
      </c>
      <c r="L137">
        <v>-19</v>
      </c>
      <c r="M137">
        <v>-22.633694512683753</v>
      </c>
      <c r="N137">
        <v>3.6336945126837539</v>
      </c>
    </row>
    <row r="138" spans="1:14" x14ac:dyDescent="0.35">
      <c r="A138" t="s">
        <v>152</v>
      </c>
      <c r="B138">
        <v>1</v>
      </c>
      <c r="C138">
        <v>1</v>
      </c>
      <c r="K138">
        <v>135</v>
      </c>
      <c r="L138">
        <v>-10</v>
      </c>
      <c r="M138">
        <v>-5.1179386562220976</v>
      </c>
      <c r="N138">
        <v>-4.8820613437779024</v>
      </c>
    </row>
    <row r="139" spans="1:14" x14ac:dyDescent="0.35">
      <c r="A139" t="s">
        <v>153</v>
      </c>
      <c r="B139">
        <v>1</v>
      </c>
      <c r="C139">
        <v>1</v>
      </c>
      <c r="K139">
        <v>136</v>
      </c>
      <c r="L139">
        <v>1</v>
      </c>
      <c r="M139">
        <v>-0.28579567066517253</v>
      </c>
      <c r="N139">
        <v>1.2857956706651725</v>
      </c>
    </row>
    <row r="140" spans="1:14" x14ac:dyDescent="0.35">
      <c r="A140" t="s">
        <v>154</v>
      </c>
      <c r="B140">
        <v>13</v>
      </c>
      <c r="C140">
        <v>13</v>
      </c>
      <c r="K140">
        <v>137</v>
      </c>
      <c r="L140">
        <v>9</v>
      </c>
      <c r="M140">
        <v>9.6283900622659644</v>
      </c>
      <c r="N140">
        <v>-0.62839006226596494</v>
      </c>
    </row>
    <row r="141" spans="1:14" x14ac:dyDescent="0.35">
      <c r="A141" t="s">
        <v>155</v>
      </c>
      <c r="B141">
        <v>29</v>
      </c>
      <c r="C141">
        <v>29</v>
      </c>
      <c r="K141">
        <v>138</v>
      </c>
      <c r="L141">
        <v>28</v>
      </c>
      <c r="M141">
        <v>39.377372092576913</v>
      </c>
      <c r="N141">
        <v>-11.377372092576913</v>
      </c>
    </row>
    <row r="142" spans="1:14" x14ac:dyDescent="0.35">
      <c r="A142" t="s">
        <v>156</v>
      </c>
      <c r="B142">
        <v>1</v>
      </c>
      <c r="C142">
        <v>1</v>
      </c>
      <c r="K142">
        <v>139</v>
      </c>
      <c r="L142">
        <v>-62</v>
      </c>
      <c r="M142">
        <v>-52.466396620222561</v>
      </c>
      <c r="N142">
        <v>-9.5336033797774391</v>
      </c>
    </row>
    <row r="143" spans="1:14" x14ac:dyDescent="0.35">
      <c r="A143" t="s">
        <v>157</v>
      </c>
      <c r="B143">
        <v>1</v>
      </c>
      <c r="C143">
        <v>1</v>
      </c>
      <c r="K143">
        <v>140</v>
      </c>
      <c r="L143">
        <v>24</v>
      </c>
      <c r="M143">
        <v>5.6568212667333952</v>
      </c>
      <c r="N143">
        <v>18.343178733266605</v>
      </c>
    </row>
    <row r="144" spans="1:14" x14ac:dyDescent="0.35">
      <c r="A144" t="s">
        <v>158</v>
      </c>
      <c r="B144">
        <v>1</v>
      </c>
      <c r="C144">
        <v>1</v>
      </c>
      <c r="K144">
        <v>141</v>
      </c>
      <c r="L144">
        <v>2</v>
      </c>
      <c r="M144">
        <v>-2.3737340232882609</v>
      </c>
      <c r="N144">
        <v>4.3737340232882609</v>
      </c>
    </row>
    <row r="145" spans="1:14" x14ac:dyDescent="0.35">
      <c r="A145" t="s">
        <v>159</v>
      </c>
      <c r="B145">
        <v>1</v>
      </c>
      <c r="C145">
        <v>1</v>
      </c>
      <c r="K145">
        <v>142</v>
      </c>
      <c r="L145">
        <v>-2</v>
      </c>
      <c r="M145">
        <v>0.2210550966563205</v>
      </c>
      <c r="N145">
        <v>-2.2210550966563205</v>
      </c>
    </row>
    <row r="146" spans="1:14" x14ac:dyDescent="0.35">
      <c r="A146" t="s">
        <v>160</v>
      </c>
      <c r="B146">
        <v>5</v>
      </c>
      <c r="C146">
        <v>5</v>
      </c>
      <c r="K146">
        <v>143</v>
      </c>
      <c r="L146">
        <v>0</v>
      </c>
      <c r="M146">
        <v>-0.80817813859416865</v>
      </c>
      <c r="N146">
        <v>0.80817813859416865</v>
      </c>
    </row>
    <row r="147" spans="1:14" x14ac:dyDescent="0.35">
      <c r="A147" t="s">
        <v>161</v>
      </c>
      <c r="B147">
        <v>30</v>
      </c>
      <c r="C147">
        <v>30</v>
      </c>
      <c r="K147">
        <v>144</v>
      </c>
      <c r="L147">
        <v>-4</v>
      </c>
      <c r="M147">
        <v>0.95873490916648674</v>
      </c>
      <c r="N147">
        <v>-4.9587349091664867</v>
      </c>
    </row>
    <row r="148" spans="1:14" x14ac:dyDescent="0.35">
      <c r="A148" t="s">
        <v>162</v>
      </c>
      <c r="B148">
        <v>11</v>
      </c>
      <c r="C148">
        <v>11</v>
      </c>
      <c r="K148">
        <v>145</v>
      </c>
      <c r="L148">
        <v>-25</v>
      </c>
      <c r="M148">
        <v>2.7856953586389572</v>
      </c>
      <c r="N148">
        <v>-27.785695358638957</v>
      </c>
    </row>
    <row r="149" spans="1:14" x14ac:dyDescent="0.35">
      <c r="A149" t="s">
        <v>163</v>
      </c>
      <c r="B149">
        <v>1</v>
      </c>
      <c r="C149">
        <v>1</v>
      </c>
      <c r="K149">
        <v>146</v>
      </c>
      <c r="L149">
        <v>19</v>
      </c>
      <c r="M149">
        <v>-2.6381715767499543</v>
      </c>
      <c r="N149">
        <v>21.638171576749954</v>
      </c>
    </row>
    <row r="150" spans="1:14" x14ac:dyDescent="0.35">
      <c r="A150" t="s">
        <v>164</v>
      </c>
      <c r="B150">
        <v>2</v>
      </c>
      <c r="C150">
        <v>2</v>
      </c>
      <c r="K150">
        <v>147</v>
      </c>
      <c r="L150">
        <v>10</v>
      </c>
      <c r="M150">
        <v>-0.75560088177672924</v>
      </c>
      <c r="N150">
        <v>10.755600881776729</v>
      </c>
    </row>
    <row r="151" spans="1:14" x14ac:dyDescent="0.35">
      <c r="A151" t="s">
        <v>165</v>
      </c>
      <c r="B151">
        <v>11</v>
      </c>
      <c r="C151">
        <v>11</v>
      </c>
      <c r="K151">
        <v>148</v>
      </c>
      <c r="L151">
        <v>3</v>
      </c>
      <c r="M151">
        <v>3.9597595585967773</v>
      </c>
      <c r="N151">
        <v>-0.95975955859677731</v>
      </c>
    </row>
    <row r="152" spans="1:14" x14ac:dyDescent="0.35">
      <c r="A152" t="s">
        <v>166</v>
      </c>
      <c r="B152">
        <v>51</v>
      </c>
      <c r="C152">
        <v>51</v>
      </c>
      <c r="K152">
        <v>149</v>
      </c>
      <c r="L152">
        <v>-10</v>
      </c>
      <c r="M152">
        <v>-0.3276123547303893</v>
      </c>
      <c r="N152">
        <v>-9.6723876452696107</v>
      </c>
    </row>
    <row r="153" spans="1:14" x14ac:dyDescent="0.35">
      <c r="A153" t="s">
        <v>167</v>
      </c>
      <c r="B153">
        <v>5</v>
      </c>
      <c r="C153">
        <v>5</v>
      </c>
      <c r="K153">
        <v>150</v>
      </c>
      <c r="L153">
        <v>-29</v>
      </c>
      <c r="M153">
        <v>13.163047707790923</v>
      </c>
      <c r="N153">
        <v>-42.163047707790923</v>
      </c>
    </row>
    <row r="154" spans="1:14" x14ac:dyDescent="0.35">
      <c r="A154" t="s">
        <v>168</v>
      </c>
      <c r="B154">
        <v>1</v>
      </c>
      <c r="C154">
        <v>1</v>
      </c>
      <c r="K154">
        <v>151</v>
      </c>
      <c r="L154">
        <v>69</v>
      </c>
      <c r="M154">
        <v>8.7743763764383544</v>
      </c>
      <c r="N154">
        <v>60.225623623561646</v>
      </c>
    </row>
    <row r="155" spans="1:14" x14ac:dyDescent="0.35">
      <c r="A155" t="s">
        <v>169</v>
      </c>
      <c r="B155">
        <v>3</v>
      </c>
      <c r="C155">
        <v>3</v>
      </c>
      <c r="K155">
        <v>152</v>
      </c>
      <c r="L155">
        <v>4</v>
      </c>
      <c r="M155">
        <v>8.103532402484813</v>
      </c>
      <c r="N155">
        <v>-4.103532402484813</v>
      </c>
    </row>
    <row r="156" spans="1:14" x14ac:dyDescent="0.35">
      <c r="A156" t="s">
        <v>170</v>
      </c>
      <c r="B156">
        <v>1</v>
      </c>
      <c r="C156">
        <v>1</v>
      </c>
      <c r="K156">
        <v>153</v>
      </c>
      <c r="L156">
        <v>-4</v>
      </c>
      <c r="M156">
        <v>-2.3937045787161821</v>
      </c>
      <c r="N156">
        <v>-1.6062954212838179</v>
      </c>
    </row>
    <row r="157" spans="1:14" x14ac:dyDescent="0.35">
      <c r="A157" t="s">
        <v>171</v>
      </c>
      <c r="B157">
        <v>1</v>
      </c>
      <c r="C157">
        <v>1</v>
      </c>
      <c r="K157">
        <v>154</v>
      </c>
      <c r="L157">
        <v>-32</v>
      </c>
      <c r="M157">
        <v>-33.544762419252081</v>
      </c>
      <c r="N157">
        <v>1.5447624192520772</v>
      </c>
    </row>
    <row r="158" spans="1:14" x14ac:dyDescent="0.35">
      <c r="A158" t="s">
        <v>172</v>
      </c>
      <c r="B158">
        <v>1</v>
      </c>
      <c r="C158">
        <v>1</v>
      </c>
      <c r="K158">
        <v>155</v>
      </c>
      <c r="L158">
        <v>-1</v>
      </c>
      <c r="M158">
        <v>3.8398692475709781</v>
      </c>
      <c r="N158">
        <v>-4.8398692475709781</v>
      </c>
    </row>
    <row r="159" spans="1:14" x14ac:dyDescent="0.35">
      <c r="A159" t="s">
        <v>173</v>
      </c>
      <c r="B159">
        <v>1</v>
      </c>
      <c r="C159">
        <v>1</v>
      </c>
      <c r="K159">
        <v>156</v>
      </c>
      <c r="L159">
        <v>0</v>
      </c>
      <c r="M159">
        <v>-3.4409854553644408</v>
      </c>
      <c r="N159">
        <v>3.4409854553644408</v>
      </c>
    </row>
    <row r="160" spans="1:14" x14ac:dyDescent="0.35">
      <c r="A160" t="s">
        <v>174</v>
      </c>
      <c r="B160">
        <v>1</v>
      </c>
      <c r="C160">
        <v>1</v>
      </c>
      <c r="K160">
        <v>157</v>
      </c>
      <c r="L160">
        <v>0</v>
      </c>
      <c r="M160">
        <v>-4.3475605087208145</v>
      </c>
      <c r="N160">
        <v>4.3475605087208145</v>
      </c>
    </row>
    <row r="161" spans="1:14" x14ac:dyDescent="0.35">
      <c r="A161" t="s">
        <v>175</v>
      </c>
      <c r="B161">
        <v>1</v>
      </c>
      <c r="C161">
        <v>1</v>
      </c>
      <c r="K161">
        <v>158</v>
      </c>
      <c r="L161">
        <v>0</v>
      </c>
      <c r="M161">
        <v>4.5157248876718992</v>
      </c>
      <c r="N161">
        <v>-4.5157248876718992</v>
      </c>
    </row>
    <row r="162" spans="1:14" x14ac:dyDescent="0.35">
      <c r="A162" t="s">
        <v>176</v>
      </c>
      <c r="B162">
        <v>5</v>
      </c>
      <c r="C162">
        <v>5</v>
      </c>
      <c r="K162">
        <v>159</v>
      </c>
      <c r="L162">
        <v>0</v>
      </c>
      <c r="M162">
        <v>1.6379683240455216</v>
      </c>
      <c r="N162">
        <v>-1.6379683240455216</v>
      </c>
    </row>
    <row r="163" spans="1:14" x14ac:dyDescent="0.35">
      <c r="A163" t="s">
        <v>177</v>
      </c>
      <c r="B163">
        <v>4</v>
      </c>
      <c r="C163">
        <v>4</v>
      </c>
      <c r="K163">
        <v>160</v>
      </c>
      <c r="L163">
        <v>-1</v>
      </c>
      <c r="M163">
        <v>3.2483913837671832</v>
      </c>
      <c r="N163">
        <v>-4.2483913837671832</v>
      </c>
    </row>
    <row r="164" spans="1:14" x14ac:dyDescent="0.35">
      <c r="A164" t="s">
        <v>178</v>
      </c>
      <c r="B164">
        <v>15</v>
      </c>
      <c r="C164">
        <v>15</v>
      </c>
      <c r="K164">
        <v>161</v>
      </c>
      <c r="L164">
        <v>1</v>
      </c>
      <c r="M164">
        <v>-2.652361137063628</v>
      </c>
      <c r="N164">
        <v>3.652361137063628</v>
      </c>
    </row>
    <row r="165" spans="1:14" x14ac:dyDescent="0.35">
      <c r="A165" t="s">
        <v>179</v>
      </c>
      <c r="B165">
        <v>38</v>
      </c>
      <c r="C165">
        <v>38</v>
      </c>
      <c r="K165">
        <v>162</v>
      </c>
      <c r="L165">
        <v>-13</v>
      </c>
      <c r="M165">
        <v>-11.847011583549421</v>
      </c>
      <c r="N165">
        <v>-1.1529884164505793</v>
      </c>
    </row>
    <row r="166" spans="1:14" x14ac:dyDescent="0.35">
      <c r="A166" t="s">
        <v>180</v>
      </c>
      <c r="B166">
        <v>38</v>
      </c>
      <c r="C166">
        <v>38</v>
      </c>
      <c r="K166">
        <v>163</v>
      </c>
      <c r="L166">
        <v>-23</v>
      </c>
      <c r="M166">
        <v>10.166924261684031</v>
      </c>
      <c r="N166">
        <v>-33.166924261684031</v>
      </c>
    </row>
    <row r="167" spans="1:14" x14ac:dyDescent="0.35">
      <c r="A167" t="s">
        <v>181</v>
      </c>
      <c r="B167">
        <v>36</v>
      </c>
      <c r="C167">
        <v>36</v>
      </c>
      <c r="K167">
        <v>164</v>
      </c>
      <c r="L167">
        <v>0</v>
      </c>
      <c r="M167">
        <v>6.0047840987372068</v>
      </c>
      <c r="N167">
        <v>-6.0047840987372068</v>
      </c>
    </row>
    <row r="168" spans="1:14" x14ac:dyDescent="0.35">
      <c r="A168" t="s">
        <v>182</v>
      </c>
      <c r="B168">
        <v>2</v>
      </c>
      <c r="C168">
        <v>2</v>
      </c>
      <c r="K168">
        <v>165</v>
      </c>
      <c r="L168">
        <v>27</v>
      </c>
      <c r="M168">
        <v>24.536886091238333</v>
      </c>
      <c r="N168">
        <v>2.4631139087616658</v>
      </c>
    </row>
    <row r="169" spans="1:14" x14ac:dyDescent="0.35">
      <c r="A169" t="s">
        <v>183</v>
      </c>
      <c r="B169">
        <v>1</v>
      </c>
      <c r="C169">
        <v>1</v>
      </c>
      <c r="K169">
        <v>166</v>
      </c>
      <c r="L169">
        <v>39</v>
      </c>
      <c r="M169">
        <v>-2.5572769329808054</v>
      </c>
      <c r="N169">
        <v>41.557276932980805</v>
      </c>
    </row>
    <row r="170" spans="1:14" x14ac:dyDescent="0.35">
      <c r="A170" t="s">
        <v>184</v>
      </c>
      <c r="B170">
        <v>1</v>
      </c>
      <c r="C170">
        <v>1</v>
      </c>
      <c r="K170">
        <v>167</v>
      </c>
      <c r="L170">
        <v>6</v>
      </c>
      <c r="M170">
        <v>6.8191510634963173</v>
      </c>
      <c r="N170">
        <v>-0.81915106349631728</v>
      </c>
    </row>
    <row r="171" spans="1:14" x14ac:dyDescent="0.35">
      <c r="A171" t="s">
        <v>185</v>
      </c>
      <c r="B171">
        <v>1</v>
      </c>
      <c r="C171">
        <v>1</v>
      </c>
      <c r="K171">
        <v>168</v>
      </c>
      <c r="L171">
        <v>-29</v>
      </c>
      <c r="M171">
        <v>-31.534893462816527</v>
      </c>
      <c r="N171">
        <v>2.5348934628165285</v>
      </c>
    </row>
    <row r="172" spans="1:14" x14ac:dyDescent="0.35">
      <c r="A172" t="s">
        <v>186</v>
      </c>
      <c r="B172">
        <v>1</v>
      </c>
      <c r="C172">
        <v>1</v>
      </c>
      <c r="K172">
        <v>169</v>
      </c>
      <c r="L172">
        <v>-7</v>
      </c>
      <c r="M172">
        <v>-6.2054007369877677</v>
      </c>
      <c r="N172">
        <v>-0.79459926301223205</v>
      </c>
    </row>
    <row r="173" spans="1:14" x14ac:dyDescent="0.35">
      <c r="A173" t="s">
        <v>187</v>
      </c>
      <c r="B173">
        <v>1</v>
      </c>
      <c r="C173">
        <v>1</v>
      </c>
      <c r="K173">
        <v>170</v>
      </c>
      <c r="L173">
        <v>0</v>
      </c>
      <c r="M173">
        <v>2.2965063357313493</v>
      </c>
      <c r="N173">
        <v>-2.2965063357313493</v>
      </c>
    </row>
    <row r="174" spans="1:14" x14ac:dyDescent="0.35">
      <c r="A174" t="s">
        <v>188</v>
      </c>
      <c r="B174">
        <v>4</v>
      </c>
      <c r="C174">
        <v>4</v>
      </c>
      <c r="K174">
        <v>171</v>
      </c>
      <c r="L174">
        <v>3</v>
      </c>
      <c r="M174">
        <v>5.0095063328557874</v>
      </c>
      <c r="N174">
        <v>-2.0095063328557874</v>
      </c>
    </row>
    <row r="175" spans="1:14" x14ac:dyDescent="0.35">
      <c r="A175" t="s">
        <v>189</v>
      </c>
      <c r="B175">
        <v>4</v>
      </c>
      <c r="C175">
        <v>4</v>
      </c>
      <c r="K175">
        <v>172</v>
      </c>
      <c r="L175">
        <v>-5</v>
      </c>
      <c r="M175">
        <v>-3.5958250083322656</v>
      </c>
      <c r="N175">
        <v>-1.4041749916677344</v>
      </c>
    </row>
    <row r="176" spans="1:14" x14ac:dyDescent="0.35">
      <c r="A176" t="s">
        <v>190</v>
      </c>
      <c r="B176">
        <v>2</v>
      </c>
      <c r="C176">
        <v>2</v>
      </c>
      <c r="K176">
        <v>173</v>
      </c>
      <c r="L176">
        <v>0</v>
      </c>
      <c r="M176">
        <v>-0.50669189274496662</v>
      </c>
      <c r="N176">
        <v>0.50669189274496662</v>
      </c>
    </row>
    <row r="177" spans="1:14" x14ac:dyDescent="0.35">
      <c r="A177" t="s">
        <v>191</v>
      </c>
      <c r="B177">
        <v>2</v>
      </c>
      <c r="C177">
        <v>2</v>
      </c>
      <c r="K177">
        <v>174</v>
      </c>
      <c r="L177">
        <v>37</v>
      </c>
      <c r="M177">
        <v>22.52077769564589</v>
      </c>
      <c r="N177">
        <v>14.479222304354108</v>
      </c>
    </row>
    <row r="178" spans="1:14" x14ac:dyDescent="0.35">
      <c r="A178" t="s">
        <v>192</v>
      </c>
      <c r="B178">
        <v>2</v>
      </c>
      <c r="C178">
        <v>2</v>
      </c>
      <c r="K178">
        <v>175</v>
      </c>
      <c r="L178">
        <v>51</v>
      </c>
      <c r="M178">
        <v>46.907084370772665</v>
      </c>
      <c r="N178">
        <v>4.0929156292273312</v>
      </c>
    </row>
    <row r="179" spans="1:14" x14ac:dyDescent="0.35">
      <c r="A179" t="s">
        <v>193</v>
      </c>
      <c r="B179">
        <v>27</v>
      </c>
      <c r="C179">
        <v>27</v>
      </c>
      <c r="K179">
        <v>176</v>
      </c>
      <c r="L179">
        <v>12</v>
      </c>
      <c r="M179">
        <v>12.738838978368568</v>
      </c>
      <c r="N179">
        <v>-0.73883897836856782</v>
      </c>
    </row>
    <row r="180" spans="1:14" x14ac:dyDescent="0.35">
      <c r="A180" t="s">
        <v>194</v>
      </c>
      <c r="B180">
        <v>32</v>
      </c>
      <c r="C180">
        <v>32</v>
      </c>
      <c r="K180">
        <v>177</v>
      </c>
      <c r="L180">
        <v>-67</v>
      </c>
      <c r="M180">
        <v>-38.109286657427177</v>
      </c>
      <c r="N180">
        <v>-28.890713342572827</v>
      </c>
    </row>
    <row r="181" spans="1:14" x14ac:dyDescent="0.35">
      <c r="A181" t="s">
        <v>195</v>
      </c>
      <c r="B181">
        <v>37</v>
      </c>
      <c r="C181">
        <v>37</v>
      </c>
      <c r="K181">
        <v>178</v>
      </c>
      <c r="L181">
        <v>-61</v>
      </c>
      <c r="M181">
        <v>-41.551685309564327</v>
      </c>
      <c r="N181">
        <v>-19.448314690435673</v>
      </c>
    </row>
    <row r="182" spans="1:14" x14ac:dyDescent="0.35">
      <c r="A182" t="s">
        <v>196</v>
      </c>
      <c r="B182">
        <v>8</v>
      </c>
      <c r="C182">
        <v>8</v>
      </c>
      <c r="K182">
        <v>179</v>
      </c>
      <c r="L182">
        <v>-6</v>
      </c>
      <c r="M182">
        <v>3.9456845731740753</v>
      </c>
      <c r="N182">
        <v>-9.9456845731740753</v>
      </c>
    </row>
    <row r="183" spans="1:14" x14ac:dyDescent="0.35">
      <c r="A183" t="s">
        <v>197</v>
      </c>
      <c r="B183">
        <v>1</v>
      </c>
      <c r="C183">
        <v>1</v>
      </c>
      <c r="K183">
        <v>180</v>
      </c>
      <c r="L183">
        <v>29</v>
      </c>
      <c r="M183">
        <v>-6.4851262060094896</v>
      </c>
      <c r="N183">
        <v>35.48512620600949</v>
      </c>
    </row>
    <row r="184" spans="1:14" x14ac:dyDescent="0.35">
      <c r="A184" t="s">
        <v>198</v>
      </c>
      <c r="B184">
        <v>1</v>
      </c>
      <c r="C184">
        <v>1</v>
      </c>
      <c r="K184">
        <v>181</v>
      </c>
      <c r="L184">
        <v>7</v>
      </c>
      <c r="M184">
        <v>-2.7168875246882607</v>
      </c>
      <c r="N184">
        <v>9.7168875246882607</v>
      </c>
    </row>
    <row r="185" spans="1:14" x14ac:dyDescent="0.35">
      <c r="A185" t="s">
        <v>199</v>
      </c>
      <c r="B185">
        <v>4</v>
      </c>
      <c r="C185">
        <v>4</v>
      </c>
      <c r="K185">
        <v>182</v>
      </c>
      <c r="L185">
        <v>0</v>
      </c>
      <c r="M185">
        <v>2.4785024621087657</v>
      </c>
      <c r="N185">
        <v>-2.4785024621087657</v>
      </c>
    </row>
    <row r="186" spans="1:14" x14ac:dyDescent="0.35">
      <c r="A186" t="s">
        <v>200</v>
      </c>
      <c r="B186">
        <v>2</v>
      </c>
      <c r="C186">
        <v>2</v>
      </c>
      <c r="K186">
        <v>183</v>
      </c>
      <c r="L186">
        <v>-3</v>
      </c>
      <c r="M186">
        <v>1.6148807298720431</v>
      </c>
      <c r="N186">
        <v>-4.6148807298720431</v>
      </c>
    </row>
    <row r="187" spans="1:14" x14ac:dyDescent="0.35">
      <c r="A187" t="s">
        <v>201</v>
      </c>
      <c r="B187">
        <v>2</v>
      </c>
      <c r="C187">
        <v>2</v>
      </c>
      <c r="K187">
        <v>184</v>
      </c>
      <c r="N187">
        <v>4.0205654971961682</v>
      </c>
    </row>
    <row r="188" spans="1:14" x14ac:dyDescent="0.35">
      <c r="A188" t="s">
        <v>202</v>
      </c>
      <c r="B188">
        <v>37</v>
      </c>
      <c r="C188">
        <v>37</v>
      </c>
      <c r="K188">
        <v>185</v>
      </c>
      <c r="N188">
        <v>1.0284335767637791</v>
      </c>
    </row>
    <row r="189" spans="1:14" x14ac:dyDescent="0.35">
      <c r="A189" t="s">
        <v>203</v>
      </c>
      <c r="B189">
        <v>88</v>
      </c>
      <c r="C189">
        <v>88</v>
      </c>
      <c r="K189">
        <v>186</v>
      </c>
      <c r="N189">
        <v>-30.400298435278685</v>
      </c>
    </row>
    <row r="190" spans="1:14" x14ac:dyDescent="0.35">
      <c r="A190" t="s">
        <v>204</v>
      </c>
      <c r="B190">
        <v>100</v>
      </c>
      <c r="C190">
        <v>100</v>
      </c>
      <c r="K190">
        <v>187</v>
      </c>
      <c r="N190">
        <v>-56.827815014702495</v>
      </c>
    </row>
    <row r="191" spans="1:14" x14ac:dyDescent="0.35">
      <c r="A191" t="s">
        <v>205</v>
      </c>
      <c r="B191">
        <v>58</v>
      </c>
      <c r="C191">
        <v>58</v>
      </c>
      <c r="K191">
        <v>188</v>
      </c>
      <c r="N191">
        <v>-18.647550438944734</v>
      </c>
    </row>
    <row r="192" spans="1:14" x14ac:dyDescent="0.35">
      <c r="A192" t="s">
        <v>206</v>
      </c>
      <c r="B192">
        <v>2</v>
      </c>
      <c r="C192">
        <v>2</v>
      </c>
      <c r="K192">
        <v>189</v>
      </c>
      <c r="N192">
        <v>52.883065953086593</v>
      </c>
    </row>
    <row r="193" spans="1:14" x14ac:dyDescent="0.35">
      <c r="A193" t="s">
        <v>207</v>
      </c>
      <c r="B193">
        <v>1</v>
      </c>
      <c r="C193">
        <v>1</v>
      </c>
      <c r="K193">
        <v>190</v>
      </c>
      <c r="N193">
        <v>57.722112127325218</v>
      </c>
    </row>
    <row r="194" spans="1:14" x14ac:dyDescent="0.35">
      <c r="A194" t="s">
        <v>208</v>
      </c>
      <c r="B194">
        <v>1</v>
      </c>
      <c r="C194">
        <v>1</v>
      </c>
      <c r="K194">
        <v>191</v>
      </c>
      <c r="N194">
        <v>2.0448275361216695</v>
      </c>
    </row>
    <row r="195" spans="1:14" x14ac:dyDescent="0.35">
      <c r="A195" t="s">
        <v>209</v>
      </c>
      <c r="B195">
        <v>1</v>
      </c>
      <c r="C195">
        <v>1</v>
      </c>
      <c r="K195">
        <v>192</v>
      </c>
      <c r="N195">
        <v>-6.2715379461608194</v>
      </c>
    </row>
    <row r="196" spans="1:14" x14ac:dyDescent="0.35">
      <c r="A196" t="s">
        <v>210</v>
      </c>
      <c r="B196">
        <v>1</v>
      </c>
      <c r="C196">
        <v>1</v>
      </c>
      <c r="K196">
        <v>193</v>
      </c>
      <c r="N196">
        <v>1.2892172516103635</v>
      </c>
    </row>
    <row r="197" spans="1:14" x14ac:dyDescent="0.35">
      <c r="A197" t="s">
        <v>217</v>
      </c>
      <c r="B197">
        <v>1</v>
      </c>
      <c r="C197">
        <v>1</v>
      </c>
      <c r="K197">
        <v>194</v>
      </c>
      <c r="N197">
        <v>-2.2334697263222907</v>
      </c>
    </row>
    <row r="198" spans="1:14" x14ac:dyDescent="0.35">
      <c r="C198">
        <v>3.0205654971961682</v>
      </c>
      <c r="K198">
        <v>195</v>
      </c>
      <c r="N198">
        <v>-0.46998994667258143</v>
      </c>
    </row>
    <row r="199" spans="1:14" x14ac:dyDescent="0.35">
      <c r="C199">
        <v>4.0489990739599477</v>
      </c>
    </row>
    <row r="200" spans="1:14" x14ac:dyDescent="0.35">
      <c r="C200">
        <v>8.6487006386812624</v>
      </c>
    </row>
    <row r="201" spans="1:14" x14ac:dyDescent="0.35">
      <c r="C201">
        <v>2.8208856239787679</v>
      </c>
    </row>
    <row r="202" spans="1:14" x14ac:dyDescent="0.35">
      <c r="C202">
        <v>7.0564011381206271</v>
      </c>
    </row>
    <row r="203" spans="1:14" x14ac:dyDescent="0.35">
      <c r="C203">
        <v>8.7785132654458451</v>
      </c>
    </row>
    <row r="204" spans="1:14" x14ac:dyDescent="0.35">
      <c r="C204">
        <v>9.8233408015675145</v>
      </c>
    </row>
    <row r="205" spans="1:14" x14ac:dyDescent="0.35">
      <c r="C205">
        <v>3.5518028554066952</v>
      </c>
    </row>
    <row r="206" spans="1:14" x14ac:dyDescent="0.35">
      <c r="C206">
        <v>4.8410201070170586</v>
      </c>
    </row>
    <row r="207" spans="1:14" x14ac:dyDescent="0.35">
      <c r="C207">
        <v>2.607550380694768</v>
      </c>
    </row>
    <row r="208" spans="1:14" x14ac:dyDescent="0.35">
      <c r="C208">
        <v>2.1375604340221868</v>
      </c>
    </row>
  </sheetData>
  <mergeCells count="4">
    <mergeCell ref="K2:N2"/>
    <mergeCell ref="G1:H1"/>
    <mergeCell ref="G9:H9"/>
    <mergeCell ref="G13:H1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1BBC8-7652-4989-9F9F-466A674AB32B}">
  <dimension ref="A1:BJ209"/>
  <sheetViews>
    <sheetView zoomScale="94" workbookViewId="0"/>
  </sheetViews>
  <sheetFormatPr defaultRowHeight="14.5" x14ac:dyDescent="0.35"/>
  <cols>
    <col min="8" max="8" width="14.7265625" customWidth="1"/>
    <col min="27" max="27" width="26.54296875" bestFit="1" customWidth="1"/>
  </cols>
  <sheetData>
    <row r="1" spans="1:14" x14ac:dyDescent="0.35">
      <c r="A1" s="3" t="s">
        <v>0</v>
      </c>
      <c r="B1" s="3" t="s">
        <v>1</v>
      </c>
      <c r="C1" s="3" t="s">
        <v>4</v>
      </c>
      <c r="G1" s="39" t="s">
        <v>3</v>
      </c>
      <c r="H1" s="39"/>
      <c r="K1" s="39" t="s">
        <v>215</v>
      </c>
      <c r="L1" s="39"/>
      <c r="M1" s="39"/>
      <c r="N1" s="39"/>
    </row>
    <row r="2" spans="1:14" x14ac:dyDescent="0.35">
      <c r="A2" t="s">
        <v>5</v>
      </c>
      <c r="B2">
        <v>31</v>
      </c>
      <c r="C2">
        <v>31</v>
      </c>
      <c r="K2" s="3" t="s">
        <v>212</v>
      </c>
      <c r="L2" s="3" t="s">
        <v>213</v>
      </c>
      <c r="M2" s="3" t="s">
        <v>214</v>
      </c>
      <c r="N2" s="3" t="s">
        <v>4</v>
      </c>
    </row>
    <row r="3" spans="1:14" x14ac:dyDescent="0.35">
      <c r="A3" t="s">
        <v>6</v>
      </c>
      <c r="B3">
        <v>12</v>
      </c>
      <c r="C3">
        <v>12</v>
      </c>
      <c r="G3" s="18" t="s">
        <v>9</v>
      </c>
      <c r="H3" s="4">
        <v>-8.8253119161948376E-2</v>
      </c>
      <c r="K3">
        <v>1</v>
      </c>
      <c r="L3">
        <v>18</v>
      </c>
      <c r="M3">
        <v>0</v>
      </c>
      <c r="N3">
        <v>18</v>
      </c>
    </row>
    <row r="4" spans="1:14" x14ac:dyDescent="0.35">
      <c r="A4" t="s">
        <v>10</v>
      </c>
      <c r="B4">
        <v>47</v>
      </c>
      <c r="C4">
        <v>47</v>
      </c>
      <c r="G4" s="19" t="s">
        <v>12</v>
      </c>
      <c r="H4" s="5">
        <v>0.27726197537350367</v>
      </c>
      <c r="K4">
        <v>2</v>
      </c>
      <c r="L4">
        <v>-17</v>
      </c>
      <c r="M4">
        <v>0</v>
      </c>
      <c r="N4">
        <v>-17</v>
      </c>
    </row>
    <row r="5" spans="1:14" x14ac:dyDescent="0.35">
      <c r="A5" t="s">
        <v>13</v>
      </c>
      <c r="B5">
        <v>18</v>
      </c>
      <c r="C5">
        <v>18</v>
      </c>
      <c r="G5" s="20" t="s">
        <v>15</v>
      </c>
      <c r="H5" s="6">
        <v>-0.83378525922603963</v>
      </c>
      <c r="K5">
        <v>3</v>
      </c>
      <c r="L5">
        <v>22</v>
      </c>
      <c r="M5">
        <v>0</v>
      </c>
      <c r="N5">
        <v>22</v>
      </c>
    </row>
    <row r="6" spans="1:14" x14ac:dyDescent="0.35">
      <c r="A6" t="s">
        <v>16</v>
      </c>
      <c r="B6">
        <v>7</v>
      </c>
      <c r="C6">
        <v>7</v>
      </c>
      <c r="G6" s="21" t="s">
        <v>18</v>
      </c>
      <c r="H6" s="7">
        <v>-0.1381715030013641</v>
      </c>
      <c r="K6">
        <v>4</v>
      </c>
      <c r="L6">
        <v>-1</v>
      </c>
      <c r="M6">
        <v>0</v>
      </c>
      <c r="N6">
        <v>-1</v>
      </c>
    </row>
    <row r="7" spans="1:14" x14ac:dyDescent="0.35">
      <c r="A7" t="s">
        <v>19</v>
      </c>
      <c r="B7">
        <v>6</v>
      </c>
      <c r="C7">
        <v>6</v>
      </c>
      <c r="G7" s="22" t="s">
        <v>21</v>
      </c>
      <c r="H7" s="8">
        <v>-0.80631919905946448</v>
      </c>
      <c r="K7">
        <v>5</v>
      </c>
      <c r="L7">
        <v>1</v>
      </c>
      <c r="M7">
        <v>0</v>
      </c>
      <c r="N7">
        <v>1</v>
      </c>
    </row>
    <row r="8" spans="1:14" x14ac:dyDescent="0.35">
      <c r="A8" t="s">
        <v>22</v>
      </c>
      <c r="B8">
        <v>14</v>
      </c>
      <c r="C8">
        <v>14</v>
      </c>
      <c r="K8">
        <v>6</v>
      </c>
      <c r="L8">
        <v>-5</v>
      </c>
      <c r="M8">
        <v>0</v>
      </c>
      <c r="N8">
        <v>-5</v>
      </c>
    </row>
    <row r="9" spans="1:14" x14ac:dyDescent="0.35">
      <c r="A9" t="s">
        <v>23</v>
      </c>
      <c r="B9">
        <v>10</v>
      </c>
      <c r="C9">
        <v>10</v>
      </c>
      <c r="G9" s="39" t="s">
        <v>211</v>
      </c>
      <c r="H9" s="39"/>
      <c r="K9">
        <v>7</v>
      </c>
      <c r="L9">
        <v>11</v>
      </c>
      <c r="M9">
        <v>0</v>
      </c>
      <c r="N9">
        <v>11</v>
      </c>
    </row>
    <row r="10" spans="1:14" x14ac:dyDescent="0.35">
      <c r="A10" t="s">
        <v>24</v>
      </c>
      <c r="B10">
        <v>13</v>
      </c>
      <c r="C10">
        <v>13</v>
      </c>
      <c r="K10">
        <v>8</v>
      </c>
      <c r="L10">
        <v>-5</v>
      </c>
      <c r="M10">
        <v>0</v>
      </c>
      <c r="N10">
        <v>-5</v>
      </c>
    </row>
    <row r="11" spans="1:14" x14ac:dyDescent="0.35">
      <c r="A11" t="s">
        <v>25</v>
      </c>
      <c r="B11">
        <v>22</v>
      </c>
      <c r="C11">
        <v>22</v>
      </c>
      <c r="G11" s="45">
        <v>22493.873101810674</v>
      </c>
      <c r="H11" s="45"/>
      <c r="K11">
        <v>9</v>
      </c>
      <c r="L11">
        <v>-6</v>
      </c>
      <c r="M11">
        <v>0</v>
      </c>
      <c r="N11">
        <v>-6</v>
      </c>
    </row>
    <row r="12" spans="1:14" x14ac:dyDescent="0.35">
      <c r="A12" t="s">
        <v>26</v>
      </c>
      <c r="B12">
        <v>16</v>
      </c>
      <c r="C12">
        <v>16</v>
      </c>
      <c r="K12">
        <v>10</v>
      </c>
      <c r="L12">
        <v>19</v>
      </c>
      <c r="M12">
        <v>0</v>
      </c>
      <c r="N12">
        <v>19</v>
      </c>
    </row>
    <row r="13" spans="1:14" x14ac:dyDescent="0.35">
      <c r="A13" t="s">
        <v>27</v>
      </c>
      <c r="B13">
        <v>14</v>
      </c>
      <c r="C13">
        <v>14</v>
      </c>
      <c r="K13">
        <v>11</v>
      </c>
      <c r="L13">
        <v>-7</v>
      </c>
      <c r="M13">
        <v>0</v>
      </c>
      <c r="N13">
        <v>-7</v>
      </c>
    </row>
    <row r="14" spans="1:14" x14ac:dyDescent="0.35">
      <c r="A14" t="s">
        <v>28</v>
      </c>
      <c r="B14">
        <v>9</v>
      </c>
      <c r="C14">
        <v>9</v>
      </c>
      <c r="G14" s="39" t="s">
        <v>2</v>
      </c>
      <c r="H14" s="39"/>
      <c r="I14" s="14"/>
      <c r="K14">
        <v>12</v>
      </c>
      <c r="L14">
        <v>10</v>
      </c>
      <c r="M14">
        <v>0</v>
      </c>
      <c r="N14">
        <v>10</v>
      </c>
    </row>
    <row r="15" spans="1:14" x14ac:dyDescent="0.35">
      <c r="A15" t="s">
        <v>29</v>
      </c>
      <c r="B15">
        <v>8</v>
      </c>
      <c r="C15">
        <v>8</v>
      </c>
      <c r="K15">
        <v>13</v>
      </c>
      <c r="L15">
        <v>2</v>
      </c>
      <c r="M15">
        <v>0</v>
      </c>
      <c r="N15">
        <v>2</v>
      </c>
    </row>
    <row r="16" spans="1:14" x14ac:dyDescent="0.35">
      <c r="A16" t="s">
        <v>30</v>
      </c>
      <c r="B16">
        <v>26</v>
      </c>
      <c r="C16">
        <v>26</v>
      </c>
      <c r="G16" s="1"/>
      <c r="H16" s="2" t="s">
        <v>7</v>
      </c>
      <c r="I16" s="2" t="s">
        <v>8</v>
      </c>
      <c r="K16">
        <v>14</v>
      </c>
      <c r="L16">
        <v>-20</v>
      </c>
      <c r="M16">
        <v>-23.468818968170805</v>
      </c>
      <c r="N16">
        <v>3.504761052132964</v>
      </c>
    </row>
    <row r="17" spans="1:14" x14ac:dyDescent="0.35">
      <c r="A17" t="s">
        <v>31</v>
      </c>
      <c r="B17">
        <v>19</v>
      </c>
      <c r="C17">
        <v>19</v>
      </c>
      <c r="G17" s="9" t="s">
        <v>11</v>
      </c>
      <c r="H17" s="1">
        <v>1</v>
      </c>
      <c r="I17" s="1">
        <v>1</v>
      </c>
      <c r="K17">
        <v>15</v>
      </c>
      <c r="L17">
        <v>3</v>
      </c>
      <c r="M17">
        <v>-7.3108034023903041</v>
      </c>
      <c r="N17">
        <v>10.273392628574538</v>
      </c>
    </row>
    <row r="18" spans="1:14" x14ac:dyDescent="0.35">
      <c r="A18" t="s">
        <v>32</v>
      </c>
      <c r="B18">
        <v>7</v>
      </c>
      <c r="C18">
        <v>7</v>
      </c>
      <c r="G18" s="10" t="s">
        <v>14</v>
      </c>
      <c r="H18" s="1">
        <v>1</v>
      </c>
      <c r="I18" s="1">
        <v>1</v>
      </c>
      <c r="K18">
        <v>16</v>
      </c>
      <c r="L18">
        <v>2</v>
      </c>
      <c r="M18">
        <v>-5.8604685871594731</v>
      </c>
      <c r="N18">
        <v>7.7889653532033645</v>
      </c>
    </row>
    <row r="19" spans="1:14" x14ac:dyDescent="0.35">
      <c r="A19" t="s">
        <v>33</v>
      </c>
      <c r="B19">
        <v>7</v>
      </c>
      <c r="C19">
        <v>7</v>
      </c>
      <c r="G19" s="11" t="s">
        <v>17</v>
      </c>
      <c r="H19" s="1">
        <v>1</v>
      </c>
      <c r="I19" s="1">
        <v>1</v>
      </c>
      <c r="K19">
        <v>17</v>
      </c>
      <c r="L19">
        <v>0</v>
      </c>
      <c r="M19">
        <v>-5.2103693067741466</v>
      </c>
      <c r="N19">
        <v>5.1165436023924409</v>
      </c>
    </row>
    <row r="20" spans="1:14" x14ac:dyDescent="0.35">
      <c r="A20" t="s">
        <v>34</v>
      </c>
      <c r="B20">
        <v>10</v>
      </c>
      <c r="C20">
        <v>10</v>
      </c>
      <c r="G20" s="2" t="s">
        <v>20</v>
      </c>
      <c r="H20" s="1"/>
      <c r="I20" s="1">
        <v>12</v>
      </c>
      <c r="K20">
        <v>18</v>
      </c>
      <c r="L20">
        <v>-7</v>
      </c>
      <c r="M20">
        <v>-11.993321986693509</v>
      </c>
      <c r="N20">
        <v>4.9070127335694718</v>
      </c>
    </row>
    <row r="21" spans="1:14" x14ac:dyDescent="0.35">
      <c r="A21" t="s">
        <v>35</v>
      </c>
      <c r="B21">
        <v>17</v>
      </c>
      <c r="C21">
        <v>17</v>
      </c>
      <c r="K21">
        <v>19</v>
      </c>
      <c r="L21">
        <v>-7</v>
      </c>
      <c r="M21">
        <v>-13.305229513072405</v>
      </c>
      <c r="N21">
        <v>6.1873696995630771</v>
      </c>
    </row>
    <row r="22" spans="1:14" x14ac:dyDescent="0.35">
      <c r="A22" t="s">
        <v>36</v>
      </c>
      <c r="B22">
        <v>15</v>
      </c>
      <c r="C22">
        <v>15</v>
      </c>
      <c r="K22">
        <v>20</v>
      </c>
      <c r="L22">
        <v>15</v>
      </c>
      <c r="M22">
        <v>4.808609109721397</v>
      </c>
      <c r="N22">
        <v>10.078611774177494</v>
      </c>
    </row>
    <row r="23" spans="1:14" x14ac:dyDescent="0.35">
      <c r="A23" t="s">
        <v>37</v>
      </c>
      <c r="B23">
        <v>18</v>
      </c>
      <c r="C23">
        <v>18</v>
      </c>
      <c r="K23">
        <v>21</v>
      </c>
      <c r="L23">
        <v>-7</v>
      </c>
      <c r="M23">
        <v>-7.7251092254260705</v>
      </c>
      <c r="N23">
        <v>0.60477605251697197</v>
      </c>
    </row>
    <row r="24" spans="1:14" x14ac:dyDescent="0.35">
      <c r="A24" t="s">
        <v>38</v>
      </c>
      <c r="B24">
        <v>31</v>
      </c>
      <c r="C24">
        <v>31</v>
      </c>
      <c r="K24">
        <v>22</v>
      </c>
      <c r="L24">
        <v>-16</v>
      </c>
      <c r="M24">
        <v>-17.601127317528658</v>
      </c>
      <c r="N24">
        <v>1.4565464453265451</v>
      </c>
    </row>
    <row r="25" spans="1:14" x14ac:dyDescent="0.35">
      <c r="A25" t="s">
        <v>39</v>
      </c>
      <c r="B25">
        <v>22</v>
      </c>
      <c r="C25">
        <v>22</v>
      </c>
      <c r="K25">
        <v>23</v>
      </c>
      <c r="L25">
        <v>14</v>
      </c>
      <c r="M25">
        <v>2.1645260144519902</v>
      </c>
      <c r="N25">
        <v>11.725651272366735</v>
      </c>
    </row>
    <row r="26" spans="1:14" x14ac:dyDescent="0.35">
      <c r="A26" t="s">
        <v>40</v>
      </c>
      <c r="B26">
        <v>27</v>
      </c>
      <c r="C26">
        <v>27</v>
      </c>
      <c r="K26">
        <v>24</v>
      </c>
      <c r="L26">
        <v>1</v>
      </c>
      <c r="M26">
        <v>0.58969091752060954</v>
      </c>
      <c r="N26">
        <v>0.24721313557595676</v>
      </c>
    </row>
    <row r="27" spans="1:14" x14ac:dyDescent="0.35">
      <c r="A27" t="s">
        <v>41</v>
      </c>
      <c r="B27">
        <v>28</v>
      </c>
      <c r="C27">
        <v>28</v>
      </c>
      <c r="K27">
        <v>25</v>
      </c>
      <c r="L27">
        <v>-3</v>
      </c>
      <c r="M27">
        <v>-2.8051676487673891</v>
      </c>
      <c r="N27">
        <v>-0.3318997020620893</v>
      </c>
    </row>
    <row r="28" spans="1:14" x14ac:dyDescent="0.35">
      <c r="A28" t="s">
        <v>42</v>
      </c>
      <c r="B28">
        <v>26</v>
      </c>
      <c r="C28">
        <v>26</v>
      </c>
      <c r="K28">
        <v>26</v>
      </c>
      <c r="L28">
        <v>19</v>
      </c>
      <c r="M28">
        <v>-3.7260703375360542</v>
      </c>
      <c r="N28">
        <v>23.096973226666975</v>
      </c>
    </row>
    <row r="29" spans="1:14" x14ac:dyDescent="0.35">
      <c r="A29" t="s">
        <v>43</v>
      </c>
      <c r="B29">
        <v>22</v>
      </c>
      <c r="C29">
        <v>22</v>
      </c>
      <c r="K29">
        <v>27</v>
      </c>
      <c r="L29">
        <v>-19</v>
      </c>
      <c r="M29">
        <v>-16.452170144060471</v>
      </c>
      <c r="N29">
        <v>-2.5224939786843237</v>
      </c>
    </row>
    <row r="30" spans="1:14" x14ac:dyDescent="0.35">
      <c r="A30" t="s">
        <v>44</v>
      </c>
      <c r="B30">
        <v>12</v>
      </c>
      <c r="C30">
        <v>12</v>
      </c>
      <c r="K30">
        <v>28</v>
      </c>
      <c r="L30">
        <v>7</v>
      </c>
      <c r="M30">
        <v>-0.97858710953738282</v>
      </c>
      <c r="N30">
        <v>7.9989304927640408</v>
      </c>
    </row>
    <row r="31" spans="1:14" x14ac:dyDescent="0.35">
      <c r="A31" t="s">
        <v>45</v>
      </c>
      <c r="B31">
        <v>12</v>
      </c>
      <c r="C31">
        <v>12</v>
      </c>
      <c r="K31">
        <v>29</v>
      </c>
      <c r="L31">
        <v>-4</v>
      </c>
      <c r="M31">
        <v>-7.0101224106872042</v>
      </c>
      <c r="N31">
        <v>2.9957565741365575</v>
      </c>
    </row>
    <row r="32" spans="1:14" x14ac:dyDescent="0.35">
      <c r="A32" t="s">
        <v>46</v>
      </c>
      <c r="B32">
        <v>8</v>
      </c>
      <c r="C32">
        <v>8</v>
      </c>
      <c r="K32">
        <v>30</v>
      </c>
      <c r="L32">
        <v>9</v>
      </c>
      <c r="M32">
        <v>-2.6249384726037448</v>
      </c>
      <c r="N32">
        <v>11.76387394596051</v>
      </c>
    </row>
    <row r="33" spans="1:14" x14ac:dyDescent="0.35">
      <c r="A33" t="s">
        <v>47</v>
      </c>
      <c r="B33">
        <v>8</v>
      </c>
      <c r="C33">
        <v>8</v>
      </c>
      <c r="K33">
        <v>31</v>
      </c>
      <c r="L33">
        <v>0</v>
      </c>
      <c r="M33">
        <v>-7.8902367048495545</v>
      </c>
      <c r="N33">
        <v>8.038794298707014</v>
      </c>
    </row>
    <row r="34" spans="1:14" x14ac:dyDescent="0.35">
      <c r="A34" t="s">
        <v>48</v>
      </c>
      <c r="B34">
        <v>21</v>
      </c>
      <c r="C34">
        <v>21</v>
      </c>
      <c r="K34">
        <v>32</v>
      </c>
      <c r="L34">
        <v>9</v>
      </c>
      <c r="M34">
        <v>17.380882367629216</v>
      </c>
      <c r="N34">
        <v>-8.5604051254012017</v>
      </c>
    </row>
    <row r="35" spans="1:14" x14ac:dyDescent="0.35">
      <c r="A35" t="s">
        <v>49</v>
      </c>
      <c r="B35">
        <v>17</v>
      </c>
      <c r="C35">
        <v>17</v>
      </c>
      <c r="K35">
        <v>33</v>
      </c>
      <c r="L35">
        <v>2</v>
      </c>
      <c r="M35">
        <v>3.3288837216615592</v>
      </c>
      <c r="N35">
        <v>-1.2521444185749093</v>
      </c>
    </row>
    <row r="36" spans="1:14" x14ac:dyDescent="0.35">
      <c r="A36" t="s">
        <v>50</v>
      </c>
      <c r="B36">
        <v>14</v>
      </c>
      <c r="C36">
        <v>14</v>
      </c>
      <c r="K36">
        <v>34</v>
      </c>
      <c r="L36">
        <v>1</v>
      </c>
      <c r="M36">
        <v>-7.3618930090758745</v>
      </c>
      <c r="N36">
        <v>8.660136823259343</v>
      </c>
    </row>
    <row r="37" spans="1:14" x14ac:dyDescent="0.35">
      <c r="A37" t="s">
        <v>51</v>
      </c>
      <c r="B37">
        <v>19</v>
      </c>
      <c r="C37">
        <v>19</v>
      </c>
      <c r="K37">
        <v>35</v>
      </c>
      <c r="L37">
        <v>-7</v>
      </c>
      <c r="M37">
        <v>2.5068725773760754</v>
      </c>
      <c r="N37">
        <v>-9.5412742201258833</v>
      </c>
    </row>
    <row r="38" spans="1:14" x14ac:dyDescent="0.35">
      <c r="A38" t="s">
        <v>52</v>
      </c>
      <c r="B38">
        <v>25</v>
      </c>
      <c r="C38">
        <v>25</v>
      </c>
      <c r="K38">
        <v>36</v>
      </c>
      <c r="L38">
        <v>2</v>
      </c>
      <c r="M38">
        <v>4.8008969045933094</v>
      </c>
      <c r="N38">
        <v>-2.8277481132037261</v>
      </c>
    </row>
    <row r="39" spans="1:14" x14ac:dyDescent="0.35">
      <c r="A39" t="s">
        <v>53</v>
      </c>
      <c r="B39">
        <v>23</v>
      </c>
      <c r="C39">
        <v>23</v>
      </c>
      <c r="K39">
        <v>37</v>
      </c>
      <c r="L39">
        <v>-1</v>
      </c>
      <c r="M39">
        <v>-0.49415505419123007</v>
      </c>
      <c r="N39">
        <v>-0.44877327477968587</v>
      </c>
    </row>
    <row r="40" spans="1:14" x14ac:dyDescent="0.35">
      <c r="A40" t="s">
        <v>54</v>
      </c>
      <c r="B40">
        <v>40</v>
      </c>
      <c r="C40">
        <v>40</v>
      </c>
      <c r="K40">
        <v>38</v>
      </c>
      <c r="L40">
        <v>-23</v>
      </c>
      <c r="M40">
        <v>-21.427421095645421</v>
      </c>
      <c r="N40">
        <v>-1.1363858669846709</v>
      </c>
    </row>
    <row r="41" spans="1:14" x14ac:dyDescent="0.35">
      <c r="A41" t="s">
        <v>55</v>
      </c>
      <c r="B41">
        <v>17</v>
      </c>
      <c r="C41">
        <v>17</v>
      </c>
      <c r="K41">
        <v>39</v>
      </c>
      <c r="L41">
        <v>17</v>
      </c>
      <c r="M41">
        <v>-8.2183510707599012</v>
      </c>
      <c r="N41">
        <v>25.64916994773241</v>
      </c>
    </row>
    <row r="42" spans="1:14" x14ac:dyDescent="0.35">
      <c r="A42" t="s">
        <v>56</v>
      </c>
      <c r="B42">
        <v>14</v>
      </c>
      <c r="C42">
        <v>14</v>
      </c>
      <c r="K42">
        <v>40</v>
      </c>
      <c r="L42">
        <v>-5</v>
      </c>
      <c r="M42">
        <v>-4.7964467208789454</v>
      </c>
      <c r="N42">
        <v>-0.13065608432712317</v>
      </c>
    </row>
    <row r="43" spans="1:14" x14ac:dyDescent="0.35">
      <c r="A43" t="s">
        <v>57</v>
      </c>
      <c r="B43">
        <v>10</v>
      </c>
      <c r="C43">
        <v>10</v>
      </c>
      <c r="K43">
        <v>41</v>
      </c>
      <c r="L43">
        <v>5</v>
      </c>
      <c r="M43">
        <v>-3.2152132479837832</v>
      </c>
      <c r="N43">
        <v>8.3755129238424288</v>
      </c>
    </row>
    <row r="44" spans="1:14" x14ac:dyDescent="0.35">
      <c r="A44" t="s">
        <v>58</v>
      </c>
      <c r="B44">
        <v>15</v>
      </c>
      <c r="C44">
        <v>15</v>
      </c>
      <c r="K44">
        <v>42</v>
      </c>
      <c r="L44">
        <v>-6</v>
      </c>
      <c r="M44">
        <v>-6.0688680375299784</v>
      </c>
      <c r="N44">
        <v>0.24106536577379867</v>
      </c>
    </row>
    <row r="45" spans="1:14" x14ac:dyDescent="0.35">
      <c r="A45" t="s">
        <v>59</v>
      </c>
      <c r="B45">
        <v>15</v>
      </c>
      <c r="C45">
        <v>15</v>
      </c>
      <c r="K45">
        <v>43</v>
      </c>
      <c r="L45">
        <v>8</v>
      </c>
      <c r="M45">
        <v>-0.13869180382596547</v>
      </c>
      <c r="N45">
        <v>8.4203605128132377</v>
      </c>
    </row>
    <row r="46" spans="1:14" x14ac:dyDescent="0.35">
      <c r="A46" t="s">
        <v>60</v>
      </c>
      <c r="B46">
        <v>37</v>
      </c>
      <c r="C46">
        <v>37</v>
      </c>
      <c r="K46">
        <v>44</v>
      </c>
      <c r="L46">
        <v>-38</v>
      </c>
      <c r="M46">
        <v>-20.118934334906886</v>
      </c>
      <c r="N46">
        <v>-18.326960032227714</v>
      </c>
    </row>
    <row r="47" spans="1:14" x14ac:dyDescent="0.35">
      <c r="A47" t="s">
        <v>61</v>
      </c>
      <c r="B47">
        <v>35</v>
      </c>
      <c r="C47">
        <v>35</v>
      </c>
      <c r="K47">
        <v>45</v>
      </c>
      <c r="L47">
        <v>24</v>
      </c>
      <c r="M47">
        <v>8.9844082011745527</v>
      </c>
      <c r="N47">
        <v>15.030869172366053</v>
      </c>
    </row>
    <row r="48" spans="1:14" x14ac:dyDescent="0.35">
      <c r="A48" t="s">
        <v>62</v>
      </c>
      <c r="B48">
        <v>33</v>
      </c>
      <c r="C48">
        <v>33</v>
      </c>
      <c r="K48">
        <v>46</v>
      </c>
      <c r="L48">
        <v>15</v>
      </c>
      <c r="M48">
        <v>7.911499609751548</v>
      </c>
      <c r="N48">
        <v>7.3890756495214411</v>
      </c>
    </row>
    <row r="49" spans="1:14" x14ac:dyDescent="0.35">
      <c r="A49" t="s">
        <v>63</v>
      </c>
      <c r="B49">
        <v>31</v>
      </c>
      <c r="C49">
        <v>31</v>
      </c>
      <c r="K49">
        <v>47</v>
      </c>
      <c r="L49">
        <v>-14</v>
      </c>
      <c r="M49">
        <v>-5.6394740399924324</v>
      </c>
      <c r="N49">
        <v>-8.4686554738741346</v>
      </c>
    </row>
    <row r="50" spans="1:14" x14ac:dyDescent="0.35">
      <c r="A50" t="s">
        <v>64</v>
      </c>
      <c r="B50">
        <v>39</v>
      </c>
      <c r="C50">
        <v>39</v>
      </c>
      <c r="K50">
        <v>48</v>
      </c>
      <c r="L50">
        <v>-17</v>
      </c>
      <c r="M50">
        <v>-15.021302304995158</v>
      </c>
      <c r="N50">
        <v>-2.0866929767854154</v>
      </c>
    </row>
    <row r="51" spans="1:14" x14ac:dyDescent="0.35">
      <c r="A51" t="s">
        <v>65</v>
      </c>
      <c r="B51">
        <v>36</v>
      </c>
      <c r="C51">
        <v>36</v>
      </c>
      <c r="K51">
        <v>49</v>
      </c>
      <c r="L51">
        <v>16</v>
      </c>
      <c r="M51">
        <v>4.5088956551878479</v>
      </c>
      <c r="N51">
        <v>11.537725338609615</v>
      </c>
    </row>
    <row r="52" spans="1:14" x14ac:dyDescent="0.35">
      <c r="A52" t="s">
        <v>66</v>
      </c>
      <c r="B52">
        <v>30</v>
      </c>
      <c r="C52">
        <v>30</v>
      </c>
      <c r="K52">
        <v>50</v>
      </c>
      <c r="L52">
        <v>9</v>
      </c>
      <c r="M52">
        <v>-11.301901011838492</v>
      </c>
      <c r="N52">
        <v>21.025458244890242</v>
      </c>
    </row>
    <row r="53" spans="1:14" x14ac:dyDescent="0.35">
      <c r="A53" t="s">
        <v>67</v>
      </c>
      <c r="B53">
        <v>24</v>
      </c>
      <c r="C53">
        <v>24</v>
      </c>
      <c r="K53">
        <v>51</v>
      </c>
      <c r="L53">
        <v>0</v>
      </c>
      <c r="M53">
        <v>-1.0369747655058177</v>
      </c>
      <c r="N53">
        <v>1.4788639689313392</v>
      </c>
    </row>
    <row r="54" spans="1:14" x14ac:dyDescent="0.35">
      <c r="A54" t="s">
        <v>68</v>
      </c>
      <c r="B54">
        <v>16</v>
      </c>
      <c r="C54">
        <v>16</v>
      </c>
      <c r="K54">
        <v>52</v>
      </c>
      <c r="L54">
        <v>-1</v>
      </c>
      <c r="M54">
        <v>-1.4532518551444085</v>
      </c>
      <c r="N54">
        <v>0.59835827711594636</v>
      </c>
    </row>
    <row r="55" spans="1:14" x14ac:dyDescent="0.35">
      <c r="A55" t="s">
        <v>69</v>
      </c>
      <c r="B55">
        <v>17</v>
      </c>
      <c r="C55">
        <v>17</v>
      </c>
      <c r="K55">
        <v>53</v>
      </c>
      <c r="L55">
        <v>0</v>
      </c>
      <c r="M55">
        <v>0.66370134070671716</v>
      </c>
      <c r="N55">
        <v>-0.46713829162094056</v>
      </c>
    </row>
    <row r="56" spans="1:14" x14ac:dyDescent="0.35">
      <c r="A56" t="s">
        <v>70</v>
      </c>
      <c r="B56">
        <v>16</v>
      </c>
      <c r="C56">
        <v>16</v>
      </c>
      <c r="K56">
        <v>54</v>
      </c>
      <c r="L56">
        <v>-7</v>
      </c>
      <c r="M56">
        <v>-10.018152320409744</v>
      </c>
      <c r="N56">
        <v>3.3057748007783641</v>
      </c>
    </row>
    <row r="57" spans="1:14" x14ac:dyDescent="0.35">
      <c r="A57" t="s">
        <v>71</v>
      </c>
      <c r="B57">
        <v>24</v>
      </c>
      <c r="C57">
        <v>24</v>
      </c>
      <c r="K57">
        <v>55</v>
      </c>
      <c r="L57">
        <v>-9</v>
      </c>
      <c r="M57">
        <v>-10.112093060886586</v>
      </c>
      <c r="N57">
        <v>1.3715807601395804</v>
      </c>
    </row>
    <row r="58" spans="1:14" x14ac:dyDescent="0.35">
      <c r="A58" t="s">
        <v>72</v>
      </c>
      <c r="B58">
        <v>8</v>
      </c>
      <c r="C58">
        <v>8</v>
      </c>
      <c r="K58">
        <v>56</v>
      </c>
      <c r="L58">
        <v>31</v>
      </c>
      <c r="M58">
        <v>3.8977279437908265</v>
      </c>
      <c r="N58">
        <v>27.201197692067868</v>
      </c>
    </row>
    <row r="59" spans="1:14" x14ac:dyDescent="0.35">
      <c r="A59" t="s">
        <v>73</v>
      </c>
      <c r="B59">
        <v>30</v>
      </c>
      <c r="C59">
        <v>30</v>
      </c>
      <c r="K59">
        <v>57</v>
      </c>
      <c r="L59">
        <v>-26</v>
      </c>
      <c r="M59">
        <v>-6.2571567649164272</v>
      </c>
      <c r="N59">
        <v>-19.890511432598963</v>
      </c>
    </row>
    <row r="60" spans="1:14" x14ac:dyDescent="0.35">
      <c r="A60" t="s">
        <v>74</v>
      </c>
      <c r="B60">
        <v>43</v>
      </c>
      <c r="C60">
        <v>43</v>
      </c>
      <c r="K60">
        <v>58</v>
      </c>
      <c r="L60">
        <v>8</v>
      </c>
      <c r="M60">
        <v>11.590083466528116</v>
      </c>
      <c r="N60">
        <v>-3.4631167409050025</v>
      </c>
    </row>
    <row r="61" spans="1:14" x14ac:dyDescent="0.35">
      <c r="A61" t="s">
        <v>75</v>
      </c>
      <c r="B61">
        <v>27</v>
      </c>
      <c r="C61">
        <v>27</v>
      </c>
      <c r="K61">
        <v>59</v>
      </c>
      <c r="L61">
        <v>24</v>
      </c>
      <c r="M61">
        <v>19.396615175159187</v>
      </c>
      <c r="N61">
        <v>4.6579428914829428</v>
      </c>
    </row>
    <row r="62" spans="1:14" x14ac:dyDescent="0.35">
      <c r="A62" t="s">
        <v>76</v>
      </c>
      <c r="B62">
        <v>18</v>
      </c>
      <c r="C62">
        <v>18</v>
      </c>
      <c r="K62">
        <v>60</v>
      </c>
      <c r="L62">
        <v>-1</v>
      </c>
      <c r="M62">
        <v>-1.3001653858315021</v>
      </c>
      <c r="N62">
        <v>0.55767098477310739</v>
      </c>
    </row>
    <row r="63" spans="1:14" x14ac:dyDescent="0.35">
      <c r="A63" t="s">
        <v>77</v>
      </c>
      <c r="B63">
        <v>31</v>
      </c>
      <c r="C63">
        <v>31</v>
      </c>
      <c r="K63">
        <v>61</v>
      </c>
      <c r="L63">
        <v>-4</v>
      </c>
      <c r="M63">
        <v>11.606282735186557</v>
      </c>
      <c r="N63">
        <v>-15.552951235824017</v>
      </c>
    </row>
    <row r="64" spans="1:14" x14ac:dyDescent="0.35">
      <c r="A64" t="s">
        <v>78</v>
      </c>
      <c r="B64">
        <v>34</v>
      </c>
      <c r="C64">
        <v>34</v>
      </c>
      <c r="K64">
        <v>62</v>
      </c>
      <c r="L64">
        <v>-27</v>
      </c>
      <c r="M64">
        <v>-27.338806039040062</v>
      </c>
      <c r="N64">
        <v>1.2357622799918531</v>
      </c>
    </row>
    <row r="65" spans="1:14" x14ac:dyDescent="0.35">
      <c r="A65" t="s">
        <v>79</v>
      </c>
      <c r="B65">
        <v>28</v>
      </c>
      <c r="C65">
        <v>28</v>
      </c>
      <c r="K65">
        <v>63</v>
      </c>
      <c r="L65">
        <v>5</v>
      </c>
      <c r="M65">
        <v>-3.9074761283201802</v>
      </c>
      <c r="N65">
        <v>9.4207794113957863</v>
      </c>
    </row>
    <row r="66" spans="1:14" x14ac:dyDescent="0.35">
      <c r="A66" t="s">
        <v>80</v>
      </c>
      <c r="B66">
        <v>19</v>
      </c>
      <c r="C66">
        <v>19</v>
      </c>
      <c r="K66">
        <v>64</v>
      </c>
      <c r="L66">
        <v>6</v>
      </c>
      <c r="M66">
        <v>0.81132264607921289</v>
      </c>
      <c r="N66">
        <v>5.4167600320212106</v>
      </c>
    </row>
    <row r="67" spans="1:14" x14ac:dyDescent="0.35">
      <c r="A67" t="s">
        <v>81</v>
      </c>
      <c r="B67">
        <v>20</v>
      </c>
      <c r="C67">
        <v>20</v>
      </c>
      <c r="K67">
        <v>65</v>
      </c>
      <c r="L67">
        <v>2</v>
      </c>
      <c r="M67">
        <v>2.6064171006155621</v>
      </c>
      <c r="N67">
        <v>-0.4005220062039262</v>
      </c>
    </row>
    <row r="68" spans="1:14" x14ac:dyDescent="0.35">
      <c r="A68" t="s">
        <v>82</v>
      </c>
      <c r="B68">
        <v>12</v>
      </c>
      <c r="C68">
        <v>12</v>
      </c>
      <c r="K68">
        <v>66</v>
      </c>
      <c r="L68">
        <v>4</v>
      </c>
      <c r="M68">
        <v>-3.5800486279506467</v>
      </c>
      <c r="N68">
        <v>8.0557512736193324</v>
      </c>
    </row>
    <row r="69" spans="1:14" x14ac:dyDescent="0.35">
      <c r="A69" t="s">
        <v>83</v>
      </c>
      <c r="B69">
        <v>11</v>
      </c>
      <c r="C69">
        <v>11</v>
      </c>
      <c r="K69">
        <v>67</v>
      </c>
      <c r="L69">
        <v>11</v>
      </c>
      <c r="M69">
        <v>4.6588665066219486</v>
      </c>
      <c r="N69">
        <v>6.8120585764457076</v>
      </c>
    </row>
    <row r="70" spans="1:14" x14ac:dyDescent="0.35">
      <c r="A70" t="s">
        <v>84</v>
      </c>
      <c r="B70">
        <v>26</v>
      </c>
      <c r="C70">
        <v>26</v>
      </c>
      <c r="K70">
        <v>68</v>
      </c>
      <c r="L70">
        <v>-32</v>
      </c>
      <c r="M70">
        <v>-16.777419122680019</v>
      </c>
      <c r="N70">
        <v>-15.194149655192799</v>
      </c>
    </row>
    <row r="71" spans="1:14" x14ac:dyDescent="0.35">
      <c r="A71" t="s">
        <v>85</v>
      </c>
      <c r="B71">
        <v>22</v>
      </c>
      <c r="C71">
        <v>22</v>
      </c>
      <c r="K71">
        <v>69</v>
      </c>
      <c r="L71">
        <v>32</v>
      </c>
      <c r="M71">
        <v>14.80688813965741</v>
      </c>
      <c r="N71">
        <v>17.312015413533945</v>
      </c>
    </row>
    <row r="72" spans="1:14" x14ac:dyDescent="0.35">
      <c r="A72" t="s">
        <v>86</v>
      </c>
      <c r="B72">
        <v>43</v>
      </c>
      <c r="C72">
        <v>43</v>
      </c>
      <c r="K72">
        <v>70</v>
      </c>
      <c r="L72">
        <v>-25</v>
      </c>
      <c r="M72">
        <v>-6.1401074963019191</v>
      </c>
      <c r="N72">
        <v>-18.914241593502876</v>
      </c>
    </row>
    <row r="73" spans="1:14" x14ac:dyDescent="0.35">
      <c r="A73" t="s">
        <v>87</v>
      </c>
      <c r="B73">
        <v>51</v>
      </c>
      <c r="C73">
        <v>51</v>
      </c>
      <c r="K73">
        <v>71</v>
      </c>
      <c r="L73">
        <v>-4</v>
      </c>
      <c r="M73">
        <v>8.5802286768055964</v>
      </c>
      <c r="N73">
        <v>-12.844477579050224</v>
      </c>
    </row>
    <row r="74" spans="1:14" x14ac:dyDescent="0.35">
      <c r="A74" t="s">
        <v>88</v>
      </c>
      <c r="B74">
        <v>41</v>
      </c>
      <c r="C74">
        <v>41</v>
      </c>
      <c r="K74">
        <v>72</v>
      </c>
      <c r="L74">
        <v>8</v>
      </c>
      <c r="M74">
        <v>1.5004491333683276</v>
      </c>
      <c r="N74">
        <v>6.7454965398773492</v>
      </c>
    </row>
    <row r="75" spans="1:14" x14ac:dyDescent="0.35">
      <c r="A75" t="s">
        <v>89</v>
      </c>
      <c r="B75">
        <v>50</v>
      </c>
      <c r="C75">
        <v>50</v>
      </c>
      <c r="K75">
        <v>73</v>
      </c>
      <c r="L75">
        <v>3</v>
      </c>
      <c r="M75">
        <v>11.610643085312073</v>
      </c>
      <c r="N75">
        <v>-8.7643515152311</v>
      </c>
    </row>
    <row r="76" spans="1:14" x14ac:dyDescent="0.35">
      <c r="A76" t="s">
        <v>90</v>
      </c>
      <c r="B76">
        <v>26</v>
      </c>
      <c r="C76">
        <v>26</v>
      </c>
      <c r="K76">
        <v>74</v>
      </c>
      <c r="L76">
        <v>72</v>
      </c>
      <c r="M76">
        <v>48.216709681831432</v>
      </c>
      <c r="N76">
        <v>25.046034099201378</v>
      </c>
    </row>
    <row r="77" spans="1:14" x14ac:dyDescent="0.35">
      <c r="A77" t="s">
        <v>91</v>
      </c>
      <c r="B77">
        <v>25</v>
      </c>
      <c r="C77">
        <v>25</v>
      </c>
      <c r="K77">
        <v>75</v>
      </c>
      <c r="L77">
        <v>-58</v>
      </c>
      <c r="M77">
        <v>-21.045563632678636</v>
      </c>
      <c r="N77">
        <v>-36.418395763289588</v>
      </c>
    </row>
    <row r="78" spans="1:14" x14ac:dyDescent="0.35">
      <c r="A78" t="s">
        <v>92</v>
      </c>
      <c r="B78">
        <v>22</v>
      </c>
      <c r="C78">
        <v>22</v>
      </c>
      <c r="K78">
        <v>76</v>
      </c>
      <c r="L78">
        <v>-16</v>
      </c>
      <c r="M78">
        <v>-13.360938110685961</v>
      </c>
      <c r="N78">
        <v>-2.2548593021711953</v>
      </c>
    </row>
    <row r="79" spans="1:14" x14ac:dyDescent="0.35">
      <c r="A79" t="s">
        <v>93</v>
      </c>
      <c r="B79">
        <v>25</v>
      </c>
      <c r="C79">
        <v>25</v>
      </c>
      <c r="K79">
        <v>77</v>
      </c>
      <c r="L79">
        <v>-4</v>
      </c>
      <c r="M79">
        <v>-9.039791375744354</v>
      </c>
      <c r="N79">
        <v>5.346089727655114</v>
      </c>
    </row>
    <row r="80" spans="1:14" x14ac:dyDescent="0.35">
      <c r="A80" t="s">
        <v>94</v>
      </c>
      <c r="B80">
        <v>21</v>
      </c>
      <c r="C80">
        <v>21</v>
      </c>
      <c r="K80">
        <v>78</v>
      </c>
      <c r="L80">
        <v>6</v>
      </c>
      <c r="M80">
        <v>-4.4424489709469093</v>
      </c>
      <c r="N80">
        <v>11.003358232929042</v>
      </c>
    </row>
    <row r="81" spans="1:14" x14ac:dyDescent="0.35">
      <c r="A81" t="s">
        <v>95</v>
      </c>
      <c r="B81">
        <v>31</v>
      </c>
      <c r="C81">
        <v>31</v>
      </c>
      <c r="K81">
        <v>79</v>
      </c>
      <c r="L81">
        <v>-13</v>
      </c>
      <c r="M81">
        <v>-10.936314616352561</v>
      </c>
      <c r="N81">
        <v>-1.7230898846973886</v>
      </c>
    </row>
    <row r="82" spans="1:14" x14ac:dyDescent="0.35">
      <c r="A82" t="s">
        <v>96</v>
      </c>
      <c r="B82">
        <v>14</v>
      </c>
      <c r="C82">
        <v>14</v>
      </c>
      <c r="K82">
        <v>80</v>
      </c>
      <c r="L82">
        <v>17</v>
      </c>
      <c r="M82">
        <v>-9.5036646567627159</v>
      </c>
      <c r="N82">
        <v>26.919177969394987</v>
      </c>
    </row>
    <row r="83" spans="1:14" x14ac:dyDescent="0.35">
      <c r="A83" t="s">
        <v>97</v>
      </c>
      <c r="B83">
        <v>42</v>
      </c>
      <c r="C83">
        <v>42</v>
      </c>
      <c r="K83">
        <v>81</v>
      </c>
      <c r="L83">
        <v>-23</v>
      </c>
      <c r="M83">
        <v>-7.3090180535879128</v>
      </c>
      <c r="N83">
        <v>-15.893461568552361</v>
      </c>
    </row>
    <row r="84" spans="1:14" x14ac:dyDescent="0.35">
      <c r="A84" t="s">
        <v>98</v>
      </c>
      <c r="B84">
        <v>38</v>
      </c>
      <c r="C84">
        <v>38</v>
      </c>
      <c r="K84">
        <v>82</v>
      </c>
      <c r="L84">
        <v>12</v>
      </c>
      <c r="M84">
        <v>-6.8180388492608159</v>
      </c>
      <c r="N84">
        <v>18.921999268298041</v>
      </c>
    </row>
    <row r="85" spans="1:14" x14ac:dyDescent="0.35">
      <c r="A85" t="s">
        <v>99</v>
      </c>
      <c r="B85">
        <v>42</v>
      </c>
      <c r="C85">
        <v>42</v>
      </c>
      <c r="K85">
        <v>83</v>
      </c>
      <c r="L85">
        <v>-6</v>
      </c>
      <c r="M85">
        <v>-3.7584347389813519</v>
      </c>
      <c r="N85">
        <v>-2.6176146218004508</v>
      </c>
    </row>
    <row r="86" spans="1:14" x14ac:dyDescent="0.35">
      <c r="A86" t="s">
        <v>100</v>
      </c>
      <c r="B86">
        <v>40</v>
      </c>
      <c r="C86">
        <v>40</v>
      </c>
      <c r="K86">
        <v>84</v>
      </c>
      <c r="L86">
        <v>-1</v>
      </c>
      <c r="M86">
        <v>-5.6209665571016076</v>
      </c>
      <c r="N86">
        <v>4.7443333282348714</v>
      </c>
    </row>
    <row r="87" spans="1:14" x14ac:dyDescent="0.35">
      <c r="A87" t="s">
        <v>101</v>
      </c>
      <c r="B87">
        <v>52</v>
      </c>
      <c r="C87">
        <v>52</v>
      </c>
      <c r="K87">
        <v>85</v>
      </c>
      <c r="L87">
        <v>13</v>
      </c>
      <c r="M87">
        <v>16.93199324169526</v>
      </c>
      <c r="N87">
        <v>-4.326435019672183</v>
      </c>
    </row>
    <row r="88" spans="1:14" x14ac:dyDescent="0.35">
      <c r="A88" t="s">
        <v>102</v>
      </c>
      <c r="B88">
        <v>100</v>
      </c>
      <c r="C88">
        <v>100</v>
      </c>
      <c r="K88">
        <v>86</v>
      </c>
      <c r="L88">
        <v>-55</v>
      </c>
      <c r="M88">
        <v>-4.3409874633944057</v>
      </c>
      <c r="N88">
        <v>-50.714537871145005</v>
      </c>
    </row>
    <row r="89" spans="1:14" x14ac:dyDescent="0.35">
      <c r="A89" t="s">
        <v>103</v>
      </c>
      <c r="B89">
        <v>41</v>
      </c>
      <c r="C89">
        <v>41</v>
      </c>
      <c r="K89">
        <v>87</v>
      </c>
      <c r="L89">
        <v>41</v>
      </c>
      <c r="M89">
        <v>-6.1943330667871166</v>
      </c>
      <c r="N89">
        <v>47.976414425499357</v>
      </c>
    </row>
    <row r="90" spans="1:14" x14ac:dyDescent="0.35">
      <c r="A90" t="s">
        <v>104</v>
      </c>
      <c r="B90">
        <v>22</v>
      </c>
      <c r="C90">
        <v>22</v>
      </c>
      <c r="K90">
        <v>88</v>
      </c>
      <c r="L90">
        <v>15</v>
      </c>
      <c r="M90">
        <v>1.7748070815039583</v>
      </c>
      <c r="N90">
        <v>13.658822313450671</v>
      </c>
    </row>
    <row r="91" spans="1:14" x14ac:dyDescent="0.35">
      <c r="A91" t="s">
        <v>105</v>
      </c>
      <c r="B91">
        <v>21</v>
      </c>
      <c r="C91">
        <v>21</v>
      </c>
      <c r="K91">
        <v>89</v>
      </c>
      <c r="L91">
        <v>-13</v>
      </c>
      <c r="M91">
        <v>-13.868862293919285</v>
      </c>
      <c r="N91">
        <v>1.1872669466218895</v>
      </c>
    </row>
    <row r="92" spans="1:14" x14ac:dyDescent="0.35">
      <c r="A92" t="s">
        <v>106</v>
      </c>
      <c r="B92">
        <v>23</v>
      </c>
      <c r="C92">
        <v>23</v>
      </c>
      <c r="K92">
        <v>90</v>
      </c>
      <c r="L92">
        <v>6</v>
      </c>
      <c r="M92">
        <v>1.5711878000302519</v>
      </c>
      <c r="N92">
        <v>4.9051625504132295</v>
      </c>
    </row>
    <row r="93" spans="1:14" x14ac:dyDescent="0.35">
      <c r="A93" t="s">
        <v>107</v>
      </c>
      <c r="B93">
        <v>20</v>
      </c>
      <c r="C93">
        <v>20</v>
      </c>
      <c r="K93">
        <v>91</v>
      </c>
      <c r="L93">
        <v>5</v>
      </c>
      <c r="M93">
        <v>-2.9659682424891347</v>
      </c>
      <c r="N93">
        <v>8.4175932584272903</v>
      </c>
    </row>
    <row r="94" spans="1:14" x14ac:dyDescent="0.35">
      <c r="A94" t="s">
        <v>108</v>
      </c>
      <c r="B94">
        <v>20</v>
      </c>
      <c r="C94">
        <v>20</v>
      </c>
      <c r="K94">
        <v>92</v>
      </c>
      <c r="L94">
        <v>12</v>
      </c>
      <c r="M94">
        <v>10.741400999315246</v>
      </c>
      <c r="N94">
        <v>1.7172440294452356</v>
      </c>
    </row>
    <row r="95" spans="1:14" x14ac:dyDescent="0.35">
      <c r="A95" t="s">
        <v>109</v>
      </c>
      <c r="B95">
        <v>25</v>
      </c>
      <c r="C95">
        <v>25</v>
      </c>
      <c r="K95">
        <v>93</v>
      </c>
      <c r="L95">
        <v>-17</v>
      </c>
      <c r="M95">
        <v>-14.535670120348133</v>
      </c>
      <c r="N95">
        <v>-2.44400606663703</v>
      </c>
    </row>
    <row r="96" spans="1:14" x14ac:dyDescent="0.35">
      <c r="A96" t="s">
        <v>110</v>
      </c>
      <c r="B96">
        <v>33</v>
      </c>
      <c r="C96">
        <v>33</v>
      </c>
      <c r="K96">
        <v>94</v>
      </c>
      <c r="L96">
        <v>-5</v>
      </c>
      <c r="M96">
        <v>-10.338109998831186</v>
      </c>
      <c r="N96">
        <v>5.5993212442181965</v>
      </c>
    </row>
    <row r="97" spans="1:14" x14ac:dyDescent="0.35">
      <c r="A97" t="s">
        <v>111</v>
      </c>
      <c r="B97">
        <v>31</v>
      </c>
      <c r="C97">
        <v>31</v>
      </c>
      <c r="K97">
        <v>95</v>
      </c>
      <c r="L97">
        <v>18</v>
      </c>
      <c r="M97">
        <v>11.104500002275152</v>
      </c>
      <c r="N97">
        <v>6.7253827745610746</v>
      </c>
    </row>
    <row r="98" spans="1:14" x14ac:dyDescent="0.35">
      <c r="A98" t="s">
        <v>112</v>
      </c>
      <c r="B98">
        <v>28</v>
      </c>
      <c r="C98">
        <v>28</v>
      </c>
      <c r="K98">
        <v>96</v>
      </c>
      <c r="L98">
        <v>4</v>
      </c>
      <c r="M98">
        <v>6.477771346696116</v>
      </c>
      <c r="N98">
        <v>-2.2320354339374893</v>
      </c>
    </row>
    <row r="99" spans="1:14" x14ac:dyDescent="0.35">
      <c r="A99" t="s">
        <v>113</v>
      </c>
      <c r="B99">
        <v>53</v>
      </c>
      <c r="C99">
        <v>53</v>
      </c>
      <c r="K99">
        <v>97</v>
      </c>
      <c r="L99">
        <v>-40</v>
      </c>
      <c r="M99">
        <v>-16.717721040573711</v>
      </c>
      <c r="N99">
        <v>-23.842459370014886</v>
      </c>
    </row>
    <row r="100" spans="1:14" x14ac:dyDescent="0.35">
      <c r="A100" t="s">
        <v>114</v>
      </c>
      <c r="B100">
        <v>46</v>
      </c>
      <c r="C100">
        <v>46</v>
      </c>
      <c r="K100">
        <v>98</v>
      </c>
      <c r="L100">
        <v>22</v>
      </c>
      <c r="M100">
        <v>-3.2517136012442549</v>
      </c>
      <c r="N100">
        <v>25.494607640857332</v>
      </c>
    </row>
    <row r="101" spans="1:14" x14ac:dyDescent="0.35">
      <c r="A101" t="s">
        <v>115</v>
      </c>
      <c r="B101">
        <v>28</v>
      </c>
      <c r="C101">
        <v>28</v>
      </c>
      <c r="K101">
        <v>99</v>
      </c>
      <c r="L101">
        <v>9</v>
      </c>
      <c r="M101">
        <v>5.8269659281675246</v>
      </c>
      <c r="N101">
        <v>3.8973106328791394</v>
      </c>
    </row>
    <row r="102" spans="1:14" x14ac:dyDescent="0.35">
      <c r="A102" t="s">
        <v>116</v>
      </c>
      <c r="B102">
        <v>24</v>
      </c>
      <c r="C102">
        <v>24</v>
      </c>
      <c r="K102">
        <v>100</v>
      </c>
      <c r="L102">
        <v>-2</v>
      </c>
      <c r="M102">
        <v>6.4105637107568114</v>
      </c>
      <c r="N102">
        <v>-8.1209574465838692</v>
      </c>
    </row>
    <row r="103" spans="1:14" x14ac:dyDescent="0.35">
      <c r="A103" t="s">
        <v>117</v>
      </c>
      <c r="B103">
        <v>10</v>
      </c>
      <c r="C103">
        <v>10</v>
      </c>
      <c r="K103">
        <v>101</v>
      </c>
      <c r="L103">
        <v>25</v>
      </c>
      <c r="M103">
        <v>16.573957442171334</v>
      </c>
      <c r="N103">
        <v>8.9656694758100954</v>
      </c>
    </row>
    <row r="104" spans="1:14" x14ac:dyDescent="0.35">
      <c r="A104" t="s">
        <v>118</v>
      </c>
      <c r="B104">
        <v>18</v>
      </c>
      <c r="C104">
        <v>18</v>
      </c>
      <c r="K104">
        <v>102</v>
      </c>
      <c r="L104">
        <v>-20</v>
      </c>
      <c r="M104">
        <v>-1.3245094861261464</v>
      </c>
      <c r="N104">
        <v>-18.273793682917599</v>
      </c>
    </row>
    <row r="105" spans="1:14" x14ac:dyDescent="0.35">
      <c r="A105" t="s">
        <v>119</v>
      </c>
      <c r="B105">
        <v>20</v>
      </c>
      <c r="C105">
        <v>20</v>
      </c>
      <c r="K105">
        <v>103</v>
      </c>
      <c r="L105">
        <v>-13</v>
      </c>
      <c r="M105">
        <v>-11.312053256975069</v>
      </c>
      <c r="N105">
        <v>-1.1634794768815824</v>
      </c>
    </row>
    <row r="106" spans="1:14" x14ac:dyDescent="0.35">
      <c r="A106" t="s">
        <v>120</v>
      </c>
      <c r="B106">
        <v>32</v>
      </c>
      <c r="C106">
        <v>32</v>
      </c>
      <c r="K106">
        <v>104</v>
      </c>
      <c r="L106">
        <v>-12</v>
      </c>
      <c r="M106">
        <v>-5.8517954407119381</v>
      </c>
      <c r="N106">
        <v>-5.8788734494621657</v>
      </c>
    </row>
    <row r="107" spans="1:14" x14ac:dyDescent="0.35">
      <c r="A107" t="s">
        <v>121</v>
      </c>
      <c r="B107">
        <v>20</v>
      </c>
      <c r="C107">
        <v>20</v>
      </c>
      <c r="K107">
        <v>105</v>
      </c>
      <c r="L107">
        <v>29</v>
      </c>
      <c r="M107">
        <v>6.2218169989207297</v>
      </c>
      <c r="N107">
        <v>23.146784263737455</v>
      </c>
    </row>
    <row r="108" spans="1:14" x14ac:dyDescent="0.35">
      <c r="A108" t="s">
        <v>122</v>
      </c>
      <c r="B108">
        <v>23</v>
      </c>
      <c r="C108">
        <v>23</v>
      </c>
      <c r="K108">
        <v>106</v>
      </c>
      <c r="L108">
        <v>7</v>
      </c>
      <c r="M108">
        <v>5.5702740558157</v>
      </c>
      <c r="N108">
        <v>1.8720959704505429</v>
      </c>
    </row>
    <row r="109" spans="1:14" x14ac:dyDescent="0.35">
      <c r="A109" t="s">
        <v>123</v>
      </c>
      <c r="B109">
        <v>39</v>
      </c>
      <c r="C109">
        <v>39</v>
      </c>
      <c r="K109">
        <v>107</v>
      </c>
      <c r="L109">
        <v>-22</v>
      </c>
      <c r="M109">
        <v>-0.9688717661576014</v>
      </c>
      <c r="N109">
        <v>-21.31845852235962</v>
      </c>
    </row>
    <row r="110" spans="1:14" x14ac:dyDescent="0.35">
      <c r="A110" t="s">
        <v>124</v>
      </c>
      <c r="B110">
        <v>40</v>
      </c>
      <c r="C110">
        <v>40</v>
      </c>
      <c r="K110">
        <v>108</v>
      </c>
      <c r="L110">
        <v>-10</v>
      </c>
      <c r="M110">
        <v>-6.9014887898440209</v>
      </c>
      <c r="N110">
        <v>-2.9279864614318809</v>
      </c>
    </row>
    <row r="111" spans="1:14" x14ac:dyDescent="0.35">
      <c r="A111" t="s">
        <v>125</v>
      </c>
      <c r="B111">
        <v>25</v>
      </c>
      <c r="C111">
        <v>25</v>
      </c>
      <c r="K111">
        <v>109</v>
      </c>
      <c r="L111">
        <v>20</v>
      </c>
      <c r="M111">
        <v>-5.9409517973987995</v>
      </c>
      <c r="N111">
        <v>25.933681038703764</v>
      </c>
    </row>
    <row r="112" spans="1:14" x14ac:dyDescent="0.35">
      <c r="A112" t="s">
        <v>126</v>
      </c>
      <c r="B112">
        <v>40</v>
      </c>
      <c r="C112">
        <v>40</v>
      </c>
      <c r="K112">
        <v>110</v>
      </c>
      <c r="L112">
        <v>-9</v>
      </c>
      <c r="M112">
        <v>-6.5084894619628439</v>
      </c>
      <c r="N112">
        <v>-2.2126569164541792</v>
      </c>
    </row>
    <row r="113" spans="1:14" x14ac:dyDescent="0.35">
      <c r="A113" t="s">
        <v>127</v>
      </c>
      <c r="B113">
        <v>31</v>
      </c>
      <c r="C113">
        <v>31</v>
      </c>
      <c r="K113">
        <v>111</v>
      </c>
      <c r="L113">
        <v>1</v>
      </c>
      <c r="M113">
        <v>5.3018120529972546</v>
      </c>
      <c r="N113">
        <v>-3.7889651819494148</v>
      </c>
    </row>
    <row r="114" spans="1:14" x14ac:dyDescent="0.35">
      <c r="A114" t="s">
        <v>128</v>
      </c>
      <c r="B114">
        <v>25</v>
      </c>
      <c r="C114">
        <v>25</v>
      </c>
      <c r="K114">
        <v>112</v>
      </c>
      <c r="L114">
        <v>2</v>
      </c>
      <c r="M114">
        <v>6.843915006003173</v>
      </c>
      <c r="N114">
        <v>-4.6877518125966979</v>
      </c>
    </row>
    <row r="115" spans="1:14" x14ac:dyDescent="0.35">
      <c r="A115" t="s">
        <v>129</v>
      </c>
      <c r="B115">
        <v>36</v>
      </c>
      <c r="C115">
        <v>36</v>
      </c>
      <c r="K115">
        <v>113</v>
      </c>
      <c r="L115">
        <v>-24</v>
      </c>
      <c r="M115">
        <v>-6.4221017238978781</v>
      </c>
      <c r="N115">
        <v>-17.454471865143972</v>
      </c>
    </row>
    <row r="116" spans="1:14" x14ac:dyDescent="0.35">
      <c r="A116" t="s">
        <v>130</v>
      </c>
      <c r="B116">
        <v>24</v>
      </c>
      <c r="C116">
        <v>24</v>
      </c>
      <c r="K116">
        <v>114</v>
      </c>
      <c r="L116">
        <v>19</v>
      </c>
      <c r="M116">
        <v>4.7853720481516788</v>
      </c>
      <c r="N116">
        <v>14.607903605228294</v>
      </c>
    </row>
    <row r="117" spans="1:14" x14ac:dyDescent="0.35">
      <c r="A117" t="s">
        <v>131</v>
      </c>
      <c r="B117">
        <v>13</v>
      </c>
      <c r="C117">
        <v>13</v>
      </c>
      <c r="K117">
        <v>115</v>
      </c>
      <c r="L117">
        <v>8</v>
      </c>
      <c r="M117">
        <v>-2.2982796302357329</v>
      </c>
      <c r="N117">
        <v>10.93118495541151</v>
      </c>
    </row>
    <row r="118" spans="1:14" x14ac:dyDescent="0.35">
      <c r="A118" t="s">
        <v>132</v>
      </c>
      <c r="B118">
        <v>13</v>
      </c>
      <c r="C118">
        <v>13</v>
      </c>
      <c r="K118">
        <v>116</v>
      </c>
      <c r="L118">
        <v>0</v>
      </c>
      <c r="M118">
        <v>-2.3534695138307118</v>
      </c>
      <c r="N118">
        <v>2.7117772582792341</v>
      </c>
    </row>
    <row r="119" spans="1:14" x14ac:dyDescent="0.35">
      <c r="A119" t="s">
        <v>133</v>
      </c>
      <c r="B119">
        <v>30</v>
      </c>
      <c r="C119">
        <v>30</v>
      </c>
      <c r="K119">
        <v>117</v>
      </c>
      <c r="L119">
        <v>-18</v>
      </c>
      <c r="M119">
        <v>-6.6996644828561127</v>
      </c>
      <c r="N119">
        <v>-11.128678871225571</v>
      </c>
    </row>
    <row r="120" spans="1:14" x14ac:dyDescent="0.35">
      <c r="A120" t="s">
        <v>134</v>
      </c>
      <c r="B120">
        <v>40</v>
      </c>
      <c r="C120">
        <v>40</v>
      </c>
      <c r="K120">
        <v>118</v>
      </c>
      <c r="L120">
        <v>-6</v>
      </c>
      <c r="M120">
        <v>-6.3329854413094235</v>
      </c>
      <c r="N120">
        <v>0.59439075886005543</v>
      </c>
    </row>
    <row r="121" spans="1:14" x14ac:dyDescent="0.35">
      <c r="A121" t="s">
        <v>135</v>
      </c>
      <c r="B121">
        <v>34</v>
      </c>
      <c r="C121">
        <v>34</v>
      </c>
      <c r="K121">
        <v>119</v>
      </c>
      <c r="L121">
        <v>13</v>
      </c>
      <c r="M121">
        <v>1.7667163906371801</v>
      </c>
      <c r="N121">
        <v>11.05143662372488</v>
      </c>
    </row>
    <row r="122" spans="1:14" x14ac:dyDescent="0.35">
      <c r="A122" t="s">
        <v>136</v>
      </c>
      <c r="B122">
        <v>25</v>
      </c>
      <c r="C122">
        <v>25</v>
      </c>
      <c r="K122">
        <v>120</v>
      </c>
      <c r="L122">
        <v>9</v>
      </c>
      <c r="M122">
        <v>1.5903332937867614</v>
      </c>
      <c r="N122">
        <v>7.6744726447566398</v>
      </c>
    </row>
    <row r="123" spans="1:14" x14ac:dyDescent="0.35">
      <c r="A123" t="s">
        <v>137</v>
      </c>
      <c r="B123">
        <v>30</v>
      </c>
      <c r="C123">
        <v>30</v>
      </c>
      <c r="K123">
        <v>121</v>
      </c>
      <c r="L123">
        <v>21</v>
      </c>
      <c r="M123">
        <v>22.869099991296096</v>
      </c>
      <c r="N123">
        <v>-1.814680593633339</v>
      </c>
    </row>
    <row r="124" spans="1:14" x14ac:dyDescent="0.35">
      <c r="A124" t="s">
        <v>138</v>
      </c>
      <c r="B124">
        <v>36</v>
      </c>
      <c r="C124">
        <v>36</v>
      </c>
      <c r="K124">
        <v>122</v>
      </c>
      <c r="L124">
        <v>27</v>
      </c>
      <c r="M124">
        <v>37.15905458248141</v>
      </c>
      <c r="N124">
        <v>-9.7949896976908661</v>
      </c>
    </row>
    <row r="125" spans="1:14" x14ac:dyDescent="0.35">
      <c r="A125" t="s">
        <v>139</v>
      </c>
      <c r="B125">
        <v>28</v>
      </c>
      <c r="C125">
        <v>28</v>
      </c>
      <c r="K125">
        <v>123</v>
      </c>
      <c r="L125">
        <v>-55</v>
      </c>
      <c r="M125">
        <v>-22.385608084223939</v>
      </c>
      <c r="N125">
        <v>-32.188804031597307</v>
      </c>
    </row>
    <row r="126" spans="1:14" x14ac:dyDescent="0.35">
      <c r="A126" t="s">
        <v>140</v>
      </c>
      <c r="B126">
        <v>24</v>
      </c>
      <c r="C126">
        <v>24</v>
      </c>
      <c r="K126">
        <v>124</v>
      </c>
      <c r="L126">
        <v>1</v>
      </c>
      <c r="M126">
        <v>-5.3546204700702482E-2</v>
      </c>
      <c r="N126">
        <v>1.2710884156769811</v>
      </c>
    </row>
    <row r="127" spans="1:14" x14ac:dyDescent="0.35">
      <c r="A127" t="s">
        <v>141</v>
      </c>
      <c r="B127">
        <v>11</v>
      </c>
      <c r="C127">
        <v>11</v>
      </c>
      <c r="K127">
        <v>125</v>
      </c>
      <c r="L127">
        <v>9</v>
      </c>
      <c r="M127">
        <v>-4.1664068649386437</v>
      </c>
      <c r="N127">
        <v>13.581714761740004</v>
      </c>
    </row>
    <row r="128" spans="1:14" x14ac:dyDescent="0.35">
      <c r="A128" t="s">
        <v>142</v>
      </c>
      <c r="B128">
        <v>18</v>
      </c>
      <c r="C128">
        <v>18</v>
      </c>
      <c r="K128">
        <v>126</v>
      </c>
      <c r="L128">
        <v>-9</v>
      </c>
      <c r="M128">
        <v>-3.4112174446119958</v>
      </c>
      <c r="N128">
        <v>-5.2593915443973733</v>
      </c>
    </row>
    <row r="129" spans="1:14" x14ac:dyDescent="0.35">
      <c r="A129" t="s">
        <v>143</v>
      </c>
      <c r="B129">
        <v>15</v>
      </c>
      <c r="C129">
        <v>15</v>
      </c>
      <c r="K129">
        <v>127</v>
      </c>
      <c r="L129">
        <v>5</v>
      </c>
      <c r="M129">
        <v>0.14851977449017451</v>
      </c>
      <c r="N129">
        <v>5.4740298522253177</v>
      </c>
    </row>
    <row r="130" spans="1:14" x14ac:dyDescent="0.35">
      <c r="A130" t="s">
        <v>144</v>
      </c>
      <c r="B130">
        <v>15</v>
      </c>
      <c r="C130">
        <v>15</v>
      </c>
      <c r="K130">
        <v>128</v>
      </c>
      <c r="L130">
        <v>-6</v>
      </c>
      <c r="M130">
        <v>-7.8337789591038964</v>
      </c>
      <c r="N130">
        <v>2.2157045238534394</v>
      </c>
    </row>
    <row r="131" spans="1:14" x14ac:dyDescent="0.35">
      <c r="A131" t="s">
        <v>145</v>
      </c>
      <c r="B131">
        <v>14</v>
      </c>
      <c r="C131">
        <v>14</v>
      </c>
      <c r="K131">
        <v>129</v>
      </c>
      <c r="L131">
        <v>12</v>
      </c>
      <c r="M131">
        <v>1.0404549201402062</v>
      </c>
      <c r="N131">
        <v>11.302753673158541</v>
      </c>
    </row>
    <row r="132" spans="1:14" x14ac:dyDescent="0.35">
      <c r="A132" t="s">
        <v>146</v>
      </c>
      <c r="B132">
        <v>18</v>
      </c>
      <c r="C132">
        <v>18</v>
      </c>
      <c r="K132">
        <v>130</v>
      </c>
      <c r="L132">
        <v>-4</v>
      </c>
      <c r="M132">
        <v>-7.1060875824730099</v>
      </c>
      <c r="N132">
        <v>3.4946060896744973</v>
      </c>
    </row>
    <row r="133" spans="1:14" x14ac:dyDescent="0.35">
      <c r="A133" t="s">
        <v>147</v>
      </c>
      <c r="B133">
        <v>25</v>
      </c>
      <c r="C133">
        <v>25</v>
      </c>
      <c r="K133">
        <v>131</v>
      </c>
      <c r="L133">
        <v>-15</v>
      </c>
      <c r="M133">
        <v>-12.158068097603319</v>
      </c>
      <c r="N133">
        <v>-2.9790502979907458</v>
      </c>
    </row>
    <row r="134" spans="1:14" x14ac:dyDescent="0.35">
      <c r="A134" t="s">
        <v>148</v>
      </c>
      <c r="B134">
        <v>25</v>
      </c>
      <c r="C134">
        <v>25</v>
      </c>
      <c r="K134">
        <v>132</v>
      </c>
      <c r="L134">
        <v>14</v>
      </c>
      <c r="M134">
        <v>8.936106323334231</v>
      </c>
      <c r="N134">
        <v>5.271405815240346</v>
      </c>
    </row>
    <row r="135" spans="1:14" x14ac:dyDescent="0.35">
      <c r="A135" t="s">
        <v>149</v>
      </c>
      <c r="B135">
        <v>51</v>
      </c>
      <c r="C135">
        <v>51</v>
      </c>
      <c r="K135">
        <v>133</v>
      </c>
      <c r="L135">
        <v>-32</v>
      </c>
      <c r="M135">
        <v>-8.8568689953742918</v>
      </c>
      <c r="N135">
        <v>-23.545939693203987</v>
      </c>
    </row>
    <row r="136" spans="1:14" x14ac:dyDescent="0.35">
      <c r="A136" t="s">
        <v>150</v>
      </c>
      <c r="B136">
        <v>84</v>
      </c>
      <c r="C136">
        <v>84</v>
      </c>
      <c r="K136">
        <v>134</v>
      </c>
      <c r="L136">
        <v>5</v>
      </c>
      <c r="M136">
        <v>23.737645287502886</v>
      </c>
      <c r="N136">
        <v>-19.168156146220106</v>
      </c>
    </row>
    <row r="137" spans="1:14" x14ac:dyDescent="0.35">
      <c r="A137" t="s">
        <v>151</v>
      </c>
      <c r="B137">
        <v>21</v>
      </c>
      <c r="C137">
        <v>21</v>
      </c>
      <c r="K137">
        <v>135</v>
      </c>
      <c r="L137">
        <v>27</v>
      </c>
      <c r="M137">
        <v>-5.1675792045423137</v>
      </c>
      <c r="N137">
        <v>32.911067837550476</v>
      </c>
    </row>
    <row r="138" spans="1:14" x14ac:dyDescent="0.35">
      <c r="A138" t="s">
        <v>152</v>
      </c>
      <c r="B138">
        <v>18</v>
      </c>
      <c r="C138">
        <v>18</v>
      </c>
      <c r="K138">
        <v>136</v>
      </c>
      <c r="L138">
        <v>1</v>
      </c>
      <c r="M138">
        <v>6.1627729109110412</v>
      </c>
      <c r="N138">
        <v>-5.0361400156189866</v>
      </c>
    </row>
    <row r="139" spans="1:14" x14ac:dyDescent="0.35">
      <c r="A139" t="s">
        <v>153</v>
      </c>
      <c r="B139">
        <v>14</v>
      </c>
      <c r="C139">
        <v>14</v>
      </c>
      <c r="K139">
        <v>137</v>
      </c>
      <c r="L139">
        <v>-3</v>
      </c>
      <c r="M139">
        <v>-8.8720327878445637E-2</v>
      </c>
      <c r="N139">
        <v>-2.5369969030927884</v>
      </c>
    </row>
    <row r="140" spans="1:14" x14ac:dyDescent="0.35">
      <c r="A140" t="s">
        <v>154</v>
      </c>
      <c r="B140">
        <v>12</v>
      </c>
      <c r="C140">
        <v>12</v>
      </c>
      <c r="K140">
        <v>138</v>
      </c>
      <c r="L140">
        <v>0</v>
      </c>
      <c r="M140">
        <v>-0.63789024711423536</v>
      </c>
      <c r="N140">
        <v>0.99018801248263699</v>
      </c>
    </row>
    <row r="141" spans="1:14" x14ac:dyDescent="0.35">
      <c r="A141" t="s">
        <v>155</v>
      </c>
      <c r="B141">
        <v>14</v>
      </c>
      <c r="C141">
        <v>14</v>
      </c>
      <c r="K141">
        <v>139</v>
      </c>
      <c r="L141">
        <v>1</v>
      </c>
      <c r="M141">
        <v>3.9564487091800249</v>
      </c>
      <c r="N141">
        <v>-2.430874505799594</v>
      </c>
    </row>
    <row r="142" spans="1:14" x14ac:dyDescent="0.35">
      <c r="A142" t="s">
        <v>156</v>
      </c>
      <c r="B142">
        <v>8</v>
      </c>
      <c r="C142">
        <v>8</v>
      </c>
      <c r="K142">
        <v>140</v>
      </c>
      <c r="L142">
        <v>3</v>
      </c>
      <c r="M142">
        <v>-1.1572313702435038</v>
      </c>
      <c r="N142">
        <v>4.6547652185805823</v>
      </c>
    </row>
    <row r="143" spans="1:14" x14ac:dyDescent="0.35">
      <c r="A143" t="s">
        <v>157</v>
      </c>
      <c r="B143">
        <v>19</v>
      </c>
      <c r="C143">
        <v>19</v>
      </c>
      <c r="K143">
        <v>141</v>
      </c>
      <c r="L143">
        <v>1</v>
      </c>
      <c r="M143">
        <v>7.1418039968586511</v>
      </c>
      <c r="N143">
        <v>-5.8502617222945608</v>
      </c>
    </row>
    <row r="144" spans="1:14" x14ac:dyDescent="0.35">
      <c r="A144" t="s">
        <v>158</v>
      </c>
      <c r="B144">
        <v>19</v>
      </c>
      <c r="C144">
        <v>19</v>
      </c>
      <c r="K144">
        <v>142</v>
      </c>
      <c r="L144">
        <v>-1</v>
      </c>
      <c r="M144">
        <v>-2.4984402395347494</v>
      </c>
      <c r="N144">
        <v>2.0015655054791552</v>
      </c>
    </row>
    <row r="145" spans="1:14" x14ac:dyDescent="0.35">
      <c r="A145" t="s">
        <v>159</v>
      </c>
      <c r="B145">
        <v>11</v>
      </c>
      <c r="C145">
        <v>11</v>
      </c>
      <c r="K145">
        <v>143</v>
      </c>
      <c r="L145">
        <v>4</v>
      </c>
      <c r="M145">
        <v>-4.4964509721354631</v>
      </c>
      <c r="N145">
        <v>8.7106005857794173</v>
      </c>
    </row>
    <row r="146" spans="1:14" x14ac:dyDescent="0.35">
      <c r="A146" t="s">
        <v>160</v>
      </c>
      <c r="B146">
        <v>25</v>
      </c>
      <c r="C146">
        <v>25</v>
      </c>
      <c r="K146">
        <v>144</v>
      </c>
      <c r="L146">
        <v>-11</v>
      </c>
      <c r="M146">
        <v>1.7678215265150836</v>
      </c>
      <c r="N146">
        <v>-12.68030473107023</v>
      </c>
    </row>
    <row r="147" spans="1:14" x14ac:dyDescent="0.35">
      <c r="A147" t="s">
        <v>161</v>
      </c>
      <c r="B147">
        <v>19</v>
      </c>
      <c r="C147">
        <v>19</v>
      </c>
      <c r="K147">
        <v>145</v>
      </c>
      <c r="L147">
        <v>5</v>
      </c>
      <c r="M147">
        <v>-8.1094193340520206</v>
      </c>
      <c r="N147">
        <v>13.103555150804347</v>
      </c>
    </row>
    <row r="148" spans="1:14" x14ac:dyDescent="0.35">
      <c r="A148" t="s">
        <v>162</v>
      </c>
      <c r="B148">
        <v>57</v>
      </c>
      <c r="C148">
        <v>57</v>
      </c>
      <c r="K148">
        <v>146</v>
      </c>
      <c r="L148">
        <v>-32</v>
      </c>
      <c r="M148">
        <v>-13.62004049502012</v>
      </c>
      <c r="N148">
        <v>-19.032974665067385</v>
      </c>
    </row>
    <row r="149" spans="1:14" x14ac:dyDescent="0.35">
      <c r="A149" t="s">
        <v>163</v>
      </c>
      <c r="B149">
        <v>21</v>
      </c>
      <c r="C149">
        <v>21</v>
      </c>
      <c r="K149">
        <v>147</v>
      </c>
      <c r="L149">
        <v>29</v>
      </c>
      <c r="M149">
        <v>10.3820126263148</v>
      </c>
      <c r="N149">
        <v>19.32638405268969</v>
      </c>
    </row>
    <row r="150" spans="1:14" x14ac:dyDescent="0.35">
      <c r="A150" t="s">
        <v>164</v>
      </c>
      <c r="B150">
        <v>19</v>
      </c>
      <c r="C150">
        <v>19</v>
      </c>
      <c r="K150">
        <v>148</v>
      </c>
      <c r="L150">
        <v>-2</v>
      </c>
      <c r="M150">
        <v>6.0114716398572057</v>
      </c>
      <c r="N150">
        <v>-8.058232838002672</v>
      </c>
    </row>
    <row r="151" spans="1:14" x14ac:dyDescent="0.35">
      <c r="A151" t="s">
        <v>165</v>
      </c>
      <c r="B151">
        <v>12</v>
      </c>
      <c r="C151">
        <v>12</v>
      </c>
      <c r="K151">
        <v>149</v>
      </c>
      <c r="L151">
        <v>34</v>
      </c>
      <c r="M151">
        <v>35.104060554151509</v>
      </c>
      <c r="N151">
        <v>-0.80981060729152077</v>
      </c>
    </row>
    <row r="152" spans="1:14" x14ac:dyDescent="0.35">
      <c r="A152" t="s">
        <v>166</v>
      </c>
      <c r="B152">
        <v>10</v>
      </c>
      <c r="C152">
        <v>10</v>
      </c>
      <c r="K152">
        <v>150</v>
      </c>
      <c r="L152">
        <v>-21</v>
      </c>
      <c r="M152">
        <v>-1.3815671396112599</v>
      </c>
      <c r="N152">
        <v>-19.313050045652837</v>
      </c>
    </row>
    <row r="153" spans="1:14" x14ac:dyDescent="0.35">
      <c r="A153" t="s">
        <v>167</v>
      </c>
      <c r="B153">
        <v>13</v>
      </c>
      <c r="C153">
        <v>13</v>
      </c>
      <c r="K153">
        <v>151</v>
      </c>
      <c r="L153">
        <v>-2</v>
      </c>
      <c r="M153">
        <v>6.532250912773744</v>
      </c>
      <c r="N153">
        <v>-8.0744525756324812</v>
      </c>
    </row>
    <row r="154" spans="1:14" x14ac:dyDescent="0.35">
      <c r="A154" t="s">
        <v>168</v>
      </c>
      <c r="B154">
        <v>10</v>
      </c>
      <c r="C154">
        <v>10</v>
      </c>
      <c r="K154">
        <v>152</v>
      </c>
      <c r="L154">
        <v>9</v>
      </c>
      <c r="M154">
        <v>11.972563870842059</v>
      </c>
      <c r="N154">
        <v>-2.442935073068019</v>
      </c>
    </row>
    <row r="155" spans="1:14" x14ac:dyDescent="0.35">
      <c r="A155" t="s">
        <v>169</v>
      </c>
      <c r="B155">
        <v>22</v>
      </c>
      <c r="C155">
        <v>22</v>
      </c>
      <c r="K155">
        <v>153</v>
      </c>
      <c r="L155">
        <v>-14</v>
      </c>
      <c r="M155">
        <v>1.8726498281935733E-2</v>
      </c>
      <c r="N155">
        <v>-13.793079659111898</v>
      </c>
    </row>
    <row r="156" spans="1:14" x14ac:dyDescent="0.35">
      <c r="A156" t="s">
        <v>170</v>
      </c>
      <c r="B156">
        <v>21</v>
      </c>
      <c r="C156">
        <v>21</v>
      </c>
      <c r="K156">
        <v>154</v>
      </c>
      <c r="L156">
        <v>1</v>
      </c>
      <c r="M156">
        <v>-1.8171423031422922</v>
      </c>
      <c r="N156">
        <v>3.4047182894577324</v>
      </c>
    </row>
    <row r="157" spans="1:14" x14ac:dyDescent="0.35">
      <c r="A157" t="s">
        <v>171</v>
      </c>
      <c r="B157">
        <v>17</v>
      </c>
      <c r="C157">
        <v>17</v>
      </c>
      <c r="K157">
        <v>155</v>
      </c>
      <c r="L157">
        <v>10</v>
      </c>
      <c r="M157">
        <v>6.9744809047993925</v>
      </c>
      <c r="N157">
        <v>3.3833358221444305</v>
      </c>
    </row>
    <row r="158" spans="1:14" x14ac:dyDescent="0.35">
      <c r="A158" t="s">
        <v>172</v>
      </c>
      <c r="B158">
        <v>20</v>
      </c>
      <c r="C158">
        <v>20</v>
      </c>
      <c r="K158">
        <v>156</v>
      </c>
      <c r="L158">
        <v>3</v>
      </c>
      <c r="M158">
        <v>8.8463528068340285</v>
      </c>
      <c r="N158">
        <v>-5.6811699746302171</v>
      </c>
    </row>
    <row r="159" spans="1:14" x14ac:dyDescent="0.35">
      <c r="A159" t="s">
        <v>173</v>
      </c>
      <c r="B159">
        <v>19</v>
      </c>
      <c r="C159">
        <v>19</v>
      </c>
      <c r="K159">
        <v>157</v>
      </c>
      <c r="L159">
        <v>6</v>
      </c>
      <c r="M159">
        <v>6.1974099411035084</v>
      </c>
      <c r="N159">
        <v>5.6753025159449244E-2</v>
      </c>
    </row>
    <row r="160" spans="1:14" x14ac:dyDescent="0.35">
      <c r="A160" t="s">
        <v>174</v>
      </c>
      <c r="B160">
        <v>25</v>
      </c>
      <c r="C160">
        <v>25</v>
      </c>
      <c r="K160">
        <v>158</v>
      </c>
      <c r="L160">
        <v>-24</v>
      </c>
      <c r="M160">
        <v>-30.320958849565248</v>
      </c>
      <c r="N160">
        <v>6.240528788183318</v>
      </c>
    </row>
    <row r="161" spans="1:14" x14ac:dyDescent="0.35">
      <c r="A161" t="s">
        <v>175</v>
      </c>
      <c r="B161">
        <v>18</v>
      </c>
      <c r="C161">
        <v>18</v>
      </c>
      <c r="K161">
        <v>159</v>
      </c>
      <c r="L161">
        <v>6</v>
      </c>
      <c r="M161">
        <v>9.8001033141700695</v>
      </c>
      <c r="N161">
        <v>-3.2790328074500792</v>
      </c>
    </row>
    <row r="162" spans="1:14" x14ac:dyDescent="0.35">
      <c r="A162" t="s">
        <v>176</v>
      </c>
      <c r="B162">
        <v>14</v>
      </c>
      <c r="C162">
        <v>14</v>
      </c>
      <c r="K162">
        <v>160</v>
      </c>
      <c r="L162">
        <v>3</v>
      </c>
      <c r="M162">
        <v>6.112434452560235</v>
      </c>
      <c r="N162">
        <v>-3.1554034890593101</v>
      </c>
    </row>
    <row r="163" spans="1:14" x14ac:dyDescent="0.35">
      <c r="A163" t="s">
        <v>177</v>
      </c>
      <c r="B163">
        <v>41</v>
      </c>
      <c r="C163">
        <v>41</v>
      </c>
      <c r="K163">
        <v>161</v>
      </c>
      <c r="L163">
        <v>-36</v>
      </c>
      <c r="M163">
        <v>-3.2086926362261963</v>
      </c>
      <c r="N163">
        <v>-33.158088864496747</v>
      </c>
    </row>
    <row r="164" spans="1:14" x14ac:dyDescent="0.35">
      <c r="A164" t="s">
        <v>178</v>
      </c>
      <c r="B164">
        <v>18</v>
      </c>
      <c r="C164">
        <v>18</v>
      </c>
      <c r="K164">
        <v>162</v>
      </c>
      <c r="L164">
        <v>26</v>
      </c>
      <c r="M164">
        <v>5.0751177643867393</v>
      </c>
      <c r="N164">
        <v>21.26674442481724</v>
      </c>
    </row>
    <row r="165" spans="1:14" x14ac:dyDescent="0.35">
      <c r="A165" t="s">
        <v>179</v>
      </c>
      <c r="B165">
        <v>19</v>
      </c>
      <c r="C165">
        <v>19</v>
      </c>
      <c r="K165">
        <v>163</v>
      </c>
      <c r="L165">
        <v>1</v>
      </c>
      <c r="M165">
        <v>4.6232334713009804</v>
      </c>
      <c r="N165">
        <v>-3.386200495540594</v>
      </c>
    </row>
    <row r="166" spans="1:14" x14ac:dyDescent="0.35">
      <c r="A166" t="s">
        <v>180</v>
      </c>
      <c r="B166">
        <v>25</v>
      </c>
      <c r="C166">
        <v>25</v>
      </c>
      <c r="K166">
        <v>164</v>
      </c>
      <c r="L166">
        <v>1</v>
      </c>
      <c r="M166">
        <v>11.112572425554454</v>
      </c>
      <c r="N166">
        <v>-9.9311250163963471</v>
      </c>
    </row>
    <row r="167" spans="1:14" x14ac:dyDescent="0.35">
      <c r="A167" t="s">
        <v>181</v>
      </c>
      <c r="B167">
        <v>23</v>
      </c>
      <c r="C167">
        <v>23</v>
      </c>
      <c r="K167">
        <v>165</v>
      </c>
      <c r="L167">
        <v>-5</v>
      </c>
      <c r="M167">
        <v>-6.0238682119246931</v>
      </c>
      <c r="N167">
        <v>1.2138818060332914</v>
      </c>
    </row>
    <row r="168" spans="1:14" x14ac:dyDescent="0.35">
      <c r="A168" t="s">
        <v>182</v>
      </c>
      <c r="B168">
        <v>23</v>
      </c>
      <c r="C168">
        <v>23</v>
      </c>
      <c r="K168">
        <v>166</v>
      </c>
      <c r="L168">
        <v>-1</v>
      </c>
      <c r="M168">
        <v>-5.3234810405973265</v>
      </c>
      <c r="N168">
        <v>4.8318312871257634</v>
      </c>
    </row>
    <row r="169" spans="1:14" x14ac:dyDescent="0.35">
      <c r="A169" t="s">
        <v>183</v>
      </c>
      <c r="B169">
        <v>29</v>
      </c>
      <c r="C169">
        <v>29</v>
      </c>
      <c r="K169">
        <v>167</v>
      </c>
      <c r="L169">
        <v>-2</v>
      </c>
      <c r="M169">
        <v>1.9371842648910182</v>
      </c>
      <c r="N169">
        <v>-3.7982538614400445</v>
      </c>
    </row>
    <row r="170" spans="1:14" x14ac:dyDescent="0.35">
      <c r="A170" t="s">
        <v>184</v>
      </c>
      <c r="B170">
        <v>35</v>
      </c>
      <c r="C170">
        <v>35</v>
      </c>
      <c r="K170">
        <v>168</v>
      </c>
      <c r="L170">
        <v>-1</v>
      </c>
      <c r="M170">
        <v>3.6716763314501879</v>
      </c>
      <c r="N170">
        <v>-4.7249822334420015</v>
      </c>
    </row>
    <row r="171" spans="1:14" x14ac:dyDescent="0.35">
      <c r="A171" t="s">
        <v>185</v>
      </c>
      <c r="B171">
        <v>40</v>
      </c>
      <c r="C171">
        <v>40</v>
      </c>
      <c r="K171">
        <v>169</v>
      </c>
      <c r="L171">
        <v>-13</v>
      </c>
      <c r="M171">
        <v>-9.8089853884244</v>
      </c>
      <c r="N171">
        <v>-3.1412793464476483</v>
      </c>
    </row>
    <row r="172" spans="1:14" x14ac:dyDescent="0.35">
      <c r="A172" t="s">
        <v>186</v>
      </c>
      <c r="B172">
        <v>22</v>
      </c>
      <c r="C172">
        <v>22</v>
      </c>
      <c r="K172">
        <v>170</v>
      </c>
      <c r="L172">
        <v>26</v>
      </c>
      <c r="M172">
        <v>-9.9851998043743606</v>
      </c>
      <c r="N172">
        <v>36.452517885915036</v>
      </c>
    </row>
    <row r="173" spans="1:14" x14ac:dyDescent="0.35">
      <c r="A173" t="s">
        <v>187</v>
      </c>
      <c r="B173">
        <v>21</v>
      </c>
      <c r="C173">
        <v>21</v>
      </c>
      <c r="K173">
        <v>171</v>
      </c>
      <c r="L173">
        <v>-2</v>
      </c>
      <c r="M173">
        <v>11.923367091946396</v>
      </c>
      <c r="N173">
        <v>-13.725229306357555</v>
      </c>
    </row>
    <row r="174" spans="1:14" x14ac:dyDescent="0.35">
      <c r="A174" t="s">
        <v>188</v>
      </c>
      <c r="B174">
        <v>20</v>
      </c>
      <c r="C174">
        <v>20</v>
      </c>
      <c r="K174">
        <v>172</v>
      </c>
      <c r="L174">
        <v>-4</v>
      </c>
      <c r="M174">
        <v>5.1715801919226259</v>
      </c>
      <c r="N174">
        <v>-9.3287102251860254</v>
      </c>
    </row>
    <row r="175" spans="1:14" x14ac:dyDescent="0.35">
      <c r="A175" t="s">
        <v>189</v>
      </c>
      <c r="B175">
        <v>11</v>
      </c>
      <c r="C175">
        <v>11</v>
      </c>
      <c r="K175">
        <v>173</v>
      </c>
      <c r="L175">
        <v>58</v>
      </c>
      <c r="M175">
        <v>51.975148361416501</v>
      </c>
      <c r="N175">
        <v>5.8785493567332754</v>
      </c>
    </row>
    <row r="176" spans="1:14" x14ac:dyDescent="0.35">
      <c r="A176" t="s">
        <v>190</v>
      </c>
      <c r="B176">
        <v>14</v>
      </c>
      <c r="C176">
        <v>14</v>
      </c>
      <c r="K176">
        <v>174</v>
      </c>
      <c r="L176">
        <v>-22</v>
      </c>
      <c r="M176">
        <v>16.370222795559272</v>
      </c>
      <c r="N176">
        <v>-38.163887552761928</v>
      </c>
    </row>
    <row r="177" spans="1:14" x14ac:dyDescent="0.35">
      <c r="A177" t="s">
        <v>191</v>
      </c>
      <c r="B177">
        <v>16</v>
      </c>
      <c r="C177">
        <v>16</v>
      </c>
      <c r="K177">
        <v>175</v>
      </c>
      <c r="L177">
        <v>-32</v>
      </c>
      <c r="M177">
        <v>-12.549844123339483</v>
      </c>
      <c r="N177">
        <v>-19.16187080489884</v>
      </c>
    </row>
    <row r="178" spans="1:14" x14ac:dyDescent="0.35">
      <c r="A178" t="s">
        <v>192</v>
      </c>
      <c r="B178">
        <v>23</v>
      </c>
      <c r="C178">
        <v>23</v>
      </c>
      <c r="K178">
        <v>176</v>
      </c>
      <c r="L178">
        <v>-12</v>
      </c>
      <c r="M178">
        <v>-7.6056273300939061</v>
      </c>
      <c r="N178">
        <v>-4.221401511098839</v>
      </c>
    </row>
    <row r="179" spans="1:14" x14ac:dyDescent="0.35">
      <c r="A179" t="s">
        <v>193</v>
      </c>
      <c r="B179">
        <v>16</v>
      </c>
      <c r="C179">
        <v>16</v>
      </c>
      <c r="K179">
        <v>177</v>
      </c>
      <c r="L179">
        <v>11</v>
      </c>
      <c r="M179">
        <v>-4.7265860238083981</v>
      </c>
      <c r="N179">
        <v>16.158786590923953</v>
      </c>
    </row>
    <row r="180" spans="1:14" x14ac:dyDescent="0.35">
      <c r="A180" t="s">
        <v>194</v>
      </c>
      <c r="B180">
        <v>15</v>
      </c>
      <c r="C180">
        <v>15</v>
      </c>
      <c r="K180">
        <v>178</v>
      </c>
      <c r="L180">
        <v>0</v>
      </c>
      <c r="M180">
        <v>-7.1291103051331586</v>
      </c>
      <c r="N180">
        <v>7.7343148567872531</v>
      </c>
    </row>
    <row r="181" spans="1:14" x14ac:dyDescent="0.35">
      <c r="A181" t="s">
        <v>195</v>
      </c>
      <c r="B181">
        <v>19</v>
      </c>
      <c r="C181">
        <v>19</v>
      </c>
      <c r="K181">
        <v>179</v>
      </c>
      <c r="L181">
        <v>-2</v>
      </c>
      <c r="M181">
        <v>-3.0671255634137879</v>
      </c>
      <c r="N181">
        <v>1.2278482447322401</v>
      </c>
    </row>
    <row r="182" spans="1:14" x14ac:dyDescent="0.35">
      <c r="A182" t="s">
        <v>196</v>
      </c>
      <c r="B182">
        <v>24</v>
      </c>
      <c r="C182">
        <v>24</v>
      </c>
      <c r="K182">
        <v>180</v>
      </c>
      <c r="L182">
        <v>5</v>
      </c>
      <c r="M182">
        <v>4.6411597998122378</v>
      </c>
      <c r="N182">
        <v>0.31554340837183581</v>
      </c>
    </row>
    <row r="183" spans="1:14" x14ac:dyDescent="0.35">
      <c r="A183" t="s">
        <v>197</v>
      </c>
      <c r="B183">
        <v>16</v>
      </c>
      <c r="C183">
        <v>16</v>
      </c>
      <c r="K183">
        <v>181</v>
      </c>
      <c r="L183">
        <v>4</v>
      </c>
      <c r="M183">
        <v>-5.3212838018114805</v>
      </c>
      <c r="N183">
        <v>12.210725258898208</v>
      </c>
    </row>
    <row r="184" spans="1:14" x14ac:dyDescent="0.35">
      <c r="A184" t="s">
        <v>198</v>
      </c>
      <c r="B184">
        <v>24</v>
      </c>
      <c r="C184">
        <v>24</v>
      </c>
      <c r="K184">
        <v>182</v>
      </c>
      <c r="L184">
        <v>-20</v>
      </c>
      <c r="M184">
        <v>-22.855062998167007</v>
      </c>
      <c r="N184">
        <v>1.0069083740694964</v>
      </c>
    </row>
    <row r="185" spans="1:14" x14ac:dyDescent="0.35">
      <c r="A185" t="s">
        <v>199</v>
      </c>
      <c r="B185">
        <v>21</v>
      </c>
      <c r="C185">
        <v>21</v>
      </c>
      <c r="K185">
        <v>183</v>
      </c>
      <c r="N185">
        <v>-15.018154980465249</v>
      </c>
    </row>
    <row r="186" spans="1:14" x14ac:dyDescent="0.35">
      <c r="A186" t="s">
        <v>200</v>
      </c>
      <c r="B186">
        <v>16</v>
      </c>
      <c r="C186">
        <v>16</v>
      </c>
      <c r="K186">
        <v>184</v>
      </c>
      <c r="N186">
        <v>-0.18995397331318919</v>
      </c>
    </row>
    <row r="187" spans="1:14" x14ac:dyDescent="0.35">
      <c r="A187" t="s">
        <v>201</v>
      </c>
      <c r="B187">
        <v>65</v>
      </c>
      <c r="C187">
        <v>65</v>
      </c>
      <c r="K187">
        <v>185</v>
      </c>
      <c r="N187">
        <v>-46.752156228248843</v>
      </c>
    </row>
    <row r="188" spans="1:14" x14ac:dyDescent="0.35">
      <c r="A188" t="s">
        <v>202</v>
      </c>
      <c r="B188">
        <v>46</v>
      </c>
      <c r="C188">
        <v>46</v>
      </c>
      <c r="K188">
        <v>186</v>
      </c>
      <c r="N188">
        <v>14.21873287269247</v>
      </c>
    </row>
    <row r="189" spans="1:14" x14ac:dyDescent="0.35">
      <c r="A189" t="s">
        <v>203</v>
      </c>
      <c r="B189">
        <v>16</v>
      </c>
      <c r="C189">
        <v>16</v>
      </c>
      <c r="K189">
        <v>187</v>
      </c>
      <c r="N189">
        <v>28.651299624308358</v>
      </c>
    </row>
    <row r="190" spans="1:14" x14ac:dyDescent="0.35">
      <c r="A190" t="s">
        <v>204</v>
      </c>
      <c r="B190">
        <v>11</v>
      </c>
      <c r="C190">
        <v>11</v>
      </c>
      <c r="K190">
        <v>188</v>
      </c>
      <c r="N190">
        <v>5.9288070828201658</v>
      </c>
    </row>
    <row r="191" spans="1:14" x14ac:dyDescent="0.35">
      <c r="A191" t="s">
        <v>205</v>
      </c>
      <c r="B191">
        <v>15</v>
      </c>
      <c r="C191">
        <v>15</v>
      </c>
      <c r="K191">
        <v>189</v>
      </c>
      <c r="N191">
        <v>-1.4939235767527834</v>
      </c>
    </row>
    <row r="192" spans="1:14" x14ac:dyDescent="0.35">
      <c r="A192" t="s">
        <v>206</v>
      </c>
      <c r="B192">
        <v>14</v>
      </c>
      <c r="C192">
        <v>14</v>
      </c>
      <c r="K192">
        <v>190</v>
      </c>
      <c r="N192">
        <v>2.6870349113148726</v>
      </c>
    </row>
    <row r="193" spans="1:62" x14ac:dyDescent="0.35">
      <c r="A193" t="s">
        <v>207</v>
      </c>
      <c r="B193">
        <v>16</v>
      </c>
      <c r="C193">
        <v>16</v>
      </c>
      <c r="K193">
        <v>191</v>
      </c>
      <c r="N193">
        <v>-1.6639786523192783</v>
      </c>
    </row>
    <row r="194" spans="1:62" x14ac:dyDescent="0.35">
      <c r="A194" t="s">
        <v>208</v>
      </c>
      <c r="B194">
        <v>26</v>
      </c>
      <c r="C194">
        <v>21.315543408371838</v>
      </c>
      <c r="K194">
        <v>192</v>
      </c>
      <c r="N194">
        <v>-6.9509378591869524</v>
      </c>
    </row>
    <row r="195" spans="1:62" x14ac:dyDescent="0.35">
      <c r="A195" t="s">
        <v>209</v>
      </c>
      <c r="B195">
        <v>22</v>
      </c>
      <c r="C195">
        <v>25.526268667270045</v>
      </c>
      <c r="K195">
        <v>193</v>
      </c>
      <c r="N195">
        <v>4.8659304840537061</v>
      </c>
    </row>
    <row r="196" spans="1:62" x14ac:dyDescent="0.35">
      <c r="A196" t="s">
        <v>210</v>
      </c>
      <c r="B196">
        <v>10</v>
      </c>
      <c r="C196">
        <v>34.533177041339542</v>
      </c>
      <c r="K196">
        <v>194</v>
      </c>
      <c r="N196">
        <v>18.661694231606166</v>
      </c>
    </row>
    <row r="197" spans="1:62" x14ac:dyDescent="0.35">
      <c r="C197">
        <v>16.515022060874294</v>
      </c>
    </row>
    <row r="198" spans="1:62" x14ac:dyDescent="0.35">
      <c r="C198">
        <v>11.325068087561105</v>
      </c>
      <c r="AB198">
        <v>50.940793570602196</v>
      </c>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row>
    <row r="199" spans="1:62" x14ac:dyDescent="0.35">
      <c r="C199">
        <v>13.572911859312262</v>
      </c>
      <c r="AB199">
        <v>7.1045872992580712</v>
      </c>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row>
    <row r="200" spans="1:62" x14ac:dyDescent="0.35">
      <c r="C200">
        <v>8.7916447320047322</v>
      </c>
      <c r="AB200">
        <v>6.5491682978966335</v>
      </c>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row>
    <row r="201" spans="1:62" x14ac:dyDescent="0.35">
      <c r="C201">
        <v>7.4429443563130899</v>
      </c>
      <c r="AB201">
        <v>6.6268184087942528</v>
      </c>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row>
    <row r="202" spans="1:62" x14ac:dyDescent="0.35">
      <c r="C202">
        <v>8.3717514391332557</v>
      </c>
      <c r="AB202">
        <v>6.7041571024637197</v>
      </c>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row>
    <row r="203" spans="1:62" x14ac:dyDescent="0.35">
      <c r="C203">
        <v>10.877827862380473</v>
      </c>
      <c r="AB203">
        <v>6.7814233576473617</v>
      </c>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row>
    <row r="204" spans="1:62" x14ac:dyDescent="0.35">
      <c r="C204">
        <v>12.564862773695346</v>
      </c>
      <c r="AB204">
        <v>6.8586459267633444</v>
      </c>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row>
    <row r="205" spans="1:62" x14ac:dyDescent="0.35">
      <c r="C205">
        <v>12.900884121376068</v>
      </c>
      <c r="AB205">
        <v>9.0811202500155979</v>
      </c>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row>
    <row r="206" spans="1:62" x14ac:dyDescent="0.35">
      <c r="C206">
        <v>10.152170809762685</v>
      </c>
      <c r="AB206">
        <v>3.3557684791335722</v>
      </c>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row>
    <row r="207" spans="1:62" x14ac:dyDescent="0.35">
      <c r="C207">
        <v>11.018101293816391</v>
      </c>
      <c r="AB207">
        <v>4.1661697489873815</v>
      </c>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row>
    <row r="208" spans="1:62" x14ac:dyDescent="0.35">
      <c r="C208">
        <v>17.679795525422556</v>
      </c>
      <c r="AB208">
        <v>12.544092524198874</v>
      </c>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row>
    <row r="209" spans="28:62" x14ac:dyDescent="0.35">
      <c r="AB209">
        <v>47.966757861422607</v>
      </c>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row>
  </sheetData>
  <mergeCells count="5">
    <mergeCell ref="G1:H1"/>
    <mergeCell ref="G9:H9"/>
    <mergeCell ref="G14:H14"/>
    <mergeCell ref="G11:H11"/>
    <mergeCell ref="K1:N1"/>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184AA-2F07-4D49-A811-5CFC957B0832}">
  <dimension ref="A1:N209"/>
  <sheetViews>
    <sheetView workbookViewId="0"/>
  </sheetViews>
  <sheetFormatPr defaultRowHeight="14.5" x14ac:dyDescent="0.35"/>
  <cols>
    <col min="2" max="2" width="11" customWidth="1"/>
    <col min="8" max="8" width="16.08984375" customWidth="1"/>
  </cols>
  <sheetData>
    <row r="1" spans="1:14" x14ac:dyDescent="0.35">
      <c r="A1" s="3" t="s">
        <v>0</v>
      </c>
      <c r="B1" s="3" t="s">
        <v>226</v>
      </c>
      <c r="C1" s="3" t="s">
        <v>218</v>
      </c>
      <c r="G1" s="39" t="s">
        <v>3</v>
      </c>
      <c r="H1" s="39"/>
      <c r="K1" s="3" t="s">
        <v>220</v>
      </c>
      <c r="L1" s="3" t="s">
        <v>221</v>
      </c>
      <c r="M1" s="3" t="s">
        <v>222</v>
      </c>
      <c r="N1" s="3" t="s">
        <v>218</v>
      </c>
    </row>
    <row r="2" spans="1:14" x14ac:dyDescent="0.35">
      <c r="A2" t="s">
        <v>5</v>
      </c>
      <c r="B2">
        <v>1</v>
      </c>
      <c r="C2">
        <v>1</v>
      </c>
      <c r="K2">
        <v>1</v>
      </c>
      <c r="L2">
        <v>1</v>
      </c>
      <c r="M2">
        <v>0</v>
      </c>
      <c r="N2">
        <v>1</v>
      </c>
    </row>
    <row r="3" spans="1:14" x14ac:dyDescent="0.35">
      <c r="A3" t="s">
        <v>6</v>
      </c>
      <c r="B3">
        <v>0</v>
      </c>
      <c r="C3">
        <v>0</v>
      </c>
      <c r="G3" s="18" t="s">
        <v>9</v>
      </c>
      <c r="H3" s="4">
        <v>3.0821139972108235E-2</v>
      </c>
      <c r="K3">
        <v>2</v>
      </c>
      <c r="L3">
        <v>0</v>
      </c>
      <c r="M3">
        <v>0</v>
      </c>
      <c r="N3">
        <v>0</v>
      </c>
    </row>
    <row r="4" spans="1:14" x14ac:dyDescent="0.35">
      <c r="A4" t="s">
        <v>10</v>
      </c>
      <c r="B4">
        <v>0</v>
      </c>
      <c r="C4">
        <v>0</v>
      </c>
      <c r="G4" s="19" t="s">
        <v>12</v>
      </c>
      <c r="H4" s="5">
        <v>0.29566847889128584</v>
      </c>
      <c r="K4">
        <v>3</v>
      </c>
      <c r="L4">
        <v>-1</v>
      </c>
      <c r="M4">
        <v>0</v>
      </c>
      <c r="N4">
        <v>-1</v>
      </c>
    </row>
    <row r="5" spans="1:14" x14ac:dyDescent="0.35">
      <c r="A5" t="s">
        <v>13</v>
      </c>
      <c r="B5">
        <v>1</v>
      </c>
      <c r="C5">
        <v>1</v>
      </c>
      <c r="G5" s="20" t="s">
        <v>15</v>
      </c>
      <c r="H5" s="6">
        <v>-1.0454671179379273</v>
      </c>
      <c r="K5">
        <v>4</v>
      </c>
      <c r="L5">
        <v>0</v>
      </c>
      <c r="M5">
        <v>0</v>
      </c>
      <c r="N5">
        <v>0</v>
      </c>
    </row>
    <row r="6" spans="1:14" x14ac:dyDescent="0.35">
      <c r="A6" t="s">
        <v>16</v>
      </c>
      <c r="B6">
        <v>1</v>
      </c>
      <c r="C6">
        <v>1</v>
      </c>
      <c r="G6" s="21" t="s">
        <v>18</v>
      </c>
      <c r="H6" s="7">
        <v>-2.4591330847733905E-2</v>
      </c>
      <c r="K6">
        <v>5</v>
      </c>
      <c r="L6">
        <v>1</v>
      </c>
      <c r="M6">
        <v>0</v>
      </c>
      <c r="N6">
        <v>1</v>
      </c>
    </row>
    <row r="7" spans="1:14" x14ac:dyDescent="0.35">
      <c r="A7" t="s">
        <v>19</v>
      </c>
      <c r="B7">
        <v>0</v>
      </c>
      <c r="C7">
        <v>0</v>
      </c>
      <c r="G7" s="22" t="s">
        <v>21</v>
      </c>
      <c r="H7" s="8">
        <v>-0.4333164835920425</v>
      </c>
      <c r="K7">
        <v>6</v>
      </c>
      <c r="L7">
        <v>-1</v>
      </c>
      <c r="M7">
        <v>0</v>
      </c>
      <c r="N7">
        <v>-1</v>
      </c>
    </row>
    <row r="8" spans="1:14" x14ac:dyDescent="0.35">
      <c r="A8" t="s">
        <v>22</v>
      </c>
      <c r="B8">
        <v>1</v>
      </c>
      <c r="C8">
        <v>1</v>
      </c>
      <c r="K8">
        <v>7</v>
      </c>
      <c r="L8">
        <v>1</v>
      </c>
      <c r="M8">
        <v>0</v>
      </c>
      <c r="N8">
        <v>1</v>
      </c>
    </row>
    <row r="9" spans="1:14" x14ac:dyDescent="0.35">
      <c r="A9" t="s">
        <v>23</v>
      </c>
      <c r="B9">
        <v>0</v>
      </c>
      <c r="C9">
        <v>0</v>
      </c>
      <c r="G9" s="39" t="s">
        <v>223</v>
      </c>
      <c r="H9" s="39"/>
      <c r="K9">
        <v>8</v>
      </c>
      <c r="L9">
        <v>-1</v>
      </c>
      <c r="M9">
        <v>0</v>
      </c>
      <c r="N9">
        <v>-1</v>
      </c>
    </row>
    <row r="10" spans="1:14" x14ac:dyDescent="0.35">
      <c r="A10" t="s">
        <v>24</v>
      </c>
      <c r="B10">
        <v>0</v>
      </c>
      <c r="C10">
        <v>0</v>
      </c>
      <c r="K10">
        <v>9</v>
      </c>
      <c r="L10">
        <v>0</v>
      </c>
      <c r="M10">
        <v>0</v>
      </c>
      <c r="N10">
        <v>0</v>
      </c>
    </row>
    <row r="11" spans="1:14" x14ac:dyDescent="0.35">
      <c r="A11" t="s">
        <v>25</v>
      </c>
      <c r="B11">
        <v>1</v>
      </c>
      <c r="C11">
        <v>1</v>
      </c>
      <c r="G11" s="15">
        <v>9876.2047046788193</v>
      </c>
      <c r="H11" s="15"/>
      <c r="K11">
        <v>10</v>
      </c>
      <c r="L11">
        <v>-1</v>
      </c>
      <c r="M11">
        <v>0</v>
      </c>
      <c r="N11">
        <v>-1</v>
      </c>
    </row>
    <row r="12" spans="1:14" x14ac:dyDescent="0.35">
      <c r="A12" t="s">
        <v>26</v>
      </c>
      <c r="B12">
        <v>1</v>
      </c>
      <c r="C12">
        <v>1</v>
      </c>
      <c r="K12">
        <v>11</v>
      </c>
      <c r="L12">
        <v>2</v>
      </c>
      <c r="M12">
        <v>0</v>
      </c>
      <c r="N12">
        <v>2</v>
      </c>
    </row>
    <row r="13" spans="1:14" x14ac:dyDescent="0.35">
      <c r="A13" t="s">
        <v>27</v>
      </c>
      <c r="B13">
        <v>0</v>
      </c>
      <c r="C13">
        <v>0</v>
      </c>
      <c r="G13" s="39" t="s">
        <v>2</v>
      </c>
      <c r="H13" s="39"/>
      <c r="I13" s="14"/>
      <c r="K13">
        <v>12</v>
      </c>
      <c r="L13">
        <v>-1</v>
      </c>
      <c r="M13">
        <v>0</v>
      </c>
      <c r="N13">
        <v>-1</v>
      </c>
    </row>
    <row r="14" spans="1:14" x14ac:dyDescent="0.35">
      <c r="A14" t="s">
        <v>28</v>
      </c>
      <c r="B14">
        <v>1</v>
      </c>
      <c r="C14">
        <v>1</v>
      </c>
      <c r="K14">
        <v>13</v>
      </c>
      <c r="L14">
        <v>0</v>
      </c>
      <c r="M14">
        <v>0</v>
      </c>
      <c r="N14">
        <v>0</v>
      </c>
    </row>
    <row r="15" spans="1:14" x14ac:dyDescent="0.35">
      <c r="A15" t="s">
        <v>29</v>
      </c>
      <c r="B15">
        <v>1</v>
      </c>
      <c r="C15">
        <v>1</v>
      </c>
      <c r="G15" s="1"/>
      <c r="H15" s="2" t="s">
        <v>7</v>
      </c>
      <c r="I15" s="2" t="s">
        <v>8</v>
      </c>
      <c r="K15">
        <v>14</v>
      </c>
      <c r="L15">
        <v>0</v>
      </c>
      <c r="M15">
        <v>-4.3119976093111988E-2</v>
      </c>
      <c r="N15">
        <v>3.8092021357770074E-2</v>
      </c>
    </row>
    <row r="16" spans="1:14" x14ac:dyDescent="0.35">
      <c r="A16" t="s">
        <v>30</v>
      </c>
      <c r="B16">
        <v>1</v>
      </c>
      <c r="C16">
        <v>1</v>
      </c>
      <c r="G16" s="9" t="s">
        <v>11</v>
      </c>
      <c r="H16" s="1">
        <v>1</v>
      </c>
      <c r="I16" s="1">
        <v>1</v>
      </c>
      <c r="K16">
        <v>15</v>
      </c>
      <c r="L16">
        <v>0</v>
      </c>
      <c r="M16">
        <v>-0.1090415296109821</v>
      </c>
      <c r="N16">
        <v>9.5236426605180002E-2</v>
      </c>
    </row>
    <row r="17" spans="1:14" x14ac:dyDescent="0.35">
      <c r="A17" t="s">
        <v>31</v>
      </c>
      <c r="B17">
        <v>1</v>
      </c>
      <c r="C17">
        <v>1</v>
      </c>
      <c r="G17" s="10" t="s">
        <v>14</v>
      </c>
      <c r="H17" s="1">
        <v>1</v>
      </c>
      <c r="I17" s="1">
        <v>1</v>
      </c>
      <c r="K17">
        <v>16</v>
      </c>
      <c r="L17">
        <v>0</v>
      </c>
      <c r="M17">
        <v>-0.12757728443064964</v>
      </c>
      <c r="N17">
        <v>0.12311681103207087</v>
      </c>
    </row>
    <row r="18" spans="1:14" x14ac:dyDescent="0.35">
      <c r="A18" t="s">
        <v>32</v>
      </c>
      <c r="B18">
        <v>1</v>
      </c>
      <c r="C18">
        <v>1</v>
      </c>
      <c r="G18" s="11" t="s">
        <v>17</v>
      </c>
      <c r="H18" s="1">
        <v>1</v>
      </c>
      <c r="I18" s="1">
        <v>1</v>
      </c>
      <c r="K18">
        <v>17</v>
      </c>
      <c r="L18">
        <v>0</v>
      </c>
      <c r="M18">
        <v>-0.12675952795001072</v>
      </c>
      <c r="N18">
        <v>0.13494438672378187</v>
      </c>
    </row>
    <row r="19" spans="1:14" x14ac:dyDescent="0.35">
      <c r="A19" t="s">
        <v>33</v>
      </c>
      <c r="B19">
        <v>1</v>
      </c>
      <c r="C19">
        <v>1</v>
      </c>
      <c r="G19" s="2" t="s">
        <v>20</v>
      </c>
      <c r="H19" s="1"/>
      <c r="I19" s="1">
        <v>12</v>
      </c>
      <c r="K19">
        <v>18</v>
      </c>
      <c r="L19">
        <v>0</v>
      </c>
      <c r="M19">
        <v>-0.21269973918424123</v>
      </c>
      <c r="N19">
        <v>0.2037632712755173</v>
      </c>
    </row>
    <row r="20" spans="1:14" x14ac:dyDescent="0.35">
      <c r="A20" t="s">
        <v>34</v>
      </c>
      <c r="B20">
        <v>1</v>
      </c>
      <c r="C20">
        <v>1</v>
      </c>
      <c r="K20">
        <v>19</v>
      </c>
      <c r="L20">
        <v>0</v>
      </c>
      <c r="M20">
        <v>-0.2013012563761552</v>
      </c>
      <c r="N20">
        <v>0.2119867277007316</v>
      </c>
    </row>
    <row r="21" spans="1:14" x14ac:dyDescent="0.35">
      <c r="A21" t="s">
        <v>35</v>
      </c>
      <c r="B21">
        <v>1</v>
      </c>
      <c r="C21">
        <v>1</v>
      </c>
      <c r="K21">
        <v>20</v>
      </c>
      <c r="L21">
        <v>1</v>
      </c>
      <c r="M21">
        <v>0.70858982325521347</v>
      </c>
      <c r="N21">
        <v>0.28430850545588005</v>
      </c>
    </row>
    <row r="22" spans="1:14" x14ac:dyDescent="0.35">
      <c r="A22" t="s">
        <v>36</v>
      </c>
      <c r="B22">
        <v>0</v>
      </c>
      <c r="C22">
        <v>0</v>
      </c>
      <c r="K22">
        <v>21</v>
      </c>
      <c r="L22">
        <v>-1</v>
      </c>
      <c r="M22">
        <v>-0.6935685104792918</v>
      </c>
      <c r="N22">
        <v>-0.42901318665599675</v>
      </c>
    </row>
    <row r="23" spans="1:14" x14ac:dyDescent="0.35">
      <c r="A23" t="s">
        <v>37</v>
      </c>
      <c r="B23">
        <v>1</v>
      </c>
      <c r="C23">
        <v>1</v>
      </c>
      <c r="K23">
        <v>22</v>
      </c>
      <c r="L23">
        <v>1</v>
      </c>
      <c r="M23">
        <v>0.63348213099483763</v>
      </c>
      <c r="N23">
        <v>0.35669193005587269</v>
      </c>
    </row>
    <row r="24" spans="1:14" x14ac:dyDescent="0.35">
      <c r="A24" t="s">
        <v>38</v>
      </c>
      <c r="B24">
        <v>0</v>
      </c>
      <c r="C24">
        <v>0</v>
      </c>
      <c r="K24">
        <v>23</v>
      </c>
      <c r="L24">
        <v>-2</v>
      </c>
      <c r="M24">
        <v>-1.7014140201063683</v>
      </c>
      <c r="N24">
        <v>-0.40252135804843303</v>
      </c>
    </row>
    <row r="25" spans="1:14" x14ac:dyDescent="0.35">
      <c r="A25" t="s">
        <v>39</v>
      </c>
      <c r="B25">
        <v>1</v>
      </c>
      <c r="C25">
        <v>1</v>
      </c>
      <c r="K25">
        <v>24</v>
      </c>
      <c r="L25">
        <v>1</v>
      </c>
      <c r="M25">
        <v>-3.2060746599030132E-2</v>
      </c>
      <c r="N25">
        <v>1.1487286675770929</v>
      </c>
    </row>
    <row r="26" spans="1:14" x14ac:dyDescent="0.35">
      <c r="A26" t="s">
        <v>40</v>
      </c>
      <c r="B26">
        <v>1</v>
      </c>
      <c r="C26">
        <v>1</v>
      </c>
      <c r="K26">
        <v>25</v>
      </c>
      <c r="L26">
        <v>0</v>
      </c>
      <c r="M26">
        <v>-0.4756395955421367</v>
      </c>
      <c r="N26">
        <v>0.47470966892430361</v>
      </c>
    </row>
    <row r="27" spans="1:14" x14ac:dyDescent="0.35">
      <c r="A27" t="s">
        <v>41</v>
      </c>
      <c r="B27">
        <v>1</v>
      </c>
      <c r="C27">
        <v>1</v>
      </c>
      <c r="K27">
        <v>26</v>
      </c>
      <c r="L27">
        <v>0</v>
      </c>
      <c r="M27">
        <v>-0.56014339404326541</v>
      </c>
      <c r="N27">
        <v>0.54362039014732955</v>
      </c>
    </row>
    <row r="28" spans="1:14" x14ac:dyDescent="0.35">
      <c r="A28" t="s">
        <v>42</v>
      </c>
      <c r="B28">
        <v>1</v>
      </c>
      <c r="C28">
        <v>1</v>
      </c>
      <c r="K28">
        <v>27</v>
      </c>
      <c r="L28">
        <v>0</v>
      </c>
      <c r="M28">
        <v>-0.66361824791688173</v>
      </c>
      <c r="N28">
        <v>0.62316951951452915</v>
      </c>
    </row>
    <row r="29" spans="1:14" x14ac:dyDescent="0.35">
      <c r="A29" t="s">
        <v>43</v>
      </c>
      <c r="B29">
        <v>1</v>
      </c>
      <c r="C29">
        <v>1</v>
      </c>
      <c r="K29">
        <v>28</v>
      </c>
      <c r="L29">
        <v>0</v>
      </c>
      <c r="M29">
        <v>-0.73719895790293533</v>
      </c>
      <c r="N29">
        <v>0.69252909676408825</v>
      </c>
    </row>
    <row r="30" spans="1:14" x14ac:dyDescent="0.35">
      <c r="A30" t="s">
        <v>44</v>
      </c>
      <c r="B30">
        <v>1</v>
      </c>
      <c r="C30">
        <v>1</v>
      </c>
      <c r="K30">
        <v>29</v>
      </c>
      <c r="L30">
        <v>0</v>
      </c>
      <c r="M30">
        <v>-0.80064941012680535</v>
      </c>
      <c r="N30">
        <v>0.7575370178374391</v>
      </c>
    </row>
    <row r="31" spans="1:14" x14ac:dyDescent="0.35">
      <c r="A31" t="s">
        <v>45</v>
      </c>
      <c r="B31">
        <v>1</v>
      </c>
      <c r="C31">
        <v>1</v>
      </c>
      <c r="K31">
        <v>30</v>
      </c>
      <c r="L31">
        <v>0</v>
      </c>
      <c r="M31">
        <v>-0.92829229411736414</v>
      </c>
      <c r="N31">
        <v>0.8499629124993584</v>
      </c>
    </row>
    <row r="32" spans="1:14" x14ac:dyDescent="0.35">
      <c r="A32" t="s">
        <v>46</v>
      </c>
      <c r="B32">
        <v>1</v>
      </c>
      <c r="C32">
        <v>1</v>
      </c>
      <c r="K32">
        <v>31</v>
      </c>
      <c r="L32">
        <v>0</v>
      </c>
      <c r="M32">
        <v>-0.99171169560904893</v>
      </c>
      <c r="N32">
        <v>0.91897830268551284</v>
      </c>
    </row>
    <row r="33" spans="1:14" x14ac:dyDescent="0.35">
      <c r="A33" t="s">
        <v>47</v>
      </c>
      <c r="B33">
        <v>1</v>
      </c>
      <c r="C33">
        <v>1</v>
      </c>
      <c r="K33">
        <v>32</v>
      </c>
      <c r="L33">
        <v>0</v>
      </c>
      <c r="M33">
        <v>-0.39567459774378533</v>
      </c>
      <c r="N33">
        <v>0.56083665284589368</v>
      </c>
    </row>
    <row r="34" spans="1:14" x14ac:dyDescent="0.35">
      <c r="A34" t="s">
        <v>48</v>
      </c>
      <c r="B34">
        <v>1</v>
      </c>
      <c r="C34">
        <v>1</v>
      </c>
      <c r="K34">
        <v>33</v>
      </c>
      <c r="L34">
        <v>0</v>
      </c>
      <c r="M34">
        <v>-1.5039340523159748</v>
      </c>
      <c r="N34">
        <v>1.2206588557028391</v>
      </c>
    </row>
    <row r="35" spans="1:14" x14ac:dyDescent="0.35">
      <c r="A35" t="s">
        <v>49</v>
      </c>
      <c r="B35">
        <v>1</v>
      </c>
      <c r="C35">
        <v>1</v>
      </c>
      <c r="K35">
        <v>34</v>
      </c>
      <c r="L35">
        <v>0</v>
      </c>
      <c r="M35">
        <v>-0.61052656981142683</v>
      </c>
      <c r="N35">
        <v>0.73769425142434608</v>
      </c>
    </row>
    <row r="36" spans="1:14" x14ac:dyDescent="0.35">
      <c r="A36" t="s">
        <v>50</v>
      </c>
      <c r="B36">
        <v>1</v>
      </c>
      <c r="C36">
        <v>1</v>
      </c>
      <c r="K36">
        <v>35</v>
      </c>
      <c r="L36">
        <v>1</v>
      </c>
      <c r="M36">
        <v>-1.4152404133511318</v>
      </c>
      <c r="N36">
        <v>1.8421538159942759</v>
      </c>
    </row>
    <row r="37" spans="1:14" x14ac:dyDescent="0.35">
      <c r="A37" t="s">
        <v>51</v>
      </c>
      <c r="B37">
        <v>0</v>
      </c>
      <c r="C37">
        <v>0</v>
      </c>
      <c r="K37">
        <v>36</v>
      </c>
      <c r="L37">
        <v>-1</v>
      </c>
      <c r="M37">
        <v>-1.6523583757311537</v>
      </c>
      <c r="N37">
        <v>0.50856043586799748</v>
      </c>
    </row>
    <row r="38" spans="1:14" x14ac:dyDescent="0.35">
      <c r="A38" t="s">
        <v>52</v>
      </c>
      <c r="B38">
        <v>1</v>
      </c>
      <c r="C38">
        <v>1</v>
      </c>
      <c r="K38">
        <v>37</v>
      </c>
      <c r="L38">
        <v>1</v>
      </c>
      <c r="M38">
        <v>-0.66718399490545766</v>
      </c>
      <c r="N38">
        <v>1.457896614409125</v>
      </c>
    </row>
    <row r="39" spans="1:14" x14ac:dyDescent="0.35">
      <c r="A39" t="s">
        <v>53</v>
      </c>
      <c r="B39">
        <v>1</v>
      </c>
      <c r="C39">
        <v>1</v>
      </c>
      <c r="K39">
        <v>38</v>
      </c>
      <c r="L39">
        <v>1</v>
      </c>
      <c r="M39">
        <v>-0.20207656680301733</v>
      </c>
      <c r="N39">
        <v>0.82571305950674456</v>
      </c>
    </row>
    <row r="40" spans="1:14" x14ac:dyDescent="0.35">
      <c r="A40" t="s">
        <v>54</v>
      </c>
      <c r="B40">
        <v>1</v>
      </c>
      <c r="C40">
        <v>1</v>
      </c>
      <c r="K40">
        <v>39</v>
      </c>
      <c r="L40">
        <v>23</v>
      </c>
      <c r="M40">
        <v>22.279089569683084</v>
      </c>
      <c r="N40">
        <v>0.1680380829378037</v>
      </c>
    </row>
    <row r="41" spans="1:14" x14ac:dyDescent="0.35">
      <c r="A41" t="s">
        <v>55</v>
      </c>
      <c r="B41">
        <v>1</v>
      </c>
      <c r="C41">
        <v>1</v>
      </c>
      <c r="K41">
        <v>40</v>
      </c>
      <c r="L41">
        <v>-1</v>
      </c>
      <c r="M41">
        <v>12.596771117607249</v>
      </c>
      <c r="N41">
        <v>-17.021092088511693</v>
      </c>
    </row>
    <row r="42" spans="1:14" x14ac:dyDescent="0.35">
      <c r="A42" t="s">
        <v>56</v>
      </c>
      <c r="B42">
        <v>1</v>
      </c>
      <c r="C42">
        <v>1</v>
      </c>
      <c r="K42">
        <v>41</v>
      </c>
      <c r="L42">
        <v>-22</v>
      </c>
      <c r="M42">
        <v>-8.3127170426384538</v>
      </c>
      <c r="N42">
        <v>-16.999847274180073</v>
      </c>
    </row>
    <row r="43" spans="1:14" x14ac:dyDescent="0.35">
      <c r="A43" t="s">
        <v>57</v>
      </c>
      <c r="B43">
        <v>1</v>
      </c>
      <c r="C43">
        <v>1</v>
      </c>
      <c r="K43">
        <v>42</v>
      </c>
      <c r="L43">
        <v>-2</v>
      </c>
      <c r="M43">
        <v>-1.4176135563219963</v>
      </c>
      <c r="N43">
        <v>-1.2212652029039617</v>
      </c>
    </row>
    <row r="44" spans="1:14" x14ac:dyDescent="0.35">
      <c r="A44" t="s">
        <v>58</v>
      </c>
      <c r="B44">
        <v>1</v>
      </c>
      <c r="C44">
        <v>1</v>
      </c>
      <c r="K44">
        <v>43</v>
      </c>
      <c r="L44">
        <v>0</v>
      </c>
      <c r="M44">
        <v>-0.67401315934619532</v>
      </c>
      <c r="N44">
        <v>0.26678563910738606</v>
      </c>
    </row>
    <row r="45" spans="1:14" x14ac:dyDescent="0.35">
      <c r="A45" t="s">
        <v>59</v>
      </c>
      <c r="B45">
        <v>1</v>
      </c>
      <c r="C45">
        <v>1</v>
      </c>
      <c r="K45">
        <v>44</v>
      </c>
      <c r="L45">
        <v>0</v>
      </c>
      <c r="M45">
        <v>-0.28432726574422407</v>
      </c>
      <c r="N45">
        <v>0.13644268245436153</v>
      </c>
    </row>
    <row r="46" spans="1:14" x14ac:dyDescent="0.35">
      <c r="A46" t="s">
        <v>60</v>
      </c>
      <c r="B46">
        <v>1</v>
      </c>
      <c r="C46">
        <v>1</v>
      </c>
      <c r="K46">
        <v>45</v>
      </c>
      <c r="L46">
        <v>0</v>
      </c>
      <c r="M46">
        <v>-1.0868151286532701</v>
      </c>
      <c r="N46">
        <v>0.44832990632458353</v>
      </c>
    </row>
    <row r="47" spans="1:14" x14ac:dyDescent="0.35">
      <c r="A47" t="s">
        <v>61</v>
      </c>
      <c r="B47">
        <v>1</v>
      </c>
      <c r="C47">
        <v>1</v>
      </c>
      <c r="K47">
        <v>46</v>
      </c>
      <c r="L47">
        <v>0</v>
      </c>
      <c r="M47">
        <v>-0.49244907612301825</v>
      </c>
      <c r="N47">
        <v>0.26620979542172718</v>
      </c>
    </row>
    <row r="48" spans="1:14" x14ac:dyDescent="0.35">
      <c r="A48" t="s">
        <v>62</v>
      </c>
      <c r="B48">
        <v>1</v>
      </c>
      <c r="C48">
        <v>1</v>
      </c>
      <c r="K48">
        <v>47</v>
      </c>
      <c r="L48">
        <v>0</v>
      </c>
      <c r="M48">
        <v>-1.0503831336542295</v>
      </c>
      <c r="N48">
        <v>0.31527365273172647</v>
      </c>
    </row>
    <row r="49" spans="1:14" x14ac:dyDescent="0.35">
      <c r="A49" t="s">
        <v>63</v>
      </c>
      <c r="B49">
        <v>1</v>
      </c>
      <c r="C49">
        <v>1</v>
      </c>
      <c r="K49">
        <v>48</v>
      </c>
      <c r="L49">
        <v>0</v>
      </c>
      <c r="M49">
        <v>-1.2983406533278983</v>
      </c>
      <c r="N49">
        <v>0.6644647413246787</v>
      </c>
    </row>
    <row r="50" spans="1:14" x14ac:dyDescent="0.35">
      <c r="A50" t="s">
        <v>64</v>
      </c>
      <c r="B50">
        <v>1</v>
      </c>
      <c r="C50">
        <v>1</v>
      </c>
      <c r="K50">
        <v>49</v>
      </c>
      <c r="L50">
        <v>0</v>
      </c>
      <c r="M50">
        <v>-0.59482112822619948</v>
      </c>
      <c r="N50">
        <v>0.20864388104940501</v>
      </c>
    </row>
    <row r="51" spans="1:14" x14ac:dyDescent="0.35">
      <c r="A51" t="s">
        <v>65</v>
      </c>
      <c r="B51">
        <v>2</v>
      </c>
      <c r="C51">
        <v>2</v>
      </c>
      <c r="K51">
        <v>50</v>
      </c>
      <c r="L51">
        <v>-1</v>
      </c>
      <c r="M51">
        <v>-1.2844677743337862</v>
      </c>
      <c r="N51">
        <v>-5.1325867084055316E-2</v>
      </c>
    </row>
    <row r="52" spans="1:14" x14ac:dyDescent="0.35">
      <c r="A52" t="s">
        <v>66</v>
      </c>
      <c r="B52">
        <v>3</v>
      </c>
      <c r="C52">
        <v>3</v>
      </c>
      <c r="K52">
        <v>51</v>
      </c>
      <c r="L52">
        <v>5</v>
      </c>
      <c r="M52">
        <v>20.565743696915355</v>
      </c>
      <c r="N52">
        <v>-9.6458797620565981</v>
      </c>
    </row>
    <row r="53" spans="1:14" x14ac:dyDescent="0.35">
      <c r="A53" t="s">
        <v>67</v>
      </c>
      <c r="B53">
        <v>26</v>
      </c>
      <c r="C53">
        <v>26</v>
      </c>
      <c r="K53">
        <v>52</v>
      </c>
      <c r="L53">
        <v>3</v>
      </c>
      <c r="M53">
        <v>14.517919612242608</v>
      </c>
      <c r="N53">
        <v>-10.209711042551579</v>
      </c>
    </row>
    <row r="54" spans="1:14" x14ac:dyDescent="0.35">
      <c r="A54" t="s">
        <v>68</v>
      </c>
      <c r="B54">
        <v>25</v>
      </c>
      <c r="C54">
        <v>25</v>
      </c>
      <c r="K54">
        <v>53</v>
      </c>
      <c r="L54">
        <v>-8</v>
      </c>
      <c r="M54">
        <v>-9.8569830731967691</v>
      </c>
      <c r="N54">
        <v>-2.9342596992615668</v>
      </c>
    </row>
    <row r="55" spans="1:14" x14ac:dyDescent="0.35">
      <c r="A55" t="s">
        <v>69</v>
      </c>
      <c r="B55">
        <v>3</v>
      </c>
      <c r="C55">
        <v>3</v>
      </c>
      <c r="K55">
        <v>54</v>
      </c>
      <c r="L55">
        <v>1</v>
      </c>
      <c r="M55">
        <v>-0.59324397490137226</v>
      </c>
      <c r="N55">
        <v>0.9230402525701682</v>
      </c>
    </row>
    <row r="56" spans="1:14" x14ac:dyDescent="0.35">
      <c r="A56" t="s">
        <v>70</v>
      </c>
      <c r="B56">
        <v>1</v>
      </c>
      <c r="C56">
        <v>1</v>
      </c>
      <c r="K56">
        <v>55</v>
      </c>
      <c r="L56">
        <v>0</v>
      </c>
      <c r="M56">
        <v>-0.47797398803358337</v>
      </c>
      <c r="N56">
        <v>-5.6893998791418543E-3</v>
      </c>
    </row>
    <row r="57" spans="1:14" x14ac:dyDescent="0.35">
      <c r="A57" t="s">
        <v>71</v>
      </c>
      <c r="B57">
        <v>1</v>
      </c>
      <c r="C57">
        <v>1</v>
      </c>
      <c r="K57">
        <v>56</v>
      </c>
      <c r="L57">
        <v>0</v>
      </c>
      <c r="M57">
        <v>-0.23390134076576913</v>
      </c>
      <c r="N57">
        <v>-3.6862809890845158E-2</v>
      </c>
    </row>
    <row r="58" spans="1:14" x14ac:dyDescent="0.35">
      <c r="A58" t="s">
        <v>72</v>
      </c>
      <c r="B58">
        <v>1</v>
      </c>
      <c r="C58">
        <v>1</v>
      </c>
      <c r="K58">
        <v>57</v>
      </c>
      <c r="L58">
        <v>0</v>
      </c>
      <c r="M58">
        <v>-0.82429722128864547</v>
      </c>
      <c r="N58">
        <v>0.12474001327935369</v>
      </c>
    </row>
    <row r="59" spans="1:14" x14ac:dyDescent="0.35">
      <c r="A59" t="s">
        <v>73</v>
      </c>
      <c r="B59">
        <v>1</v>
      </c>
      <c r="C59">
        <v>1</v>
      </c>
      <c r="K59">
        <v>58</v>
      </c>
      <c r="L59">
        <v>0</v>
      </c>
      <c r="M59">
        <v>-0.44046757575896323</v>
      </c>
      <c r="N59">
        <v>7.3484236454066237E-2</v>
      </c>
    </row>
    <row r="60" spans="1:14" x14ac:dyDescent="0.35">
      <c r="A60" t="s">
        <v>74</v>
      </c>
      <c r="B60">
        <v>1</v>
      </c>
      <c r="C60">
        <v>1</v>
      </c>
      <c r="K60">
        <v>59</v>
      </c>
      <c r="L60">
        <v>0</v>
      </c>
      <c r="M60">
        <v>-0.86343054787846496</v>
      </c>
      <c r="N60">
        <v>0.12366189833371644</v>
      </c>
    </row>
    <row r="61" spans="1:14" x14ac:dyDescent="0.35">
      <c r="A61" t="s">
        <v>75</v>
      </c>
      <c r="B61">
        <v>1</v>
      </c>
      <c r="C61">
        <v>1</v>
      </c>
      <c r="K61">
        <v>60</v>
      </c>
      <c r="L61">
        <v>1</v>
      </c>
      <c r="M61">
        <v>-7.1688535422384181E-2</v>
      </c>
      <c r="N61">
        <v>0.3052044313476327</v>
      </c>
    </row>
    <row r="62" spans="1:14" x14ac:dyDescent="0.35">
      <c r="A62" t="s">
        <v>76</v>
      </c>
      <c r="B62">
        <v>1</v>
      </c>
      <c r="C62">
        <v>1</v>
      </c>
      <c r="K62">
        <v>61</v>
      </c>
      <c r="L62">
        <v>0</v>
      </c>
      <c r="M62">
        <v>9.4049335084734897E-3</v>
      </c>
      <c r="N62">
        <v>-0.61050204705056133</v>
      </c>
    </row>
    <row r="63" spans="1:14" x14ac:dyDescent="0.35">
      <c r="A63" t="s">
        <v>77</v>
      </c>
      <c r="B63">
        <v>2</v>
      </c>
      <c r="C63">
        <v>2</v>
      </c>
      <c r="K63">
        <v>62</v>
      </c>
      <c r="L63">
        <v>39</v>
      </c>
      <c r="M63">
        <v>38.487850476207782</v>
      </c>
      <c r="N63">
        <v>-0.26629066738101581</v>
      </c>
    </row>
    <row r="64" spans="1:14" x14ac:dyDescent="0.35">
      <c r="A64" t="s">
        <v>78</v>
      </c>
      <c r="B64">
        <v>2</v>
      </c>
      <c r="C64">
        <v>2</v>
      </c>
      <c r="K64">
        <v>63</v>
      </c>
      <c r="L64">
        <v>-31</v>
      </c>
      <c r="M64">
        <v>8.3773838636173181</v>
      </c>
      <c r="N64">
        <v>-36.396019159297225</v>
      </c>
    </row>
    <row r="65" spans="1:14" x14ac:dyDescent="0.35">
      <c r="A65" t="s">
        <v>79</v>
      </c>
      <c r="B65">
        <v>30</v>
      </c>
      <c r="C65">
        <v>30</v>
      </c>
      <c r="K65">
        <v>64</v>
      </c>
      <c r="L65">
        <v>-39</v>
      </c>
      <c r="M65">
        <v>-21.870344631836161</v>
      </c>
      <c r="N65">
        <v>-13.902818289316347</v>
      </c>
    </row>
    <row r="66" spans="1:14" x14ac:dyDescent="0.35">
      <c r="A66" t="s">
        <v>80</v>
      </c>
      <c r="B66">
        <v>32</v>
      </c>
      <c r="C66">
        <v>32</v>
      </c>
      <c r="K66">
        <v>65</v>
      </c>
      <c r="L66">
        <v>29</v>
      </c>
      <c r="M66">
        <v>4.6951385777847108</v>
      </c>
      <c r="N66">
        <v>23.135879423257098</v>
      </c>
    </row>
    <row r="67" spans="1:14" x14ac:dyDescent="0.35">
      <c r="A67" t="s">
        <v>81</v>
      </c>
      <c r="B67">
        <v>2</v>
      </c>
      <c r="C67">
        <v>2</v>
      </c>
      <c r="K67">
        <v>66</v>
      </c>
      <c r="L67">
        <v>1</v>
      </c>
      <c r="M67">
        <v>0.49437629757511115</v>
      </c>
      <c r="N67">
        <v>6.3483255412501993E-2</v>
      </c>
    </row>
    <row r="68" spans="1:14" x14ac:dyDescent="0.35">
      <c r="A68" t="s">
        <v>82</v>
      </c>
      <c r="B68">
        <v>1</v>
      </c>
      <c r="C68">
        <v>1</v>
      </c>
      <c r="K68">
        <v>67</v>
      </c>
      <c r="L68">
        <v>0</v>
      </c>
      <c r="M68">
        <v>0.15326585520909464</v>
      </c>
      <c r="N68">
        <v>-0.61293811109439167</v>
      </c>
    </row>
    <row r="69" spans="1:14" x14ac:dyDescent="0.35">
      <c r="A69" t="s">
        <v>83</v>
      </c>
      <c r="B69">
        <v>1</v>
      </c>
      <c r="C69">
        <v>1</v>
      </c>
      <c r="K69">
        <v>68</v>
      </c>
      <c r="L69">
        <v>0</v>
      </c>
      <c r="M69">
        <v>0.32325054853603086</v>
      </c>
      <c r="N69">
        <v>-0.62338136234131114</v>
      </c>
    </row>
    <row r="70" spans="1:14" x14ac:dyDescent="0.35">
      <c r="A70" t="s">
        <v>84</v>
      </c>
      <c r="B70">
        <v>1</v>
      </c>
      <c r="C70">
        <v>1</v>
      </c>
      <c r="K70">
        <v>69</v>
      </c>
      <c r="L70">
        <v>0</v>
      </c>
      <c r="M70">
        <v>-8.9782445844068554E-2</v>
      </c>
      <c r="N70">
        <v>-0.55015215097660097</v>
      </c>
    </row>
    <row r="71" spans="1:14" x14ac:dyDescent="0.35">
      <c r="A71" t="s">
        <v>85</v>
      </c>
      <c r="B71">
        <v>1</v>
      </c>
      <c r="C71">
        <v>1</v>
      </c>
      <c r="K71">
        <v>70</v>
      </c>
      <c r="L71">
        <v>0</v>
      </c>
      <c r="M71">
        <v>0.17777995842572275</v>
      </c>
      <c r="N71">
        <v>-0.56901240100464578</v>
      </c>
    </row>
    <row r="72" spans="1:14" x14ac:dyDescent="0.35">
      <c r="A72" t="s">
        <v>86</v>
      </c>
      <c r="B72">
        <v>1</v>
      </c>
      <c r="C72">
        <v>1</v>
      </c>
      <c r="K72">
        <v>71</v>
      </c>
      <c r="L72">
        <v>0</v>
      </c>
      <c r="M72">
        <v>-0.11834342474024029</v>
      </c>
      <c r="N72">
        <v>-0.54376756780600621</v>
      </c>
    </row>
    <row r="73" spans="1:14" x14ac:dyDescent="0.35">
      <c r="A73" t="s">
        <v>87</v>
      </c>
      <c r="B73">
        <v>1</v>
      </c>
      <c r="C73">
        <v>1</v>
      </c>
      <c r="K73">
        <v>72</v>
      </c>
      <c r="L73">
        <v>4</v>
      </c>
      <c r="M73">
        <v>4.4698633170397644</v>
      </c>
      <c r="N73">
        <v>-0.91934875802701832</v>
      </c>
    </row>
    <row r="74" spans="1:14" x14ac:dyDescent="0.35">
      <c r="A74" t="s">
        <v>88</v>
      </c>
      <c r="B74">
        <v>2</v>
      </c>
      <c r="C74">
        <v>2</v>
      </c>
      <c r="K74">
        <v>73</v>
      </c>
      <c r="L74">
        <v>-6</v>
      </c>
      <c r="M74">
        <v>-2.9812190372629934</v>
      </c>
      <c r="N74">
        <v>-3.8720370386218028</v>
      </c>
    </row>
    <row r="75" spans="1:14" x14ac:dyDescent="0.35">
      <c r="A75" t="s">
        <v>89</v>
      </c>
      <c r="B75">
        <v>3</v>
      </c>
      <c r="C75">
        <v>3</v>
      </c>
      <c r="K75">
        <v>74</v>
      </c>
      <c r="L75">
        <v>-37</v>
      </c>
      <c r="M75">
        <v>-9.3241380639893841</v>
      </c>
      <c r="N75">
        <v>-17.21569882889429</v>
      </c>
    </row>
    <row r="76" spans="1:14" x14ac:dyDescent="0.35">
      <c r="A76" t="s">
        <v>90</v>
      </c>
      <c r="B76">
        <v>42</v>
      </c>
      <c r="C76">
        <v>42</v>
      </c>
      <c r="K76">
        <v>75</v>
      </c>
      <c r="L76">
        <v>41</v>
      </c>
      <c r="M76">
        <v>22.766606425357185</v>
      </c>
      <c r="N76">
        <v>26.270977106140815</v>
      </c>
    </row>
    <row r="77" spans="1:14" x14ac:dyDescent="0.35">
      <c r="A77" t="s">
        <v>91</v>
      </c>
      <c r="B77">
        <v>39</v>
      </c>
      <c r="C77">
        <v>39</v>
      </c>
      <c r="K77">
        <v>76</v>
      </c>
      <c r="L77">
        <v>27</v>
      </c>
      <c r="M77">
        <v>11.031423247283701</v>
      </c>
      <c r="N77">
        <v>10.807701304030498</v>
      </c>
    </row>
    <row r="78" spans="1:14" x14ac:dyDescent="0.35">
      <c r="A78" t="s">
        <v>92</v>
      </c>
      <c r="B78">
        <v>2</v>
      </c>
      <c r="C78">
        <v>2</v>
      </c>
      <c r="K78">
        <v>77</v>
      </c>
      <c r="L78">
        <v>-28</v>
      </c>
      <c r="M78">
        <v>-6.9232837803907046</v>
      </c>
      <c r="N78">
        <v>-23.821857315481676</v>
      </c>
    </row>
    <row r="79" spans="1:14" x14ac:dyDescent="0.35">
      <c r="A79" t="s">
        <v>93</v>
      </c>
      <c r="B79">
        <v>1</v>
      </c>
      <c r="C79">
        <v>1</v>
      </c>
      <c r="K79">
        <v>78</v>
      </c>
      <c r="L79">
        <v>-1</v>
      </c>
      <c r="M79">
        <v>0.15610670157903428</v>
      </c>
      <c r="N79">
        <v>-1.4427764229281186</v>
      </c>
    </row>
    <row r="80" spans="1:14" x14ac:dyDescent="0.35">
      <c r="A80" t="s">
        <v>94</v>
      </c>
      <c r="B80">
        <v>1</v>
      </c>
      <c r="C80">
        <v>1</v>
      </c>
      <c r="K80">
        <v>79</v>
      </c>
      <c r="L80">
        <v>0</v>
      </c>
      <c r="M80">
        <v>0.29343819465767201</v>
      </c>
      <c r="N80">
        <v>-0.56182176599299161</v>
      </c>
    </row>
    <row r="81" spans="1:14" x14ac:dyDescent="0.35">
      <c r="A81" t="s">
        <v>95</v>
      </c>
      <c r="B81">
        <v>1</v>
      </c>
      <c r="C81">
        <v>1</v>
      </c>
      <c r="K81">
        <v>80</v>
      </c>
      <c r="L81">
        <v>0</v>
      </c>
      <c r="M81">
        <v>0.39483859752848316</v>
      </c>
      <c r="N81">
        <v>-0.54899438226663744</v>
      </c>
    </row>
    <row r="82" spans="1:14" x14ac:dyDescent="0.35">
      <c r="A82" t="s">
        <v>96</v>
      </c>
      <c r="B82">
        <v>1</v>
      </c>
      <c r="C82">
        <v>1</v>
      </c>
      <c r="K82">
        <v>81</v>
      </c>
      <c r="L82">
        <v>0</v>
      </c>
      <c r="M82">
        <v>8.7952491325107823E-2</v>
      </c>
      <c r="N82">
        <v>-0.49912136780089833</v>
      </c>
    </row>
    <row r="83" spans="1:14" x14ac:dyDescent="0.35">
      <c r="A83" t="s">
        <v>97</v>
      </c>
      <c r="B83">
        <v>1</v>
      </c>
      <c r="C83">
        <v>1</v>
      </c>
      <c r="K83">
        <v>82</v>
      </c>
      <c r="L83">
        <v>0</v>
      </c>
      <c r="M83">
        <v>0.25552837136090445</v>
      </c>
      <c r="N83">
        <v>-0.48832738910505091</v>
      </c>
    </row>
    <row r="84" spans="1:14" x14ac:dyDescent="0.35">
      <c r="A84" t="s">
        <v>98</v>
      </c>
      <c r="B84">
        <v>1</v>
      </c>
      <c r="C84">
        <v>1</v>
      </c>
      <c r="K84">
        <v>83</v>
      </c>
      <c r="L84">
        <v>0</v>
      </c>
      <c r="M84">
        <v>2.8212057417891928E-2</v>
      </c>
      <c r="N84">
        <v>-0.45755960165815163</v>
      </c>
    </row>
    <row r="85" spans="1:14" x14ac:dyDescent="0.35">
      <c r="A85" t="s">
        <v>99</v>
      </c>
      <c r="B85">
        <v>1</v>
      </c>
      <c r="C85">
        <v>1</v>
      </c>
      <c r="K85">
        <v>84</v>
      </c>
      <c r="L85">
        <v>-5</v>
      </c>
      <c r="M85">
        <v>-1.6449639732623687</v>
      </c>
      <c r="N85">
        <v>-2.4312060372601993</v>
      </c>
    </row>
    <row r="86" spans="1:14" x14ac:dyDescent="0.35">
      <c r="A86" t="s">
        <v>100</v>
      </c>
      <c r="B86">
        <v>6</v>
      </c>
      <c r="C86">
        <v>6</v>
      </c>
      <c r="K86">
        <v>85</v>
      </c>
      <c r="L86">
        <v>6</v>
      </c>
      <c r="M86">
        <v>0.7260335059502161</v>
      </c>
      <c r="N86">
        <v>4.5653355056203377</v>
      </c>
    </row>
    <row r="87" spans="1:14" x14ac:dyDescent="0.35">
      <c r="A87" t="s">
        <v>101</v>
      </c>
      <c r="B87">
        <v>1</v>
      </c>
      <c r="C87">
        <v>1</v>
      </c>
      <c r="K87">
        <v>86</v>
      </c>
      <c r="L87">
        <v>1</v>
      </c>
      <c r="M87">
        <v>-6.3821405907302804</v>
      </c>
      <c r="N87">
        <v>8.78004941335716</v>
      </c>
    </row>
    <row r="88" spans="1:14" x14ac:dyDescent="0.35">
      <c r="A88" t="s">
        <v>102</v>
      </c>
      <c r="B88">
        <v>3</v>
      </c>
      <c r="C88">
        <v>3</v>
      </c>
      <c r="K88">
        <v>87</v>
      </c>
      <c r="L88">
        <v>8</v>
      </c>
      <c r="M88">
        <v>25.620398257172539</v>
      </c>
      <c r="N88">
        <v>-8.1619673505565729</v>
      </c>
    </row>
    <row r="89" spans="1:14" x14ac:dyDescent="0.35">
      <c r="A89" t="s">
        <v>103</v>
      </c>
      <c r="B89">
        <v>41</v>
      </c>
      <c r="C89">
        <v>41</v>
      </c>
      <c r="K89">
        <v>88</v>
      </c>
      <c r="L89">
        <v>3</v>
      </c>
      <c r="M89">
        <v>17.838295091600507</v>
      </c>
      <c r="N89">
        <v>-15.210371697858491</v>
      </c>
    </row>
    <row r="90" spans="1:14" x14ac:dyDescent="0.35">
      <c r="A90" t="s">
        <v>104</v>
      </c>
      <c r="B90">
        <v>31</v>
      </c>
      <c r="C90">
        <v>31</v>
      </c>
      <c r="K90">
        <v>89</v>
      </c>
      <c r="L90">
        <v>-13</v>
      </c>
      <c r="M90">
        <v>-9.8693880751816412</v>
      </c>
      <c r="N90">
        <v>-8.0897841209860601</v>
      </c>
    </row>
    <row r="91" spans="1:14" x14ac:dyDescent="0.35">
      <c r="A91" t="s">
        <v>105</v>
      </c>
      <c r="B91">
        <v>2</v>
      </c>
      <c r="C91">
        <v>2</v>
      </c>
      <c r="K91">
        <v>90</v>
      </c>
      <c r="L91">
        <v>0</v>
      </c>
      <c r="M91">
        <v>0.74263944997245623</v>
      </c>
      <c r="N91">
        <v>-0.94302992045419354</v>
      </c>
    </row>
    <row r="92" spans="1:14" x14ac:dyDescent="0.35">
      <c r="A92" t="s">
        <v>106</v>
      </c>
      <c r="B92">
        <v>1</v>
      </c>
      <c r="C92">
        <v>1</v>
      </c>
      <c r="K92">
        <v>91</v>
      </c>
      <c r="L92">
        <v>0</v>
      </c>
      <c r="M92">
        <v>0.86157874473273632</v>
      </c>
      <c r="N92">
        <v>-1.0052173970753817</v>
      </c>
    </row>
    <row r="93" spans="1:14" x14ac:dyDescent="0.35">
      <c r="A93" t="s">
        <v>107</v>
      </c>
      <c r="B93">
        <v>1</v>
      </c>
      <c r="C93">
        <v>1</v>
      </c>
      <c r="K93">
        <v>92</v>
      </c>
      <c r="L93">
        <v>0</v>
      </c>
      <c r="M93">
        <v>0.94136018600970506</v>
      </c>
      <c r="N93">
        <v>-1.0034734615085599</v>
      </c>
    </row>
    <row r="94" spans="1:14" x14ac:dyDescent="0.35">
      <c r="A94" t="s">
        <v>108</v>
      </c>
      <c r="B94">
        <v>1</v>
      </c>
      <c r="C94">
        <v>1</v>
      </c>
      <c r="K94">
        <v>93</v>
      </c>
      <c r="L94">
        <v>0</v>
      </c>
      <c r="M94">
        <v>0.73639883068948864</v>
      </c>
      <c r="N94">
        <v>-0.98585047241914203</v>
      </c>
    </row>
    <row r="95" spans="1:14" x14ac:dyDescent="0.35">
      <c r="A95" t="s">
        <v>109</v>
      </c>
      <c r="B95">
        <v>1</v>
      </c>
      <c r="C95">
        <v>1</v>
      </c>
      <c r="K95">
        <v>94</v>
      </c>
      <c r="L95">
        <v>0</v>
      </c>
      <c r="M95">
        <v>0.86344055067464864</v>
      </c>
      <c r="N95">
        <v>-0.98534238792678797</v>
      </c>
    </row>
    <row r="96" spans="1:14" x14ac:dyDescent="0.35">
      <c r="A96" t="s">
        <v>110</v>
      </c>
      <c r="B96">
        <v>1</v>
      </c>
      <c r="C96">
        <v>1</v>
      </c>
      <c r="K96">
        <v>95</v>
      </c>
      <c r="L96">
        <v>0</v>
      </c>
      <c r="M96">
        <v>0.7151546772653703</v>
      </c>
      <c r="N96">
        <v>-0.97636888093328511</v>
      </c>
    </row>
    <row r="97" spans="1:14" x14ac:dyDescent="0.35">
      <c r="A97" t="s">
        <v>111</v>
      </c>
      <c r="B97">
        <v>1</v>
      </c>
      <c r="C97">
        <v>1</v>
      </c>
      <c r="K97">
        <v>96</v>
      </c>
      <c r="L97">
        <v>0</v>
      </c>
      <c r="M97">
        <v>-0.62132537957997913</v>
      </c>
      <c r="N97">
        <v>0.4533997987356958</v>
      </c>
    </row>
    <row r="98" spans="1:14" x14ac:dyDescent="0.35">
      <c r="A98" t="s">
        <v>112</v>
      </c>
      <c r="B98">
        <v>1</v>
      </c>
      <c r="C98">
        <v>1</v>
      </c>
      <c r="K98">
        <v>97</v>
      </c>
      <c r="L98">
        <v>0</v>
      </c>
      <c r="M98">
        <v>1.3279707914023759</v>
      </c>
      <c r="N98">
        <v>-1.4644406958808891</v>
      </c>
    </row>
    <row r="99" spans="1:14" x14ac:dyDescent="0.35">
      <c r="A99" t="s">
        <v>113</v>
      </c>
      <c r="B99">
        <v>2</v>
      </c>
      <c r="C99">
        <v>2</v>
      </c>
      <c r="K99">
        <v>98</v>
      </c>
      <c r="L99">
        <v>0</v>
      </c>
      <c r="M99">
        <v>-3.6762347578885128</v>
      </c>
      <c r="N99">
        <v>2.5399831916548208</v>
      </c>
    </row>
    <row r="100" spans="1:14" x14ac:dyDescent="0.35">
      <c r="A100" t="s">
        <v>114</v>
      </c>
      <c r="B100">
        <v>5</v>
      </c>
      <c r="C100">
        <v>5</v>
      </c>
      <c r="K100">
        <v>99</v>
      </c>
      <c r="L100">
        <v>8</v>
      </c>
      <c r="M100">
        <v>26.968313319256822</v>
      </c>
      <c r="N100">
        <v>-8.0309200561448932</v>
      </c>
    </row>
    <row r="101" spans="1:14" x14ac:dyDescent="0.35">
      <c r="A101" t="s">
        <v>115</v>
      </c>
      <c r="B101">
        <v>51</v>
      </c>
      <c r="C101">
        <v>51</v>
      </c>
      <c r="K101">
        <v>100</v>
      </c>
      <c r="L101">
        <v>-10</v>
      </c>
      <c r="M101">
        <v>8.5605547386865375</v>
      </c>
      <c r="N101">
        <v>-14.94842767714972</v>
      </c>
    </row>
    <row r="102" spans="1:14" x14ac:dyDescent="0.35">
      <c r="A102" t="s">
        <v>116</v>
      </c>
      <c r="B102">
        <v>44</v>
      </c>
      <c r="C102">
        <v>44</v>
      </c>
      <c r="K102">
        <v>101</v>
      </c>
      <c r="L102">
        <v>2</v>
      </c>
      <c r="M102">
        <v>-5.2600060114881417</v>
      </c>
      <c r="N102">
        <v>2.6195239815368598</v>
      </c>
    </row>
    <row r="103" spans="1:14" x14ac:dyDescent="0.35">
      <c r="A103" t="s">
        <v>117</v>
      </c>
      <c r="B103">
        <v>2</v>
      </c>
      <c r="C103">
        <v>2</v>
      </c>
      <c r="K103">
        <v>102</v>
      </c>
      <c r="L103">
        <v>0</v>
      </c>
      <c r="M103">
        <v>1.5583157785408908</v>
      </c>
      <c r="N103">
        <v>-1.4577186590565963</v>
      </c>
    </row>
    <row r="104" spans="1:14" x14ac:dyDescent="0.35">
      <c r="A104" t="s">
        <v>118</v>
      </c>
      <c r="B104">
        <v>1</v>
      </c>
      <c r="C104">
        <v>1</v>
      </c>
      <c r="K104">
        <v>103</v>
      </c>
      <c r="L104">
        <v>0</v>
      </c>
      <c r="M104">
        <v>1.6717645260750373</v>
      </c>
      <c r="N104">
        <v>-1.5015433969676377</v>
      </c>
    </row>
    <row r="105" spans="1:14" x14ac:dyDescent="0.35">
      <c r="A105" t="s">
        <v>119</v>
      </c>
      <c r="B105">
        <v>1</v>
      </c>
      <c r="C105">
        <v>1</v>
      </c>
      <c r="K105">
        <v>104</v>
      </c>
      <c r="L105">
        <v>0</v>
      </c>
      <c r="M105">
        <v>1.7595537924441216</v>
      </c>
      <c r="N105">
        <v>-1.5184329886832479</v>
      </c>
    </row>
    <row r="106" spans="1:14" x14ac:dyDescent="0.35">
      <c r="A106" t="s">
        <v>120</v>
      </c>
      <c r="B106">
        <v>1</v>
      </c>
      <c r="C106">
        <v>1</v>
      </c>
      <c r="K106">
        <v>105</v>
      </c>
      <c r="L106">
        <v>0</v>
      </c>
      <c r="M106">
        <v>1.6502045749017613</v>
      </c>
      <c r="N106">
        <v>-1.5292442042331957</v>
      </c>
    </row>
    <row r="107" spans="1:14" x14ac:dyDescent="0.35">
      <c r="A107" t="s">
        <v>121</v>
      </c>
      <c r="B107">
        <v>1</v>
      </c>
      <c r="C107">
        <v>1</v>
      </c>
      <c r="K107">
        <v>106</v>
      </c>
      <c r="L107">
        <v>0</v>
      </c>
      <c r="M107">
        <v>1.7746966112946365</v>
      </c>
      <c r="N107">
        <v>-1.5483103468649353</v>
      </c>
    </row>
    <row r="108" spans="1:14" x14ac:dyDescent="0.35">
      <c r="A108" t="s">
        <v>122</v>
      </c>
      <c r="B108">
        <v>1</v>
      </c>
      <c r="C108">
        <v>1</v>
      </c>
      <c r="K108">
        <v>107</v>
      </c>
      <c r="L108">
        <v>0</v>
      </c>
      <c r="M108">
        <v>1.7088340325210125</v>
      </c>
      <c r="N108">
        <v>-1.5645851750456992</v>
      </c>
    </row>
    <row r="109" spans="1:14" x14ac:dyDescent="0.35">
      <c r="A109" t="s">
        <v>123</v>
      </c>
      <c r="B109">
        <v>1</v>
      </c>
      <c r="C109">
        <v>1</v>
      </c>
      <c r="K109">
        <v>108</v>
      </c>
      <c r="L109">
        <v>0</v>
      </c>
      <c r="M109">
        <v>0.81496917522470413</v>
      </c>
      <c r="N109">
        <v>-0.96612279753948005</v>
      </c>
    </row>
    <row r="110" spans="1:14" x14ac:dyDescent="0.35">
      <c r="A110" t="s">
        <v>124</v>
      </c>
      <c r="B110">
        <v>1</v>
      </c>
      <c r="C110">
        <v>1</v>
      </c>
      <c r="K110">
        <v>109</v>
      </c>
      <c r="L110">
        <v>4</v>
      </c>
      <c r="M110">
        <v>6.2188868894163436</v>
      </c>
      <c r="N110">
        <v>-1.8191931008624873</v>
      </c>
    </row>
    <row r="111" spans="1:14" x14ac:dyDescent="0.35">
      <c r="A111" t="s">
        <v>125</v>
      </c>
      <c r="B111">
        <v>2</v>
      </c>
      <c r="C111">
        <v>2</v>
      </c>
      <c r="K111">
        <v>110</v>
      </c>
      <c r="L111">
        <v>-6</v>
      </c>
      <c r="M111">
        <v>-4.7264884119699158</v>
      </c>
      <c r="N111">
        <v>-3.106245206114048</v>
      </c>
    </row>
    <row r="112" spans="1:14" x14ac:dyDescent="0.35">
      <c r="A112" t="s">
        <v>126</v>
      </c>
      <c r="B112">
        <v>5</v>
      </c>
      <c r="C112">
        <v>5</v>
      </c>
      <c r="K112">
        <v>111</v>
      </c>
      <c r="L112">
        <v>-31</v>
      </c>
      <c r="M112">
        <v>-11.603704832803736</v>
      </c>
      <c r="N112">
        <v>-7.011715252313298</v>
      </c>
    </row>
    <row r="113" spans="1:14" x14ac:dyDescent="0.35">
      <c r="A113" t="s">
        <v>127</v>
      </c>
      <c r="B113">
        <v>59</v>
      </c>
      <c r="C113">
        <v>59</v>
      </c>
      <c r="K113">
        <v>112</v>
      </c>
      <c r="L113">
        <v>29</v>
      </c>
      <c r="M113">
        <v>15.635383353660885</v>
      </c>
      <c r="N113">
        <v>21.366203803243472</v>
      </c>
    </row>
    <row r="114" spans="1:14" x14ac:dyDescent="0.35">
      <c r="A114" t="s">
        <v>128</v>
      </c>
      <c r="B114">
        <v>42</v>
      </c>
      <c r="C114">
        <v>42</v>
      </c>
      <c r="K114">
        <v>113</v>
      </c>
      <c r="L114">
        <v>7</v>
      </c>
      <c r="M114">
        <v>1.265803940832896</v>
      </c>
      <c r="N114">
        <v>3.0126100754506413</v>
      </c>
    </row>
    <row r="115" spans="1:14" x14ac:dyDescent="0.35">
      <c r="A115" t="s">
        <v>129</v>
      </c>
      <c r="B115">
        <v>2</v>
      </c>
      <c r="C115">
        <v>2</v>
      </c>
      <c r="K115">
        <v>114</v>
      </c>
      <c r="L115">
        <v>-3</v>
      </c>
      <c r="M115">
        <v>0.24171706648597224</v>
      </c>
      <c r="N115">
        <v>-2.9659519198020083</v>
      </c>
    </row>
    <row r="116" spans="1:14" x14ac:dyDescent="0.35">
      <c r="A116" t="s">
        <v>130</v>
      </c>
      <c r="B116">
        <v>1</v>
      </c>
      <c r="C116">
        <v>1</v>
      </c>
      <c r="K116">
        <v>115</v>
      </c>
      <c r="L116">
        <v>0</v>
      </c>
      <c r="M116">
        <v>1.5338753385783879</v>
      </c>
      <c r="N116">
        <v>-0.81085866450705069</v>
      </c>
    </row>
    <row r="117" spans="1:14" x14ac:dyDescent="0.35">
      <c r="A117" t="s">
        <v>131</v>
      </c>
      <c r="B117">
        <v>1</v>
      </c>
      <c r="C117">
        <v>1</v>
      </c>
      <c r="K117">
        <v>116</v>
      </c>
      <c r="L117">
        <v>0</v>
      </c>
      <c r="M117">
        <v>1.5878931942054908</v>
      </c>
      <c r="N117">
        <v>-0.79464058459126174</v>
      </c>
    </row>
    <row r="118" spans="1:14" x14ac:dyDescent="0.35">
      <c r="A118" t="s">
        <v>132</v>
      </c>
      <c r="B118">
        <v>1</v>
      </c>
      <c r="C118">
        <v>1</v>
      </c>
      <c r="K118">
        <v>117</v>
      </c>
      <c r="L118">
        <v>0</v>
      </c>
      <c r="M118">
        <v>1.5037743764137017</v>
      </c>
      <c r="N118">
        <v>-0.77471850188443347</v>
      </c>
    </row>
    <row r="119" spans="1:14" x14ac:dyDescent="0.35">
      <c r="A119" t="s">
        <v>133</v>
      </c>
      <c r="B119">
        <v>1</v>
      </c>
      <c r="C119">
        <v>1</v>
      </c>
      <c r="K119">
        <v>118</v>
      </c>
      <c r="L119">
        <v>0</v>
      </c>
      <c r="M119">
        <v>1.5825930088055236</v>
      </c>
      <c r="N119">
        <v>-0.75725461666616656</v>
      </c>
    </row>
    <row r="120" spans="1:14" x14ac:dyDescent="0.35">
      <c r="A120" t="s">
        <v>134</v>
      </c>
      <c r="B120">
        <v>1</v>
      </c>
      <c r="C120">
        <v>1</v>
      </c>
      <c r="K120">
        <v>119</v>
      </c>
      <c r="L120">
        <v>0</v>
      </c>
      <c r="M120">
        <v>1.5279673740885147</v>
      </c>
      <c r="N120">
        <v>-0.73741154185582458</v>
      </c>
    </row>
    <row r="121" spans="1:14" x14ac:dyDescent="0.35">
      <c r="A121" t="s">
        <v>135</v>
      </c>
      <c r="B121">
        <v>1</v>
      </c>
      <c r="C121">
        <v>1</v>
      </c>
      <c r="K121">
        <v>120</v>
      </c>
      <c r="L121">
        <v>0</v>
      </c>
      <c r="M121">
        <v>0.89438977149774046</v>
      </c>
      <c r="N121">
        <v>-0.44996985432564041</v>
      </c>
    </row>
    <row r="122" spans="1:14" x14ac:dyDescent="0.35">
      <c r="A122" t="s">
        <v>136</v>
      </c>
      <c r="B122">
        <v>1</v>
      </c>
      <c r="C122">
        <v>1</v>
      </c>
      <c r="K122">
        <v>121</v>
      </c>
      <c r="L122">
        <v>-3</v>
      </c>
      <c r="M122">
        <v>1.8030723139233844</v>
      </c>
      <c r="N122">
        <v>-2.6218540138187949</v>
      </c>
    </row>
    <row r="123" spans="1:14" x14ac:dyDescent="0.35">
      <c r="A123" t="s">
        <v>137</v>
      </c>
      <c r="B123">
        <v>6</v>
      </c>
      <c r="C123">
        <v>6</v>
      </c>
      <c r="K123">
        <v>122</v>
      </c>
      <c r="L123">
        <v>4</v>
      </c>
      <c r="M123">
        <v>-1.0013636279285691</v>
      </c>
      <c r="N123">
        <v>3.6058980671713665</v>
      </c>
    </row>
    <row r="124" spans="1:14" x14ac:dyDescent="0.35">
      <c r="A124" t="s">
        <v>138</v>
      </c>
      <c r="B124">
        <v>3</v>
      </c>
      <c r="C124">
        <v>3</v>
      </c>
      <c r="K124">
        <v>123</v>
      </c>
      <c r="L124">
        <v>9</v>
      </c>
      <c r="M124">
        <v>0.56185326314600559</v>
      </c>
      <c r="N124">
        <v>10.603776205272904</v>
      </c>
    </row>
    <row r="125" spans="1:14" x14ac:dyDescent="0.35">
      <c r="A125" t="s">
        <v>139</v>
      </c>
      <c r="B125">
        <v>26</v>
      </c>
      <c r="C125">
        <v>26</v>
      </c>
      <c r="K125">
        <v>124</v>
      </c>
      <c r="L125">
        <v>-19</v>
      </c>
      <c r="M125">
        <v>-1.3033429093686806</v>
      </c>
      <c r="N125">
        <v>-10.744990929225132</v>
      </c>
    </row>
    <row r="126" spans="1:14" x14ac:dyDescent="0.35">
      <c r="A126" t="s">
        <v>140</v>
      </c>
      <c r="B126">
        <v>38</v>
      </c>
      <c r="C126">
        <v>38</v>
      </c>
      <c r="K126">
        <v>125</v>
      </c>
      <c r="L126">
        <v>5</v>
      </c>
      <c r="M126">
        <v>0.90887112653250135</v>
      </c>
      <c r="N126">
        <v>4.8126231642248722</v>
      </c>
    </row>
    <row r="127" spans="1:14" x14ac:dyDescent="0.35">
      <c r="A127" t="s">
        <v>141</v>
      </c>
      <c r="B127">
        <v>5</v>
      </c>
      <c r="C127">
        <v>5</v>
      </c>
      <c r="K127">
        <v>126</v>
      </c>
      <c r="L127">
        <v>4</v>
      </c>
      <c r="M127">
        <v>1.8056799444754295</v>
      </c>
      <c r="N127">
        <v>3.2590509187474677</v>
      </c>
    </row>
    <row r="128" spans="1:14" x14ac:dyDescent="0.35">
      <c r="A128" t="s">
        <v>142</v>
      </c>
      <c r="B128">
        <v>1</v>
      </c>
      <c r="C128">
        <v>1</v>
      </c>
      <c r="K128">
        <v>127</v>
      </c>
      <c r="L128">
        <v>0</v>
      </c>
      <c r="M128">
        <v>1.1008148705621856</v>
      </c>
      <c r="N128">
        <v>5.0261687869751222E-2</v>
      </c>
    </row>
    <row r="129" spans="1:14" x14ac:dyDescent="0.35">
      <c r="A129" t="s">
        <v>143</v>
      </c>
      <c r="B129">
        <v>1</v>
      </c>
      <c r="C129">
        <v>1</v>
      </c>
      <c r="K129">
        <v>128</v>
      </c>
      <c r="L129">
        <v>0</v>
      </c>
      <c r="M129">
        <v>1.1124076200274211</v>
      </c>
      <c r="N129">
        <v>0.10637089824851237</v>
      </c>
    </row>
    <row r="130" spans="1:14" x14ac:dyDescent="0.35">
      <c r="A130" t="s">
        <v>144</v>
      </c>
      <c r="B130">
        <v>1</v>
      </c>
      <c r="C130">
        <v>1</v>
      </c>
      <c r="K130">
        <v>129</v>
      </c>
      <c r="L130">
        <v>0</v>
      </c>
      <c r="M130">
        <v>1.026031224845523</v>
      </c>
      <c r="N130">
        <v>0.16631671521643826</v>
      </c>
    </row>
    <row r="131" spans="1:14" x14ac:dyDescent="0.35">
      <c r="A131" t="s">
        <v>145</v>
      </c>
      <c r="B131">
        <v>1</v>
      </c>
      <c r="C131">
        <v>1</v>
      </c>
      <c r="K131">
        <v>130</v>
      </c>
      <c r="L131">
        <v>0</v>
      </c>
      <c r="M131">
        <v>1.0519444634051915</v>
      </c>
      <c r="N131">
        <v>0.22753042028870221</v>
      </c>
    </row>
    <row r="132" spans="1:14" x14ac:dyDescent="0.35">
      <c r="A132" t="s">
        <v>146</v>
      </c>
      <c r="B132">
        <v>1</v>
      </c>
      <c r="C132">
        <v>1</v>
      </c>
      <c r="K132">
        <v>131</v>
      </c>
      <c r="L132">
        <v>0</v>
      </c>
      <c r="M132">
        <v>0.98299871221679225</v>
      </c>
      <c r="N132">
        <v>0.29221421079347198</v>
      </c>
    </row>
    <row r="133" spans="1:14" x14ac:dyDescent="0.35">
      <c r="A133" t="s">
        <v>147</v>
      </c>
      <c r="B133">
        <v>1</v>
      </c>
      <c r="C133">
        <v>1</v>
      </c>
      <c r="K133">
        <v>132</v>
      </c>
      <c r="L133">
        <v>0</v>
      </c>
      <c r="M133">
        <v>0.50785607034257252</v>
      </c>
      <c r="N133">
        <v>0.47540293535981049</v>
      </c>
    </row>
    <row r="134" spans="1:14" x14ac:dyDescent="0.35">
      <c r="A134" t="s">
        <v>148</v>
      </c>
      <c r="B134">
        <v>1</v>
      </c>
      <c r="C134">
        <v>1</v>
      </c>
      <c r="K134">
        <v>133</v>
      </c>
      <c r="L134">
        <v>0</v>
      </c>
      <c r="M134">
        <v>1.0011768730118602</v>
      </c>
      <c r="N134">
        <v>0.96931466254964871</v>
      </c>
    </row>
    <row r="135" spans="1:14" x14ac:dyDescent="0.35">
      <c r="A135" t="s">
        <v>149</v>
      </c>
      <c r="B135">
        <v>3</v>
      </c>
      <c r="C135">
        <v>3</v>
      </c>
      <c r="K135">
        <v>134</v>
      </c>
      <c r="L135">
        <v>-1</v>
      </c>
      <c r="M135">
        <v>-1.8113841155285901</v>
      </c>
      <c r="N135">
        <v>0.58195192583047273</v>
      </c>
    </row>
    <row r="136" spans="1:14" x14ac:dyDescent="0.35">
      <c r="A136" t="s">
        <v>150</v>
      </c>
      <c r="B136">
        <v>4</v>
      </c>
      <c r="C136">
        <v>4</v>
      </c>
      <c r="K136">
        <v>135</v>
      </c>
      <c r="L136">
        <v>-3</v>
      </c>
      <c r="M136">
        <v>-3.1196585302063582</v>
      </c>
      <c r="N136">
        <v>2.0702709180564485</v>
      </c>
    </row>
    <row r="137" spans="1:14" x14ac:dyDescent="0.35">
      <c r="A137" t="s">
        <v>151</v>
      </c>
      <c r="B137">
        <v>36</v>
      </c>
      <c r="C137">
        <v>36</v>
      </c>
      <c r="K137">
        <v>136</v>
      </c>
      <c r="L137">
        <v>11</v>
      </c>
      <c r="M137">
        <v>6.8241362739798017</v>
      </c>
      <c r="N137">
        <v>7.8277822424290688</v>
      </c>
    </row>
    <row r="138" spans="1:14" x14ac:dyDescent="0.35">
      <c r="A138" t="s">
        <v>152</v>
      </c>
      <c r="B138">
        <v>29</v>
      </c>
      <c r="C138">
        <v>29</v>
      </c>
      <c r="K138">
        <v>137</v>
      </c>
      <c r="L138">
        <v>-6</v>
      </c>
      <c r="M138">
        <v>-1.4782480136626832</v>
      </c>
      <c r="N138">
        <v>-4.1152406366174175</v>
      </c>
    </row>
    <row r="139" spans="1:14" x14ac:dyDescent="0.35">
      <c r="A139" t="s">
        <v>153</v>
      </c>
      <c r="B139">
        <v>1</v>
      </c>
      <c r="C139">
        <v>1</v>
      </c>
      <c r="K139">
        <v>138</v>
      </c>
      <c r="L139">
        <v>-1</v>
      </c>
      <c r="M139">
        <v>0.64464207334966672</v>
      </c>
      <c r="N139">
        <v>-7.0927055872211403E-2</v>
      </c>
    </row>
    <row r="140" spans="1:14" x14ac:dyDescent="0.35">
      <c r="A140" t="s">
        <v>154</v>
      </c>
      <c r="B140">
        <v>1</v>
      </c>
      <c r="C140">
        <v>1</v>
      </c>
      <c r="K140">
        <v>139</v>
      </c>
      <c r="L140">
        <v>0</v>
      </c>
      <c r="M140">
        <v>0.45790630877183913</v>
      </c>
      <c r="N140">
        <v>1.0929939888306217</v>
      </c>
    </row>
    <row r="141" spans="1:14" x14ac:dyDescent="0.35">
      <c r="A141" t="s">
        <v>155</v>
      </c>
      <c r="B141">
        <v>1</v>
      </c>
      <c r="C141">
        <v>1</v>
      </c>
      <c r="K141">
        <v>140</v>
      </c>
      <c r="L141">
        <v>0</v>
      </c>
      <c r="M141">
        <v>0.42082510013410401</v>
      </c>
      <c r="N141">
        <v>1.1968332228703376</v>
      </c>
    </row>
    <row r="142" spans="1:14" x14ac:dyDescent="0.35">
      <c r="A142" t="s">
        <v>156</v>
      </c>
      <c r="B142">
        <v>1</v>
      </c>
      <c r="C142">
        <v>1</v>
      </c>
      <c r="K142">
        <v>141</v>
      </c>
      <c r="L142">
        <v>0</v>
      </c>
      <c r="M142">
        <v>0.31277265270792687</v>
      </c>
      <c r="N142">
        <v>1.3059507483688437</v>
      </c>
    </row>
    <row r="143" spans="1:14" x14ac:dyDescent="0.35">
      <c r="A143" t="s">
        <v>157</v>
      </c>
      <c r="B143">
        <v>1</v>
      </c>
      <c r="C143">
        <v>1</v>
      </c>
      <c r="K143">
        <v>142</v>
      </c>
      <c r="L143">
        <v>0</v>
      </c>
      <c r="M143">
        <v>0.2805015466699885</v>
      </c>
      <c r="N143">
        <v>1.4193978984786337</v>
      </c>
    </row>
    <row r="144" spans="1:14" x14ac:dyDescent="0.35">
      <c r="A144" t="s">
        <v>158</v>
      </c>
      <c r="B144">
        <v>1</v>
      </c>
      <c r="C144">
        <v>1</v>
      </c>
      <c r="K144">
        <v>143</v>
      </c>
      <c r="L144">
        <v>0</v>
      </c>
      <c r="M144">
        <v>0.17914155149337141</v>
      </c>
      <c r="N144">
        <v>1.5383007976651726</v>
      </c>
    </row>
    <row r="145" spans="1:14" x14ac:dyDescent="0.35">
      <c r="A145" t="s">
        <v>159</v>
      </c>
      <c r="B145">
        <v>1</v>
      </c>
      <c r="C145">
        <v>1</v>
      </c>
      <c r="K145">
        <v>144</v>
      </c>
      <c r="L145">
        <v>0</v>
      </c>
      <c r="M145">
        <v>-0.20897605570710598</v>
      </c>
      <c r="N145">
        <v>1.7126856327992257</v>
      </c>
    </row>
    <row r="146" spans="1:14" x14ac:dyDescent="0.35">
      <c r="A146" t="s">
        <v>160</v>
      </c>
      <c r="B146">
        <v>1</v>
      </c>
      <c r="C146">
        <v>1</v>
      </c>
      <c r="K146">
        <v>145</v>
      </c>
      <c r="L146">
        <v>1</v>
      </c>
      <c r="M146">
        <v>1.0763665015442008</v>
      </c>
      <c r="N146">
        <v>2.0260315222267153</v>
      </c>
    </row>
    <row r="147" spans="1:14" x14ac:dyDescent="0.35">
      <c r="A147" t="s">
        <v>161</v>
      </c>
      <c r="B147">
        <v>3</v>
      </c>
      <c r="C147">
        <v>3</v>
      </c>
      <c r="K147">
        <v>146</v>
      </c>
      <c r="L147">
        <v>1</v>
      </c>
      <c r="M147">
        <v>-0.36036335838823774</v>
      </c>
      <c r="N147">
        <v>1.6701318929749649</v>
      </c>
    </row>
    <row r="148" spans="1:14" x14ac:dyDescent="0.35">
      <c r="A148" t="s">
        <v>162</v>
      </c>
      <c r="B148">
        <v>3</v>
      </c>
      <c r="C148">
        <v>3</v>
      </c>
      <c r="K148">
        <v>147</v>
      </c>
      <c r="L148">
        <v>15</v>
      </c>
      <c r="M148">
        <v>13.227271256288944</v>
      </c>
      <c r="N148">
        <v>2.5739726423746641</v>
      </c>
    </row>
    <row r="149" spans="1:14" x14ac:dyDescent="0.35">
      <c r="A149" t="s">
        <v>163</v>
      </c>
      <c r="B149">
        <v>32</v>
      </c>
      <c r="C149">
        <v>32</v>
      </c>
      <c r="K149">
        <v>148</v>
      </c>
      <c r="L149">
        <v>-20</v>
      </c>
      <c r="M149">
        <v>-4.9929763441236723</v>
      </c>
      <c r="N149">
        <v>-12.488970889574439</v>
      </c>
    </row>
    <row r="150" spans="1:14" x14ac:dyDescent="0.35">
      <c r="A150" t="s">
        <v>164</v>
      </c>
      <c r="B150">
        <v>36</v>
      </c>
      <c r="C150">
        <v>36</v>
      </c>
      <c r="K150">
        <v>149</v>
      </c>
      <c r="L150">
        <v>2</v>
      </c>
      <c r="M150">
        <v>-1.1631112871277511</v>
      </c>
      <c r="N150">
        <v>4.451282672218337</v>
      </c>
    </row>
    <row r="151" spans="1:14" x14ac:dyDescent="0.35">
      <c r="A151" t="s">
        <v>165</v>
      </c>
      <c r="B151">
        <v>2</v>
      </c>
      <c r="C151">
        <v>2</v>
      </c>
      <c r="K151">
        <v>150</v>
      </c>
      <c r="L151">
        <v>1</v>
      </c>
      <c r="M151">
        <v>0.48256169978271291</v>
      </c>
      <c r="N151">
        <v>2.7146120198078818</v>
      </c>
    </row>
    <row r="152" spans="1:14" x14ac:dyDescent="0.35">
      <c r="A152" t="s">
        <v>166</v>
      </c>
      <c r="B152">
        <v>1</v>
      </c>
      <c r="C152">
        <v>1</v>
      </c>
      <c r="K152">
        <v>151</v>
      </c>
      <c r="L152">
        <v>0</v>
      </c>
      <c r="M152">
        <v>-8.788370357966524E-2</v>
      </c>
      <c r="N152">
        <v>2.1645146433697873</v>
      </c>
    </row>
    <row r="153" spans="1:14" x14ac:dyDescent="0.35">
      <c r="A153" t="s">
        <v>167</v>
      </c>
      <c r="B153">
        <v>1</v>
      </c>
      <c r="C153">
        <v>1</v>
      </c>
      <c r="K153">
        <v>152</v>
      </c>
      <c r="L153">
        <v>0</v>
      </c>
      <c r="M153">
        <v>-0.16437430096934774</v>
      </c>
      <c r="N153">
        <v>2.3172114908246337</v>
      </c>
    </row>
    <row r="154" spans="1:14" x14ac:dyDescent="0.35">
      <c r="A154" t="s">
        <v>168</v>
      </c>
      <c r="B154">
        <v>1</v>
      </c>
      <c r="C154">
        <v>1</v>
      </c>
      <c r="K154">
        <v>153</v>
      </c>
      <c r="L154">
        <v>0</v>
      </c>
      <c r="M154">
        <v>-0.29327671089288476</v>
      </c>
      <c r="N154">
        <v>2.4770923901276563</v>
      </c>
    </row>
    <row r="155" spans="1:14" x14ac:dyDescent="0.35">
      <c r="A155" t="s">
        <v>169</v>
      </c>
      <c r="B155">
        <v>1</v>
      </c>
      <c r="C155">
        <v>1</v>
      </c>
      <c r="K155">
        <v>154</v>
      </c>
      <c r="L155">
        <v>0</v>
      </c>
      <c r="M155">
        <v>-0.37222282973609133</v>
      </c>
      <c r="N155">
        <v>2.6439689153693453</v>
      </c>
    </row>
    <row r="156" spans="1:14" x14ac:dyDescent="0.35">
      <c r="A156" t="s">
        <v>170</v>
      </c>
      <c r="B156">
        <v>1</v>
      </c>
      <c r="C156">
        <v>1</v>
      </c>
      <c r="K156">
        <v>155</v>
      </c>
      <c r="L156">
        <v>0</v>
      </c>
      <c r="M156">
        <v>-0.50259094619190092</v>
      </c>
      <c r="N156">
        <v>2.8185618050368388</v>
      </c>
    </row>
    <row r="157" spans="1:14" x14ac:dyDescent="0.35">
      <c r="A157" t="s">
        <v>171</v>
      </c>
      <c r="B157">
        <v>1</v>
      </c>
      <c r="C157">
        <v>1</v>
      </c>
      <c r="K157">
        <v>156</v>
      </c>
      <c r="L157">
        <v>6</v>
      </c>
      <c r="M157">
        <v>5.1633718232599222</v>
      </c>
      <c r="N157">
        <v>3.0227915840960193</v>
      </c>
    </row>
    <row r="158" spans="1:14" x14ac:dyDescent="0.35">
      <c r="A158" t="s">
        <v>172</v>
      </c>
      <c r="B158">
        <v>1</v>
      </c>
      <c r="C158">
        <v>1</v>
      </c>
      <c r="K158">
        <v>157</v>
      </c>
      <c r="L158">
        <v>-7</v>
      </c>
      <c r="M158">
        <v>-3.2098573847868508</v>
      </c>
      <c r="N158">
        <v>-1.6636140999881124</v>
      </c>
    </row>
    <row r="159" spans="1:14" x14ac:dyDescent="0.35">
      <c r="A159" t="s">
        <v>173</v>
      </c>
      <c r="B159">
        <v>4</v>
      </c>
      <c r="C159">
        <v>4</v>
      </c>
      <c r="K159">
        <v>158</v>
      </c>
      <c r="L159">
        <v>1</v>
      </c>
      <c r="M159">
        <v>-0.43712077284963891</v>
      </c>
      <c r="N159">
        <v>3.3484056338548562</v>
      </c>
    </row>
    <row r="160" spans="1:14" x14ac:dyDescent="0.35">
      <c r="A160" t="s">
        <v>174</v>
      </c>
      <c r="B160">
        <v>5</v>
      </c>
      <c r="C160">
        <v>5</v>
      </c>
      <c r="K160">
        <v>159</v>
      </c>
      <c r="L160">
        <v>11</v>
      </c>
      <c r="M160">
        <v>20.108794468190766</v>
      </c>
      <c r="N160">
        <v>-3.2679129728473271</v>
      </c>
    </row>
    <row r="161" spans="1:14" x14ac:dyDescent="0.35">
      <c r="A161" t="s">
        <v>175</v>
      </c>
      <c r="B161">
        <v>49</v>
      </c>
      <c r="C161">
        <v>49</v>
      </c>
      <c r="K161">
        <v>160</v>
      </c>
      <c r="L161">
        <v>18</v>
      </c>
      <c r="M161">
        <v>20.291937227874797</v>
      </c>
      <c r="N161">
        <v>-2.148701144717835</v>
      </c>
    </row>
    <row r="162" spans="1:14" x14ac:dyDescent="0.35">
      <c r="A162" t="s">
        <v>176</v>
      </c>
      <c r="B162">
        <v>33</v>
      </c>
      <c r="C162">
        <v>33</v>
      </c>
      <c r="K162">
        <v>161</v>
      </c>
      <c r="L162">
        <v>-29</v>
      </c>
      <c r="M162">
        <v>-12.080254710776682</v>
      </c>
      <c r="N162">
        <v>-18.247002258996758</v>
      </c>
    </row>
    <row r="163" spans="1:14" x14ac:dyDescent="0.35">
      <c r="A163" t="s">
        <v>177</v>
      </c>
      <c r="B163">
        <v>1</v>
      </c>
      <c r="C163">
        <v>1</v>
      </c>
      <c r="K163">
        <v>162</v>
      </c>
      <c r="L163">
        <v>0</v>
      </c>
      <c r="M163">
        <v>0.86769751816276475</v>
      </c>
      <c r="N163">
        <v>2.320785387522291</v>
      </c>
    </row>
    <row r="164" spans="1:14" x14ac:dyDescent="0.35">
      <c r="A164" t="s">
        <v>178</v>
      </c>
      <c r="B164">
        <v>1</v>
      </c>
      <c r="C164">
        <v>1</v>
      </c>
      <c r="K164">
        <v>163</v>
      </c>
      <c r="L164">
        <v>0</v>
      </c>
      <c r="M164">
        <v>0.45571662391278167</v>
      </c>
      <c r="N164">
        <v>2.6255663658507968</v>
      </c>
    </row>
    <row r="165" spans="1:14" x14ac:dyDescent="0.35">
      <c r="A165" t="s">
        <v>179</v>
      </c>
      <c r="B165">
        <v>1</v>
      </c>
      <c r="C165">
        <v>1</v>
      </c>
      <c r="K165">
        <v>164</v>
      </c>
      <c r="L165">
        <v>0</v>
      </c>
      <c r="M165">
        <v>0.40341829818084002</v>
      </c>
      <c r="N165">
        <v>2.7992859889024819</v>
      </c>
    </row>
    <row r="166" spans="1:14" x14ac:dyDescent="0.35">
      <c r="A166" t="s">
        <v>180</v>
      </c>
      <c r="B166">
        <v>1</v>
      </c>
      <c r="C166">
        <v>1</v>
      </c>
      <c r="K166">
        <v>165</v>
      </c>
      <c r="L166">
        <v>0</v>
      </c>
      <c r="M166">
        <v>0.314567096941059</v>
      </c>
      <c r="N166">
        <v>2.9810087305296493</v>
      </c>
    </row>
    <row r="167" spans="1:14" x14ac:dyDescent="0.35">
      <c r="A167" t="s">
        <v>181</v>
      </c>
      <c r="B167">
        <v>1</v>
      </c>
      <c r="C167">
        <v>1</v>
      </c>
      <c r="K167">
        <v>166</v>
      </c>
      <c r="L167">
        <v>0</v>
      </c>
      <c r="M167">
        <v>0.2606844019828195</v>
      </c>
      <c r="N167">
        <v>3.1708752837288667</v>
      </c>
    </row>
    <row r="168" spans="1:14" x14ac:dyDescent="0.35">
      <c r="A168" t="s">
        <v>182</v>
      </c>
      <c r="B168">
        <v>1</v>
      </c>
      <c r="C168">
        <v>1</v>
      </c>
      <c r="K168">
        <v>167</v>
      </c>
      <c r="L168">
        <v>2</v>
      </c>
      <c r="M168">
        <v>2.1709476836454034</v>
      </c>
      <c r="N168">
        <v>3.3694304066227669</v>
      </c>
    </row>
    <row r="169" spans="1:14" x14ac:dyDescent="0.35">
      <c r="A169" t="s">
        <v>183</v>
      </c>
      <c r="B169">
        <v>1</v>
      </c>
      <c r="C169">
        <v>1</v>
      </c>
      <c r="K169">
        <v>168</v>
      </c>
      <c r="L169">
        <v>-8</v>
      </c>
      <c r="M169">
        <v>-2.4016611924497875</v>
      </c>
      <c r="N169">
        <v>-0.66062852162489261</v>
      </c>
    </row>
    <row r="170" spans="1:14" x14ac:dyDescent="0.35">
      <c r="A170" t="s">
        <v>184</v>
      </c>
      <c r="B170">
        <v>7</v>
      </c>
      <c r="C170">
        <v>7</v>
      </c>
      <c r="K170">
        <v>169</v>
      </c>
      <c r="L170">
        <v>5</v>
      </c>
      <c r="M170">
        <v>-0.52268942858531187</v>
      </c>
      <c r="N170">
        <v>9.2153828381870895</v>
      </c>
    </row>
    <row r="171" spans="1:14" x14ac:dyDescent="0.35">
      <c r="A171" t="s">
        <v>185</v>
      </c>
      <c r="B171">
        <v>3</v>
      </c>
      <c r="C171">
        <v>3</v>
      </c>
      <c r="K171">
        <v>170</v>
      </c>
      <c r="L171">
        <v>30</v>
      </c>
      <c r="M171">
        <v>29.479217915753104</v>
      </c>
      <c r="N171">
        <v>4.44084346260572</v>
      </c>
    </row>
    <row r="172" spans="1:14" x14ac:dyDescent="0.35">
      <c r="A172" t="s">
        <v>186</v>
      </c>
      <c r="B172">
        <v>5</v>
      </c>
      <c r="C172">
        <v>5</v>
      </c>
      <c r="K172">
        <v>171</v>
      </c>
      <c r="L172">
        <v>11</v>
      </c>
      <c r="M172">
        <v>43.968455294602123</v>
      </c>
      <c r="N172">
        <v>-25.330008191967693</v>
      </c>
    </row>
    <row r="173" spans="1:14" x14ac:dyDescent="0.35">
      <c r="A173" t="s">
        <v>187</v>
      </c>
      <c r="B173">
        <v>60</v>
      </c>
      <c r="C173">
        <v>60</v>
      </c>
      <c r="K173">
        <v>172</v>
      </c>
      <c r="L173">
        <v>-60</v>
      </c>
      <c r="M173">
        <v>-18.506545513006998</v>
      </c>
      <c r="N173">
        <v>-37.328459811380768</v>
      </c>
    </row>
    <row r="174" spans="1:14" x14ac:dyDescent="0.35">
      <c r="A174" t="s">
        <v>188</v>
      </c>
      <c r="B174">
        <v>62</v>
      </c>
      <c r="C174">
        <v>62</v>
      </c>
      <c r="K174">
        <v>173</v>
      </c>
      <c r="L174">
        <v>21</v>
      </c>
      <c r="M174">
        <v>2.4701232086914864</v>
      </c>
      <c r="N174">
        <v>20.624264835845395</v>
      </c>
    </row>
    <row r="175" spans="1:14" x14ac:dyDescent="0.35">
      <c r="A175" t="s">
        <v>189</v>
      </c>
      <c r="B175">
        <v>1</v>
      </c>
      <c r="C175">
        <v>1</v>
      </c>
      <c r="K175">
        <v>174</v>
      </c>
      <c r="L175">
        <v>-1</v>
      </c>
      <c r="M175">
        <v>2.5269273368568843</v>
      </c>
      <c r="N175">
        <v>1.7705164555802781</v>
      </c>
    </row>
    <row r="176" spans="1:14" x14ac:dyDescent="0.35">
      <c r="A176" t="s">
        <v>190</v>
      </c>
      <c r="B176">
        <v>1</v>
      </c>
      <c r="C176">
        <v>1</v>
      </c>
      <c r="K176">
        <v>175</v>
      </c>
      <c r="L176">
        <v>0</v>
      </c>
      <c r="M176">
        <v>2.7480885234921359</v>
      </c>
      <c r="N176">
        <v>2.7179798315992914</v>
      </c>
    </row>
    <row r="177" spans="1:14" x14ac:dyDescent="0.35">
      <c r="A177" t="s">
        <v>191</v>
      </c>
      <c r="B177">
        <v>1</v>
      </c>
      <c r="C177">
        <v>1</v>
      </c>
      <c r="K177">
        <v>176</v>
      </c>
      <c r="L177">
        <v>0</v>
      </c>
      <c r="M177">
        <v>2.8196526248430143</v>
      </c>
      <c r="N177">
        <v>2.895927263358808</v>
      </c>
    </row>
    <row r="178" spans="1:14" x14ac:dyDescent="0.35">
      <c r="A178" t="s">
        <v>192</v>
      </c>
      <c r="B178">
        <v>1</v>
      </c>
      <c r="C178">
        <v>1</v>
      </c>
      <c r="K178">
        <v>177</v>
      </c>
      <c r="L178">
        <v>0</v>
      </c>
      <c r="M178">
        <v>2.8717251742960834</v>
      </c>
      <c r="N178">
        <v>3.0820107716832306</v>
      </c>
    </row>
    <row r="179" spans="1:14" x14ac:dyDescent="0.35">
      <c r="A179" t="s">
        <v>193</v>
      </c>
      <c r="B179">
        <v>1</v>
      </c>
      <c r="C179">
        <v>1</v>
      </c>
      <c r="K179">
        <v>178</v>
      </c>
      <c r="L179">
        <v>0</v>
      </c>
      <c r="M179">
        <v>2.9546115174997105</v>
      </c>
      <c r="N179">
        <v>3.2765035704654268</v>
      </c>
    </row>
    <row r="180" spans="1:14" x14ac:dyDescent="0.35">
      <c r="A180" t="s">
        <v>194</v>
      </c>
      <c r="B180">
        <v>1</v>
      </c>
      <c r="C180">
        <v>1</v>
      </c>
      <c r="K180">
        <v>179</v>
      </c>
      <c r="L180">
        <v>1</v>
      </c>
      <c r="M180">
        <v>5.4879197342721069</v>
      </c>
      <c r="N180">
        <v>2.5640479831621614</v>
      </c>
    </row>
    <row r="181" spans="1:14" x14ac:dyDescent="0.35">
      <c r="A181" t="s">
        <v>195</v>
      </c>
      <c r="B181">
        <v>3</v>
      </c>
      <c r="C181">
        <v>3</v>
      </c>
      <c r="K181">
        <v>180</v>
      </c>
      <c r="L181">
        <v>-1</v>
      </c>
      <c r="M181">
        <v>0.74176986550450708</v>
      </c>
      <c r="N181">
        <v>4.7328165973039233</v>
      </c>
    </row>
    <row r="182" spans="1:14" x14ac:dyDescent="0.35">
      <c r="A182" t="s">
        <v>196</v>
      </c>
      <c r="B182">
        <v>1</v>
      </c>
      <c r="C182">
        <v>1</v>
      </c>
      <c r="K182">
        <v>181</v>
      </c>
      <c r="L182">
        <v>0</v>
      </c>
      <c r="M182">
        <v>2.892755810734061</v>
      </c>
      <c r="N182">
        <v>-0.24923139380244219</v>
      </c>
    </row>
    <row r="183" spans="1:14" x14ac:dyDescent="0.35">
      <c r="A183" t="s">
        <v>197</v>
      </c>
      <c r="B183">
        <v>2</v>
      </c>
      <c r="C183">
        <v>2</v>
      </c>
      <c r="K183">
        <v>182</v>
      </c>
      <c r="L183">
        <v>-31</v>
      </c>
      <c r="M183">
        <v>-5.997247103526977</v>
      </c>
      <c r="N183">
        <v>-13.729102952736909</v>
      </c>
    </row>
    <row r="184" spans="1:14" x14ac:dyDescent="0.35">
      <c r="A184" t="s">
        <v>198</v>
      </c>
      <c r="B184">
        <v>34</v>
      </c>
      <c r="C184">
        <v>34</v>
      </c>
      <c r="K184">
        <v>183</v>
      </c>
      <c r="L184">
        <v>-67</v>
      </c>
      <c r="M184">
        <v>-51.146919798275889</v>
      </c>
      <c r="N184">
        <v>-8.2444500096884425</v>
      </c>
    </row>
    <row r="185" spans="1:14" x14ac:dyDescent="0.35">
      <c r="A185" t="s">
        <v>199</v>
      </c>
      <c r="B185">
        <v>100</v>
      </c>
      <c r="C185">
        <v>100</v>
      </c>
      <c r="K185">
        <v>184</v>
      </c>
      <c r="N185">
        <v>25.430761329526064</v>
      </c>
    </row>
    <row r="186" spans="1:14" x14ac:dyDescent="0.35">
      <c r="A186" t="s">
        <v>200</v>
      </c>
      <c r="B186">
        <v>42</v>
      </c>
      <c r="C186">
        <v>42</v>
      </c>
      <c r="K186">
        <v>185</v>
      </c>
      <c r="N186">
        <v>-3.8362062713441247</v>
      </c>
    </row>
    <row r="187" spans="1:14" x14ac:dyDescent="0.35">
      <c r="A187" t="s">
        <v>201</v>
      </c>
      <c r="B187">
        <v>2</v>
      </c>
      <c r="C187">
        <v>2</v>
      </c>
      <c r="K187">
        <v>186</v>
      </c>
      <c r="N187">
        <v>0.4445809986385626</v>
      </c>
    </row>
    <row r="188" spans="1:14" x14ac:dyDescent="0.35">
      <c r="A188" t="s">
        <v>202</v>
      </c>
      <c r="B188">
        <v>1</v>
      </c>
      <c r="C188">
        <v>1</v>
      </c>
      <c r="K188">
        <v>187</v>
      </c>
      <c r="N188">
        <v>7.7650110897619085E-2</v>
      </c>
    </row>
    <row r="189" spans="1:14" x14ac:dyDescent="0.35">
      <c r="A189" t="s">
        <v>203</v>
      </c>
      <c r="B189">
        <v>1</v>
      </c>
      <c r="C189">
        <v>1</v>
      </c>
      <c r="K189">
        <v>188</v>
      </c>
      <c r="N189">
        <v>7.7338693669466441E-2</v>
      </c>
    </row>
    <row r="190" spans="1:14" x14ac:dyDescent="0.35">
      <c r="A190" t="s">
        <v>204</v>
      </c>
      <c r="B190">
        <v>1</v>
      </c>
      <c r="C190">
        <v>1</v>
      </c>
      <c r="K190">
        <v>189</v>
      </c>
      <c r="N190">
        <v>7.7266255183642274E-2</v>
      </c>
    </row>
    <row r="191" spans="1:14" x14ac:dyDescent="0.35">
      <c r="A191" t="s">
        <v>205</v>
      </c>
      <c r="B191">
        <v>1</v>
      </c>
      <c r="C191">
        <v>1</v>
      </c>
      <c r="K191">
        <v>190</v>
      </c>
      <c r="N191">
        <v>7.7222569115982687E-2</v>
      </c>
    </row>
    <row r="192" spans="1:14" x14ac:dyDescent="0.35">
      <c r="A192" t="s">
        <v>206</v>
      </c>
      <c r="B192">
        <v>1</v>
      </c>
      <c r="C192">
        <v>1</v>
      </c>
      <c r="K192">
        <v>191</v>
      </c>
      <c r="N192">
        <v>-0.77752567674774686</v>
      </c>
    </row>
    <row r="193" spans="1:14" x14ac:dyDescent="0.35">
      <c r="A193" t="s">
        <v>207</v>
      </c>
      <c r="B193">
        <v>4</v>
      </c>
      <c r="C193">
        <v>4</v>
      </c>
      <c r="K193">
        <v>192</v>
      </c>
      <c r="N193">
        <v>2.9620096596871464</v>
      </c>
    </row>
    <row r="194" spans="1:14" x14ac:dyDescent="0.35">
      <c r="A194" t="s">
        <v>208</v>
      </c>
      <c r="B194">
        <v>1</v>
      </c>
      <c r="C194">
        <v>6.7328165973039233</v>
      </c>
      <c r="K194">
        <v>193</v>
      </c>
      <c r="N194">
        <v>-0.18959873014619066</v>
      </c>
    </row>
    <row r="195" spans="1:14" x14ac:dyDescent="0.35">
      <c r="A195" t="s">
        <v>209</v>
      </c>
      <c r="B195">
        <v>2</v>
      </c>
      <c r="C195">
        <v>7.4835852035014812</v>
      </c>
      <c r="K195">
        <v>194</v>
      </c>
      <c r="N195">
        <v>7.3779227752114931</v>
      </c>
    </row>
    <row r="196" spans="1:14" x14ac:dyDescent="0.35">
      <c r="A196" t="s">
        <v>210</v>
      </c>
      <c r="B196">
        <v>3</v>
      </c>
      <c r="C196">
        <v>25.754482250764571</v>
      </c>
      <c r="K196">
        <v>195</v>
      </c>
      <c r="N196">
        <v>36.422665337223734</v>
      </c>
    </row>
    <row r="197" spans="1:14" x14ac:dyDescent="0.35">
      <c r="A197" t="s">
        <v>217</v>
      </c>
      <c r="B197">
        <v>2</v>
      </c>
      <c r="C197">
        <v>83.510032241076132</v>
      </c>
    </row>
    <row r="198" spans="1:14" x14ac:dyDescent="0.35">
      <c r="C198">
        <v>50.940793570602196</v>
      </c>
    </row>
    <row r="199" spans="1:14" x14ac:dyDescent="0.35">
      <c r="C199">
        <v>7.1045872992580712</v>
      </c>
    </row>
    <row r="200" spans="1:14" x14ac:dyDescent="0.35">
      <c r="C200">
        <v>6.5491682978966335</v>
      </c>
    </row>
    <row r="201" spans="1:14" x14ac:dyDescent="0.35">
      <c r="C201">
        <v>6.6268184087942528</v>
      </c>
    </row>
    <row r="202" spans="1:14" x14ac:dyDescent="0.35">
      <c r="C202">
        <v>6.7041571024637197</v>
      </c>
    </row>
    <row r="203" spans="1:14" x14ac:dyDescent="0.35">
      <c r="C203">
        <v>6.7814233576473617</v>
      </c>
    </row>
    <row r="204" spans="1:14" x14ac:dyDescent="0.35">
      <c r="C204">
        <v>6.8586459267633444</v>
      </c>
    </row>
    <row r="205" spans="1:14" x14ac:dyDescent="0.35">
      <c r="C205">
        <v>9.0811202500155979</v>
      </c>
    </row>
    <row r="206" spans="1:14" x14ac:dyDescent="0.35">
      <c r="C206">
        <v>3.3557684791335722</v>
      </c>
    </row>
    <row r="207" spans="1:14" x14ac:dyDescent="0.35">
      <c r="C207">
        <v>4.1661697489873815</v>
      </c>
    </row>
    <row r="208" spans="1:14" x14ac:dyDescent="0.35">
      <c r="C208">
        <v>12.544092524198874</v>
      </c>
    </row>
    <row r="209" spans="3:3" x14ac:dyDescent="0.35">
      <c r="C209">
        <v>47.966757861422607</v>
      </c>
    </row>
  </sheetData>
  <mergeCells count="3">
    <mergeCell ref="G1:H1"/>
    <mergeCell ref="G13:H13"/>
    <mergeCell ref="G9:H9"/>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B215B-37C7-4B57-83FA-6FA407BF0C38}">
  <dimension ref="B18:R89"/>
  <sheetViews>
    <sheetView zoomScale="67" workbookViewId="0"/>
  </sheetViews>
  <sheetFormatPr defaultRowHeight="14.5" x14ac:dyDescent="0.35"/>
  <cols>
    <col min="1" max="3" width="8.7265625" style="13"/>
    <col min="4" max="4" width="9.08984375" style="13" bestFit="1" customWidth="1"/>
    <col min="5" max="5" width="9.36328125" style="13" customWidth="1"/>
    <col min="6" max="12" width="8.7265625" style="13"/>
    <col min="13" max="13" width="5.7265625" style="13" customWidth="1"/>
    <col min="14" max="14" width="8.7265625" style="13"/>
    <col min="15" max="15" width="22.7265625" style="13" customWidth="1"/>
    <col min="16" max="16384" width="8.7265625" style="13"/>
  </cols>
  <sheetData>
    <row r="18" spans="3:16" x14ac:dyDescent="0.35">
      <c r="C18" s="25" t="s">
        <v>231</v>
      </c>
      <c r="D18" s="25" t="s">
        <v>232</v>
      </c>
      <c r="E18" s="25" t="s">
        <v>233</v>
      </c>
      <c r="F18" s="25" t="s">
        <v>214</v>
      </c>
      <c r="G18" s="25" t="s">
        <v>234</v>
      </c>
      <c r="L18" s="25" t="s">
        <v>231</v>
      </c>
      <c r="M18" s="25" t="s">
        <v>232</v>
      </c>
      <c r="N18" s="25" t="s">
        <v>233</v>
      </c>
      <c r="O18" s="25" t="s">
        <v>214</v>
      </c>
      <c r="P18" s="25" t="s">
        <v>234</v>
      </c>
    </row>
    <row r="19" spans="3:16" x14ac:dyDescent="0.35">
      <c r="C19" s="24" t="s">
        <v>227</v>
      </c>
      <c r="D19" s="24">
        <v>8.8673197432046145</v>
      </c>
      <c r="E19" s="24">
        <v>9</v>
      </c>
      <c r="F19" s="24">
        <v>0.13268025679538553</v>
      </c>
      <c r="G19" s="24">
        <v>1.4742250755042837E-2</v>
      </c>
      <c r="L19" s="24" t="s">
        <v>227</v>
      </c>
      <c r="M19" s="24">
        <v>1</v>
      </c>
      <c r="N19" s="24">
        <v>1</v>
      </c>
      <c r="O19" s="24">
        <f>M19-N19</f>
        <v>0</v>
      </c>
      <c r="P19" s="32">
        <v>0</v>
      </c>
    </row>
    <row r="20" spans="3:16" x14ac:dyDescent="0.35">
      <c r="C20" s="24" t="s">
        <v>228</v>
      </c>
      <c r="D20" s="24">
        <v>9.9286857996400926</v>
      </c>
      <c r="E20" s="24">
        <v>9</v>
      </c>
      <c r="F20" s="24">
        <v>-0.92868579964009257</v>
      </c>
      <c r="G20" s="24">
        <v>0.10318731107112139</v>
      </c>
      <c r="L20" s="24" t="s">
        <v>228</v>
      </c>
      <c r="M20" s="24">
        <v>1</v>
      </c>
      <c r="N20" s="24">
        <v>1</v>
      </c>
      <c r="O20" s="24">
        <f>M20-N20</f>
        <v>0</v>
      </c>
      <c r="P20" s="32">
        <v>0</v>
      </c>
    </row>
    <row r="21" spans="3:16" x14ac:dyDescent="0.35">
      <c r="C21" s="24" t="s">
        <v>229</v>
      </c>
      <c r="D21" s="24">
        <v>10.675808452383047</v>
      </c>
      <c r="E21" s="24">
        <v>8</v>
      </c>
      <c r="F21" s="24">
        <v>-2.6758084523830465</v>
      </c>
      <c r="G21" s="24">
        <v>0.33447605654788082</v>
      </c>
      <c r="L21" s="24" t="s">
        <v>229</v>
      </c>
      <c r="M21" s="24">
        <v>1</v>
      </c>
      <c r="N21" s="24">
        <v>1</v>
      </c>
      <c r="O21" s="24">
        <f>M21-N21</f>
        <v>0</v>
      </c>
      <c r="P21" s="32">
        <v>0</v>
      </c>
    </row>
    <row r="22" spans="3:16" x14ac:dyDescent="0.35">
      <c r="C22" s="24" t="s">
        <v>230</v>
      </c>
      <c r="D22" s="24"/>
      <c r="E22" s="24"/>
      <c r="F22" s="24"/>
      <c r="G22" s="24"/>
      <c r="L22" s="26" t="s">
        <v>230</v>
      </c>
      <c r="M22" s="26">
        <v>1</v>
      </c>
      <c r="N22" s="26">
        <v>1</v>
      </c>
      <c r="O22" s="24">
        <f>M22-N22</f>
        <v>0</v>
      </c>
      <c r="P22" s="32">
        <v>0</v>
      </c>
    </row>
    <row r="23" spans="3:16" x14ac:dyDescent="0.35">
      <c r="C23" s="27"/>
      <c r="D23" s="27"/>
      <c r="E23" s="27"/>
      <c r="F23" s="27"/>
      <c r="G23" s="27"/>
      <c r="L23" s="28"/>
      <c r="M23" s="28"/>
      <c r="N23" s="28"/>
      <c r="O23" s="28"/>
      <c r="P23" s="28"/>
    </row>
    <row r="24" spans="3:16" ht="18.5" x14ac:dyDescent="0.45">
      <c r="C24" s="27"/>
      <c r="D24" s="29" t="s">
        <v>235</v>
      </c>
      <c r="E24" s="33">
        <v>7.9833476383387864E-2</v>
      </c>
      <c r="F24" s="27"/>
      <c r="G24" s="27"/>
      <c r="L24" s="27"/>
      <c r="M24" s="48" t="s">
        <v>235</v>
      </c>
      <c r="N24" s="48"/>
      <c r="O24" s="30">
        <v>0</v>
      </c>
      <c r="P24" s="27"/>
    </row>
    <row r="27" spans="3:16" ht="14.5" customHeight="1" x14ac:dyDescent="0.35"/>
    <row r="43" spans="2:16" x14ac:dyDescent="0.35">
      <c r="C43" s="25" t="s">
        <v>231</v>
      </c>
      <c r="D43" s="25" t="s">
        <v>232</v>
      </c>
      <c r="E43" s="25" t="s">
        <v>233</v>
      </c>
      <c r="F43" s="25" t="s">
        <v>214</v>
      </c>
      <c r="G43" s="25" t="s">
        <v>234</v>
      </c>
      <c r="L43" s="25" t="s">
        <v>231</v>
      </c>
      <c r="M43" s="25" t="s">
        <v>232</v>
      </c>
      <c r="N43" s="25" t="s">
        <v>233</v>
      </c>
      <c r="O43" s="25" t="s">
        <v>214</v>
      </c>
      <c r="P43" s="25" t="s">
        <v>234</v>
      </c>
    </row>
    <row r="44" spans="2:16" x14ac:dyDescent="0.35">
      <c r="C44" s="24" t="s">
        <v>227</v>
      </c>
      <c r="D44" s="24">
        <v>21.315543408371838</v>
      </c>
      <c r="E44" s="24">
        <v>26</v>
      </c>
      <c r="F44" s="24">
        <f>E44-D44</f>
        <v>4.6844565916281624</v>
      </c>
      <c r="G44" s="24">
        <f>F44/D44</f>
        <v>0.21976716717380554</v>
      </c>
      <c r="L44" s="24" t="s">
        <v>227</v>
      </c>
      <c r="M44" s="24">
        <v>6.7328165973039233</v>
      </c>
      <c r="N44" s="24">
        <v>1</v>
      </c>
      <c r="O44" s="24">
        <f>N44-M44</f>
        <v>-5.7328165973039233</v>
      </c>
      <c r="P44" s="24">
        <f>ABS(O44/N44)</f>
        <v>5.7328165973039233</v>
      </c>
    </row>
    <row r="45" spans="2:16" x14ac:dyDescent="0.35">
      <c r="C45" s="24" t="s">
        <v>228</v>
      </c>
      <c r="D45" s="24">
        <v>25.526268667270045</v>
      </c>
      <c r="E45" s="24">
        <v>22</v>
      </c>
      <c r="F45" s="24">
        <f t="shared" ref="F45" si="0">E45-D45</f>
        <v>-3.5262686672700454</v>
      </c>
      <c r="G45" s="24">
        <f>ABS(F45/D45)</f>
        <v>0.13814273888731143</v>
      </c>
      <c r="L45" s="24" t="s">
        <v>228</v>
      </c>
      <c r="M45" s="24">
        <v>7.4835852035014812</v>
      </c>
      <c r="N45" s="24">
        <v>2</v>
      </c>
      <c r="O45" s="24">
        <f t="shared" ref="O45:O47" si="1">N45-M45</f>
        <v>-5.4835852035014812</v>
      </c>
      <c r="P45" s="24">
        <f t="shared" ref="P45:P47" si="2">ABS(O45/N45)</f>
        <v>2.7417926017507406</v>
      </c>
    </row>
    <row r="46" spans="2:16" x14ac:dyDescent="0.35">
      <c r="B46" s="27"/>
      <c r="C46" s="24" t="s">
        <v>229</v>
      </c>
      <c r="D46" s="24" t="s">
        <v>236</v>
      </c>
      <c r="E46" s="24" t="s">
        <v>236</v>
      </c>
      <c r="F46" s="24"/>
      <c r="G46" s="24"/>
      <c r="H46" s="27"/>
      <c r="I46" s="27"/>
      <c r="L46" s="24" t="s">
        <v>229</v>
      </c>
      <c r="M46" s="24">
        <v>25.754482250764571</v>
      </c>
      <c r="N46" s="24">
        <v>3</v>
      </c>
      <c r="O46" s="24">
        <f t="shared" si="1"/>
        <v>-22.754482250764571</v>
      </c>
      <c r="P46" s="24">
        <f t="shared" si="2"/>
        <v>7.5848274169215237</v>
      </c>
    </row>
    <row r="47" spans="2:16" x14ac:dyDescent="0.35">
      <c r="B47" s="27"/>
      <c r="C47" s="26" t="s">
        <v>230</v>
      </c>
      <c r="D47" s="13" t="s">
        <v>236</v>
      </c>
      <c r="E47" s="26" t="s">
        <v>236</v>
      </c>
      <c r="F47" s="26"/>
      <c r="G47" s="26"/>
      <c r="H47" s="27"/>
      <c r="I47" s="27"/>
      <c r="L47" s="26" t="s">
        <v>230</v>
      </c>
      <c r="M47" s="26">
        <v>83.510032241076132</v>
      </c>
      <c r="N47" s="26">
        <v>2</v>
      </c>
      <c r="O47" s="24">
        <f t="shared" si="1"/>
        <v>-81.510032241076132</v>
      </c>
      <c r="P47" s="24">
        <f t="shared" si="2"/>
        <v>40.755016120538066</v>
      </c>
    </row>
    <row r="48" spans="2:16" x14ac:dyDescent="0.35">
      <c r="B48" s="27"/>
      <c r="C48" s="28"/>
      <c r="D48" s="28"/>
      <c r="E48" s="28"/>
      <c r="F48" s="28"/>
      <c r="G48" s="28"/>
      <c r="H48" s="27"/>
      <c r="I48" s="27"/>
      <c r="L48" s="28"/>
      <c r="M48" s="28"/>
      <c r="N48" s="28"/>
      <c r="O48" s="28"/>
      <c r="P48" s="28"/>
    </row>
    <row r="49" spans="2:16" ht="23.5" x14ac:dyDescent="0.45">
      <c r="B49" s="27"/>
      <c r="C49" s="27"/>
      <c r="D49" s="29" t="s">
        <v>235</v>
      </c>
      <c r="E49" s="30">
        <f>GEOMEAN(G44:G45)</f>
        <v>0.17423902660108939</v>
      </c>
      <c r="F49" s="27"/>
      <c r="G49" s="27"/>
      <c r="H49" s="27"/>
      <c r="I49" s="27"/>
      <c r="L49" s="27"/>
      <c r="M49" s="47" t="s">
        <v>237</v>
      </c>
      <c r="N49" s="47"/>
      <c r="O49" s="47"/>
      <c r="P49" s="27"/>
    </row>
    <row r="50" spans="2:16" ht="48.5" customHeight="1" x14ac:dyDescent="0.35">
      <c r="B50" s="27"/>
      <c r="H50" s="27"/>
      <c r="I50" s="27"/>
      <c r="L50" s="46" t="s">
        <v>238</v>
      </c>
      <c r="M50" s="46"/>
      <c r="N50" s="46"/>
      <c r="O50" s="46"/>
      <c r="P50" s="46"/>
    </row>
    <row r="51" spans="2:16" x14ac:dyDescent="0.35">
      <c r="B51" s="27"/>
      <c r="H51" s="27"/>
      <c r="I51" s="27"/>
      <c r="L51" s="46"/>
      <c r="M51" s="46"/>
      <c r="N51" s="46"/>
      <c r="O51" s="46"/>
      <c r="P51" s="46"/>
    </row>
    <row r="52" spans="2:16" x14ac:dyDescent="0.35">
      <c r="B52" s="27"/>
      <c r="H52" s="27"/>
      <c r="I52" s="27"/>
      <c r="L52" s="46"/>
      <c r="M52" s="46"/>
      <c r="N52" s="46"/>
      <c r="O52" s="46"/>
      <c r="P52" s="46"/>
    </row>
    <row r="53" spans="2:16" x14ac:dyDescent="0.35">
      <c r="B53" s="27"/>
      <c r="H53" s="27"/>
      <c r="I53" s="27"/>
      <c r="M53" s="31"/>
      <c r="N53" s="31"/>
      <c r="O53" s="31"/>
      <c r="P53" s="31"/>
    </row>
    <row r="54" spans="2:16" ht="14.5" customHeight="1" x14ac:dyDescent="0.35">
      <c r="B54" s="27"/>
      <c r="H54" s="27"/>
      <c r="I54" s="27"/>
      <c r="M54" s="31"/>
      <c r="N54" s="31"/>
      <c r="O54" s="31"/>
      <c r="P54" s="31"/>
    </row>
    <row r="55" spans="2:16" x14ac:dyDescent="0.35">
      <c r="B55" s="27"/>
      <c r="H55" s="27"/>
      <c r="I55" s="27"/>
    </row>
    <row r="75" spans="3:18" x14ac:dyDescent="0.35">
      <c r="K75" s="27"/>
      <c r="L75" s="27"/>
      <c r="M75" s="27"/>
      <c r="N75" s="27"/>
      <c r="O75" s="27"/>
      <c r="P75" s="27"/>
      <c r="Q75" s="27"/>
      <c r="R75" s="27"/>
    </row>
    <row r="76" spans="3:18" x14ac:dyDescent="0.35">
      <c r="K76" s="27"/>
      <c r="L76" s="27"/>
      <c r="M76" s="27"/>
      <c r="N76" s="27"/>
      <c r="O76" s="27"/>
      <c r="P76" s="27"/>
      <c r="Q76" s="27"/>
      <c r="R76" s="27"/>
    </row>
    <row r="77" spans="3:18" x14ac:dyDescent="0.35">
      <c r="K77" s="27"/>
      <c r="L77" s="27"/>
      <c r="M77" s="27"/>
      <c r="N77" s="27"/>
      <c r="O77" s="27"/>
      <c r="P77" s="27"/>
      <c r="Q77" s="27"/>
      <c r="R77" s="27"/>
    </row>
    <row r="78" spans="3:18" x14ac:dyDescent="0.35">
      <c r="C78" s="35"/>
      <c r="D78" s="35"/>
      <c r="E78" s="35"/>
      <c r="F78" s="35"/>
      <c r="G78" s="35"/>
      <c r="K78" s="27"/>
      <c r="L78" s="35"/>
      <c r="M78" s="35"/>
      <c r="N78" s="35"/>
      <c r="O78" s="35"/>
      <c r="P78" s="35"/>
      <c r="Q78" s="27"/>
      <c r="R78" s="27"/>
    </row>
    <row r="79" spans="3:18" x14ac:dyDescent="0.35">
      <c r="C79" s="27"/>
      <c r="D79" s="27"/>
      <c r="E79" s="27"/>
      <c r="F79" s="27"/>
      <c r="G79" s="27"/>
      <c r="K79" s="27"/>
      <c r="L79" s="27"/>
      <c r="M79" s="27"/>
      <c r="N79" s="27"/>
      <c r="O79" s="27"/>
      <c r="P79" s="27"/>
      <c r="Q79" s="27"/>
      <c r="R79" s="27"/>
    </row>
    <row r="80" spans="3:18" x14ac:dyDescent="0.35">
      <c r="C80" s="27"/>
      <c r="D80" s="27"/>
      <c r="E80" s="27"/>
      <c r="F80" s="27"/>
      <c r="G80" s="27"/>
      <c r="K80" s="27"/>
      <c r="L80" s="27"/>
      <c r="M80" s="27"/>
      <c r="N80" s="27"/>
      <c r="O80" s="27"/>
      <c r="P80" s="27"/>
      <c r="Q80" s="27"/>
      <c r="R80" s="27"/>
    </row>
    <row r="81" spans="3:18" x14ac:dyDescent="0.35">
      <c r="C81" s="27"/>
      <c r="D81" s="27"/>
      <c r="E81" s="27"/>
      <c r="F81" s="27"/>
      <c r="G81" s="27"/>
      <c r="K81" s="27"/>
      <c r="L81" s="27"/>
      <c r="M81" s="27"/>
      <c r="N81" s="27"/>
      <c r="O81" s="27"/>
      <c r="P81" s="27"/>
      <c r="Q81" s="27"/>
      <c r="R81" s="27"/>
    </row>
    <row r="82" spans="3:18" x14ac:dyDescent="0.35">
      <c r="C82" s="27"/>
      <c r="D82" s="27"/>
      <c r="E82" s="27"/>
      <c r="F82" s="27"/>
      <c r="G82" s="27"/>
      <c r="K82" s="27"/>
      <c r="L82" s="27"/>
      <c r="M82" s="27"/>
      <c r="N82" s="27"/>
      <c r="O82" s="27"/>
      <c r="P82" s="27"/>
      <c r="Q82" s="27"/>
      <c r="R82" s="27"/>
    </row>
    <row r="83" spans="3:18" x14ac:dyDescent="0.35">
      <c r="C83" s="27"/>
      <c r="D83" s="27"/>
      <c r="E83" s="27"/>
      <c r="F83" s="27"/>
      <c r="G83" s="27"/>
      <c r="K83" s="27"/>
      <c r="L83" s="27"/>
      <c r="M83" s="27"/>
      <c r="N83" s="27"/>
      <c r="O83" s="27"/>
      <c r="P83" s="27"/>
      <c r="Q83" s="27"/>
      <c r="R83" s="27"/>
    </row>
    <row r="84" spans="3:18" ht="18.5" x14ac:dyDescent="0.45">
      <c r="C84" s="27"/>
      <c r="D84" s="29"/>
      <c r="E84" s="33"/>
      <c r="F84" s="27"/>
      <c r="G84" s="27"/>
      <c r="K84" s="27"/>
      <c r="L84" s="27"/>
      <c r="M84" s="29"/>
      <c r="N84" s="27"/>
      <c r="O84" s="34"/>
      <c r="P84" s="27"/>
      <c r="Q84" s="27"/>
      <c r="R84" s="27"/>
    </row>
    <row r="85" spans="3:18" x14ac:dyDescent="0.35">
      <c r="K85" s="27"/>
      <c r="L85" s="27"/>
      <c r="M85" s="27"/>
      <c r="N85" s="27"/>
      <c r="O85" s="27"/>
      <c r="P85" s="27"/>
      <c r="Q85" s="27"/>
      <c r="R85" s="27"/>
    </row>
    <row r="86" spans="3:18" x14ac:dyDescent="0.35">
      <c r="K86" s="27"/>
      <c r="L86" s="27"/>
      <c r="M86" s="27"/>
      <c r="N86" s="27"/>
      <c r="O86" s="27"/>
      <c r="P86" s="27"/>
      <c r="Q86" s="27"/>
      <c r="R86" s="27"/>
    </row>
    <row r="87" spans="3:18" x14ac:dyDescent="0.35">
      <c r="K87" s="27"/>
      <c r="L87" s="27"/>
      <c r="M87" s="27"/>
      <c r="N87" s="27"/>
      <c r="O87" s="27"/>
      <c r="P87" s="27"/>
      <c r="Q87" s="27"/>
      <c r="R87" s="27"/>
    </row>
    <row r="88" spans="3:18" x14ac:dyDescent="0.35">
      <c r="K88" s="27"/>
      <c r="L88" s="27"/>
      <c r="M88" s="27"/>
      <c r="N88" s="27"/>
      <c r="O88" s="27"/>
      <c r="P88" s="27"/>
      <c r="Q88" s="27"/>
      <c r="R88" s="27"/>
    </row>
    <row r="89" spans="3:18" x14ac:dyDescent="0.35">
      <c r="K89" s="27"/>
      <c r="L89" s="27"/>
      <c r="M89" s="27"/>
      <c r="N89" s="27"/>
      <c r="O89" s="27"/>
      <c r="P89" s="27"/>
      <c r="Q89" s="27"/>
      <c r="R89" s="27"/>
    </row>
  </sheetData>
  <mergeCells count="3">
    <mergeCell ref="L50:P52"/>
    <mergeCell ref="M49:O49"/>
    <mergeCell ref="M24:N24"/>
  </mergeCells>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SARIMA_EXPLANATION</vt:lpstr>
      <vt:lpstr>SARIMA_RAW DATA</vt:lpstr>
      <vt:lpstr>SARIMA_FOOTBALL</vt:lpstr>
      <vt:lpstr>SARIMA_PKL</vt:lpstr>
      <vt:lpstr>SARIMA_CRICKET</vt:lpstr>
      <vt:lpstr>SARIMA_IPL</vt:lpstr>
      <vt:lpstr>SARIMA_DASHBOARD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Bathija</dc:creator>
  <cp:lastModifiedBy>Harsh Bathija</cp:lastModifiedBy>
  <dcterms:created xsi:type="dcterms:W3CDTF">2020-04-05T05:40:12Z</dcterms:created>
  <dcterms:modified xsi:type="dcterms:W3CDTF">2022-06-23T17:16:36Z</dcterms:modified>
</cp:coreProperties>
</file>