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arsh\OneDrive\Documents\Hospital Emergency Room data Analytics project\"/>
    </mc:Choice>
  </mc:AlternateContent>
  <xr:revisionPtr revIDLastSave="0" documentId="13_ncr:1_{6309F13D-F1BE-4DEA-B113-20CF164624FE}" xr6:coauthVersionLast="47" xr6:coauthVersionMax="47" xr10:uidLastSave="{00000000-0000-0000-0000-000000000000}"/>
  <bookViews>
    <workbookView xWindow="-108" yWindow="-108" windowWidth="19416" windowHeight="10296" xr2:uid="{1A8CB454-6221-4204-954B-F575833C4DA1}"/>
  </bookViews>
  <sheets>
    <sheet name="DashBoard" sheetId="2" r:id="rId1"/>
    <sheet name="Patient Satisfaction Score " sheetId="7" r:id="rId2"/>
    <sheet name="Daily No. of Patients" sheetId="5" r:id="rId3"/>
    <sheet name="Patient Waiting Time " sheetId="6" r:id="rId4"/>
    <sheet name="Pivot Report" sheetId="1" r:id="rId5"/>
  </sheets>
  <definedNames>
    <definedName name="_xlcn.WorksheetConnection_Book1Table_ExternalData_1" hidden="1">Table_ExternalData_1</definedName>
    <definedName name="Slicer_Date__Month">#N/A</definedName>
    <definedName name="Slicer_Date__Year">#N/A</definedName>
  </definedNames>
  <calcPr calcId="191029"/>
  <pivotCaches>
    <pivotCache cacheId="80" r:id="rId6"/>
    <pivotCache cacheId="83" r:id="rId7"/>
    <pivotCache cacheId="86" r:id="rId8"/>
    <pivotCache cacheId="89" r:id="rId9"/>
    <pivotCache cacheId="92" r:id="rId10"/>
    <pivotCache cacheId="95" r:id="rId11"/>
    <pivotCache cacheId="98" r:id="rId12"/>
    <pivotCache cacheId="101" r:id="rId13"/>
    <pivotCache cacheId="104" r:id="rId14"/>
    <pivotCache cacheId="107" r:id="rId15"/>
    <pivotCache cacheId="1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4029822-ad49-45f7-a0d6-c0fe3d77c61a" name="Hospital Emergency Room Data" connection="Query - Hospital Emergency Room Data"/>
          <x15:modelTable id="Calender Table_cea2353c-e403-462a-918a-74ff2e72d2af" name="Calender Table" connection="Query - Calender Table"/>
          <x15:modelTable id="Table_ExternalData_1" name="Table_ExternalData_1" connection="WorksheetConnection_Book1!Table_ExternalData_1"/>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alcChain.xml><?xml version="1.0" encoding="utf-8"?>
<calcChain xmlns="http://schemas.openxmlformats.org/spreadsheetml/2006/main">
  <c r="E51" i="1" l="1"/>
  <c r="E50" i="1"/>
  <c r="C51" i="1"/>
  <c r="D51" i="1"/>
  <c r="D50" i="1"/>
  <c r="C50" i="1"/>
  <c r="C28" i="1"/>
  <c r="C27" i="1"/>
  <c r="A28" i="1"/>
  <c r="B28" i="1"/>
  <c r="B27" i="1"/>
  <c r="A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96D1CB-A380-4D00-B666-86022B0EE304}" name="Query - Calender Table" description="Connection to the 'Calender Table' query in the workbook." type="100" refreshedVersion="8" minRefreshableVersion="5">
    <extLst>
      <ext xmlns:x15="http://schemas.microsoft.com/office/spreadsheetml/2010/11/main" uri="{DE250136-89BD-433C-8126-D09CA5730AF9}">
        <x15:connection id="69578fa6-107c-4958-b6c1-d757e85b0076"/>
      </ext>
    </extLst>
  </connection>
  <connection id="2" xr16:uid="{9BEB2DA8-0BF7-4801-ABB9-6250C1B4C83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a9f597f-9249-41e2-bcb3-4642646ea31c"/>
      </ext>
    </extLst>
  </connection>
  <connection id="3" xr16:uid="{15184004-C9E4-4D88-9B97-88AC5535F76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21E3B150-5EBD-4A45-8356-1EC3F970DD7D}" name="WorksheetConnection_Book1!Table_ExternalData_1" type="102" refreshedVersion="8" minRefreshableVersion="5">
    <extLst>
      <ext xmlns:x15="http://schemas.microsoft.com/office/spreadsheetml/2010/11/main" uri="{DE250136-89BD-433C-8126-D09CA5730AF9}">
        <x15:connection id="Table_ExternalData_1">
          <x15:rangePr sourceName="_xlcn.WorksheetConnection_Book1Table_ExternalData_1"/>
        </x15:connection>
      </ext>
    </extLst>
  </connection>
</connections>
</file>

<file path=xl/sharedStrings.xml><?xml version="1.0" encoding="utf-8"?>
<sst xmlns="http://schemas.openxmlformats.org/spreadsheetml/2006/main" count="84" uniqueCount="44">
  <si>
    <t>Distinct Count of Patient Id</t>
  </si>
  <si>
    <t>No. of Patients</t>
  </si>
  <si>
    <t>Average of Patient Waittime</t>
  </si>
  <si>
    <t>Average of Patient Satisfaction Score</t>
  </si>
  <si>
    <t>Male</t>
  </si>
  <si>
    <t>None</t>
  </si>
  <si>
    <t>Admitted</t>
  </si>
  <si>
    <t>70-79</t>
  </si>
  <si>
    <t>Delay</t>
  </si>
  <si>
    <t>50-59</t>
  </si>
  <si>
    <t>On Time</t>
  </si>
  <si>
    <t>60-69</t>
  </si>
  <si>
    <t>20-29</t>
  </si>
  <si>
    <t>30-39</t>
  </si>
  <si>
    <t>40-49</t>
  </si>
  <si>
    <t>10-19</t>
  </si>
  <si>
    <t>0-9</t>
  </si>
  <si>
    <t>Female</t>
  </si>
  <si>
    <t>Not Admitted</t>
  </si>
  <si>
    <t>Row Labels</t>
  </si>
  <si>
    <t>Grand Total</t>
  </si>
  <si>
    <t>Admission Status</t>
  </si>
  <si>
    <t xml:space="preserve">No. of Patient </t>
  </si>
  <si>
    <t>% Status</t>
  </si>
  <si>
    <t>Count of Age Group</t>
  </si>
  <si>
    <t>Count of Patient Attained Status</t>
  </si>
  <si>
    <t>Count of Patient Id</t>
  </si>
  <si>
    <t>Gastroenterology</t>
  </si>
  <si>
    <t>General Practice</t>
  </si>
  <si>
    <t>Neurology</t>
  </si>
  <si>
    <t>Orthopedics</t>
  </si>
  <si>
    <t>Physiotherapy</t>
  </si>
  <si>
    <t>Renal</t>
  </si>
  <si>
    <t>Count of Department Referral</t>
  </si>
  <si>
    <t>Cardiology</t>
  </si>
  <si>
    <t>4-Aug</t>
  </si>
  <si>
    <t>5-Aug</t>
  </si>
  <si>
    <t>6-Aug</t>
  </si>
  <si>
    <t>7-Aug</t>
  </si>
  <si>
    <t>8-Aug</t>
  </si>
  <si>
    <t>9-Aug</t>
  </si>
  <si>
    <t>10-Aug</t>
  </si>
  <si>
    <t>11-Aug</t>
  </si>
  <si>
    <t>12-Aug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</si>
</sst>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color theme="3"/>
      <name val="Calibri"/>
      <family val="2"/>
      <scheme val="minor"/>
    </font>
    <font>
      <b/>
      <sz val="11"/>
      <color theme="0"/>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39997558519241921"/>
        <bgColor theme="4" tint="0.79998168889431442"/>
      </patternFill>
    </fill>
    <fill>
      <patternFill patternType="solid">
        <fgColor theme="4" tint="-0.249977111117893"/>
        <bgColor theme="4" tint="0.79998168889431442"/>
      </patternFill>
    </fill>
    <fill>
      <patternFill patternType="solid">
        <fgColor theme="0"/>
        <bgColor indexed="64"/>
      </patternFill>
    </fill>
    <fill>
      <patternFill patternType="solid">
        <fgColor theme="5"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0" fillId="0" borderId="0" xfId="0" pivotButton="1"/>
    <xf numFmtId="2" fontId="0" fillId="0" borderId="0" xfId="0" applyNumberFormat="1"/>
    <xf numFmtId="0" fontId="2" fillId="0" borderId="0" xfId="0" applyFont="1"/>
    <xf numFmtId="0" fontId="2" fillId="2" borderId="0" xfId="0" applyFont="1" applyFill="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0" fillId="4" borderId="0" xfId="0" applyFill="1"/>
    <xf numFmtId="10" fontId="0" fillId="4" borderId="0" xfId="0" applyNumberFormat="1" applyFill="1"/>
    <xf numFmtId="0" fontId="1" fillId="5" borderId="1" xfId="0" applyFont="1" applyFill="1" applyBorder="1"/>
    <xf numFmtId="0" fontId="3" fillId="6" borderId="1" xfId="0" applyFont="1" applyFill="1" applyBorder="1"/>
    <xf numFmtId="0" fontId="0" fillId="7" borderId="0" xfId="0" applyFill="1"/>
    <xf numFmtId="0" fontId="0" fillId="7" borderId="0" xfId="0" applyFill="1" applyAlignment="1">
      <alignment horizontal="center"/>
    </xf>
    <xf numFmtId="10" fontId="0" fillId="7" borderId="0" xfId="0" applyNumberFormat="1" applyFill="1" applyAlignment="1">
      <alignment horizontal="center"/>
    </xf>
    <xf numFmtId="0" fontId="2" fillId="7" borderId="0" xfId="0" applyFont="1" applyFill="1"/>
    <xf numFmtId="0" fontId="0" fillId="8" borderId="0" xfId="0" applyFill="1"/>
    <xf numFmtId="0" fontId="2" fillId="8" borderId="0" xfId="0" applyFont="1" applyFill="1"/>
    <xf numFmtId="0" fontId="0" fillId="0" borderId="0" xfId="0" applyAlignment="1">
      <alignment horizontal="center"/>
    </xf>
    <xf numFmtId="0" fontId="0" fillId="0" borderId="0" xfId="0" applyNumberFormat="1"/>
  </cellXfs>
  <cellStyles count="1">
    <cellStyle name="Normal" xfId="0" builtinId="0"/>
  </cellStyles>
  <dxfs count="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E6655E0E-6A50-4DBB-8C82-331C200D5326}"/>
  </tableStyles>
  <colors>
    <mruColors>
      <color rgb="FFFFFFFF"/>
      <color rgb="FF1DCE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lumMod val="75000"/>
              </a:schemeClr>
            </a:solidFill>
            <a:ln>
              <a:noFill/>
            </a:ln>
            <a:effectLst/>
          </c:spPr>
          <c:cat>
            <c:strRef>
              <c:f>'Pivot Report'!$D$5:$D$14</c:f>
              <c:strCache>
                <c:ptCount val="9"/>
                <c:pt idx="0">
                  <c:v>4-Aug</c:v>
                </c:pt>
                <c:pt idx="1">
                  <c:v>5-Aug</c:v>
                </c:pt>
                <c:pt idx="2">
                  <c:v>6-Aug</c:v>
                </c:pt>
                <c:pt idx="3">
                  <c:v>7-Aug</c:v>
                </c:pt>
                <c:pt idx="4">
                  <c:v>8-Aug</c:v>
                </c:pt>
                <c:pt idx="5">
                  <c:v>9-Aug</c:v>
                </c:pt>
                <c:pt idx="6">
                  <c:v>10-Aug</c:v>
                </c:pt>
                <c:pt idx="7">
                  <c:v>11-Aug</c:v>
                </c:pt>
                <c:pt idx="8">
                  <c:v>12-Aug</c:v>
                </c:pt>
              </c:strCache>
            </c:strRef>
          </c:cat>
          <c:val>
            <c:numRef>
              <c:f>'Pivot Report'!$E$5:$E$14</c:f>
              <c:numCache>
                <c:formatCode>General</c:formatCode>
                <c:ptCount val="9"/>
                <c:pt idx="0">
                  <c:v>22</c:v>
                </c:pt>
                <c:pt idx="1">
                  <c:v>20</c:v>
                </c:pt>
                <c:pt idx="2">
                  <c:v>19</c:v>
                </c:pt>
                <c:pt idx="3">
                  <c:v>12</c:v>
                </c:pt>
                <c:pt idx="4">
                  <c:v>11</c:v>
                </c:pt>
                <c:pt idx="5">
                  <c:v>17</c:v>
                </c:pt>
                <c:pt idx="6">
                  <c:v>10</c:v>
                </c:pt>
                <c:pt idx="7">
                  <c:v>14</c:v>
                </c:pt>
                <c:pt idx="8">
                  <c:v>16</c:v>
                </c:pt>
              </c:numCache>
            </c:numRef>
          </c:val>
          <c:extLst>
            <c:ext xmlns:c16="http://schemas.microsoft.com/office/drawing/2014/chart" uri="{C3380CC4-5D6E-409C-BE32-E72D297353CC}">
              <c16:uniqueId val="{00000000-D4A0-40E3-8C6A-5B08B0B756CF}"/>
            </c:ext>
          </c:extLst>
        </c:ser>
        <c:dLbls>
          <c:showLegendKey val="0"/>
          <c:showVal val="0"/>
          <c:showCatName val="0"/>
          <c:showSerName val="0"/>
          <c:showPercent val="0"/>
          <c:showBubbleSize val="0"/>
        </c:dLbls>
        <c:axId val="633746623"/>
        <c:axId val="633734143"/>
      </c:areaChart>
      <c:catAx>
        <c:axId val="633746623"/>
        <c:scaling>
          <c:orientation val="minMax"/>
        </c:scaling>
        <c:delete val="1"/>
        <c:axPos val="b"/>
        <c:numFmt formatCode="General" sourceLinked="1"/>
        <c:majorTickMark val="out"/>
        <c:minorTickMark val="none"/>
        <c:tickLblPos val="nextTo"/>
        <c:crossAx val="633734143"/>
        <c:crosses val="autoZero"/>
        <c:auto val="1"/>
        <c:lblAlgn val="ctr"/>
        <c:lblOffset val="100"/>
        <c:noMultiLvlLbl val="0"/>
      </c:catAx>
      <c:valAx>
        <c:axId val="633734143"/>
        <c:scaling>
          <c:orientation val="minMax"/>
        </c:scaling>
        <c:delete val="1"/>
        <c:axPos val="l"/>
        <c:numFmt formatCode="General" sourceLinked="1"/>
        <c:majorTickMark val="none"/>
        <c:minorTickMark val="none"/>
        <c:tickLblPos val="nextTo"/>
        <c:crossAx val="633746623"/>
        <c:crosses val="autoZero"/>
        <c:crossBetween val="midCat"/>
      </c:valAx>
      <c:spPr>
        <a:noFill/>
        <a:ln>
          <a:noFill/>
        </a:ln>
        <a:effectLst>
          <a:outerShdw blurRad="50800" dist="38100" dir="2700000" algn="tl" rotWithShape="0">
            <a:schemeClr val="accent5">
              <a:lumMod val="50000"/>
              <a:alpha val="40000"/>
            </a:schemeClr>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Report'!$G$5:$G$14</c:f>
              <c:strCache>
                <c:ptCount val="9"/>
                <c:pt idx="0">
                  <c:v>4-Aug</c:v>
                </c:pt>
                <c:pt idx="1">
                  <c:v>5-Aug</c:v>
                </c:pt>
                <c:pt idx="2">
                  <c:v>6-Aug</c:v>
                </c:pt>
                <c:pt idx="3">
                  <c:v>7-Aug</c:v>
                </c:pt>
                <c:pt idx="4">
                  <c:v>8-Aug</c:v>
                </c:pt>
                <c:pt idx="5">
                  <c:v>9-Aug</c:v>
                </c:pt>
                <c:pt idx="6">
                  <c:v>10-Aug</c:v>
                </c:pt>
                <c:pt idx="7">
                  <c:v>11-Aug</c:v>
                </c:pt>
                <c:pt idx="8">
                  <c:v>12-Aug</c:v>
                </c:pt>
              </c:strCache>
            </c:strRef>
          </c:cat>
          <c:val>
            <c:numRef>
              <c:f>'Pivot Report'!$H$5:$H$14</c:f>
              <c:numCache>
                <c:formatCode>0.00</c:formatCode>
                <c:ptCount val="9"/>
                <c:pt idx="0">
                  <c:v>31.681818181818183</c:v>
                </c:pt>
                <c:pt idx="1">
                  <c:v>36.4</c:v>
                </c:pt>
                <c:pt idx="2">
                  <c:v>36.736842105263158</c:v>
                </c:pt>
                <c:pt idx="3">
                  <c:v>43.833333333333336</c:v>
                </c:pt>
                <c:pt idx="4">
                  <c:v>38.090909090909093</c:v>
                </c:pt>
                <c:pt idx="5">
                  <c:v>32.882352941176471</c:v>
                </c:pt>
                <c:pt idx="6">
                  <c:v>38.6</c:v>
                </c:pt>
                <c:pt idx="7">
                  <c:v>34.5</c:v>
                </c:pt>
                <c:pt idx="8">
                  <c:v>43.6875</c:v>
                </c:pt>
              </c:numCache>
            </c:numRef>
          </c:val>
          <c:extLst>
            <c:ext xmlns:c16="http://schemas.microsoft.com/office/drawing/2014/chart" uri="{C3380CC4-5D6E-409C-BE32-E72D297353CC}">
              <c16:uniqueId val="{00000000-1F86-4666-B5AF-42276EE5D20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73936655"/>
        <c:axId val="973949615"/>
      </c:areaChart>
      <c:catAx>
        <c:axId val="9739366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3949615"/>
        <c:crosses val="autoZero"/>
        <c:auto val="1"/>
        <c:lblAlgn val="ctr"/>
        <c:lblOffset val="100"/>
        <c:noMultiLvlLbl val="0"/>
      </c:catAx>
      <c:valAx>
        <c:axId val="973949615"/>
        <c:scaling>
          <c:orientation val="minMax"/>
        </c:scaling>
        <c:delete val="1"/>
        <c:axPos val="l"/>
        <c:numFmt formatCode="0.00" sourceLinked="1"/>
        <c:majorTickMark val="out"/>
        <c:minorTickMark val="none"/>
        <c:tickLblPos val="nextTo"/>
        <c:crossAx val="973936655"/>
        <c:crosses val="autoZero"/>
        <c:crossBetween val="midCat"/>
      </c:valAx>
      <c:spPr>
        <a:solidFill>
          <a:schemeClr val="accent1">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Report!PivotTable14</c:name>
    <c:fmtId val="0"/>
  </c:pivotSource>
  <c:chart>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'Pivot Report'!$D$44</c:f>
              <c:strCache>
                <c:ptCount val="1"/>
                <c:pt idx="0">
                  <c:v>No. of Patients</c:v>
                </c:pt>
              </c:strCache>
            </c:strRef>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4-E83E-4CD1-BCF6-E845BB48925E}"/>
              </c:ext>
            </c:extLst>
          </c:dPt>
          <c:dPt>
            <c:idx val="1"/>
            <c:invertIfNegative val="0"/>
            <c:bubble3D val="0"/>
            <c:extLst>
              <c:ext xmlns:c16="http://schemas.microsoft.com/office/drawing/2014/chart" uri="{C3380CC4-5D6E-409C-BE32-E72D297353CC}">
                <c16:uniqueId val="{00000003-E83E-4CD1-BCF6-E845BB48925E}"/>
              </c:ext>
            </c:extLst>
          </c:dPt>
          <c:cat>
            <c:strRef>
              <c:f>'Pivot Report'!$C$45:$C$47</c:f>
              <c:strCache>
                <c:ptCount val="2"/>
                <c:pt idx="0">
                  <c:v>Admitted</c:v>
                </c:pt>
                <c:pt idx="1">
                  <c:v>Not Admitted</c:v>
                </c:pt>
              </c:strCache>
            </c:strRef>
          </c:cat>
          <c:val>
            <c:numRef>
              <c:f>'Pivot Report'!$D$45:$D$47</c:f>
              <c:numCache>
                <c:formatCode>General</c:formatCode>
                <c:ptCount val="2"/>
                <c:pt idx="0">
                  <c:v>67</c:v>
                </c:pt>
                <c:pt idx="1">
                  <c:v>74</c:v>
                </c:pt>
              </c:numCache>
            </c:numRef>
          </c:val>
          <c:extLst>
            <c:ext xmlns:c16="http://schemas.microsoft.com/office/drawing/2014/chart" uri="{C3380CC4-5D6E-409C-BE32-E72D297353CC}">
              <c16:uniqueId val="{00000000-E83E-4CD1-BCF6-E845BB48925E}"/>
            </c:ext>
          </c:extLst>
        </c:ser>
        <c:ser>
          <c:idx val="1"/>
          <c:order val="1"/>
          <c:tx>
            <c:strRef>
              <c:f>'Pivot Report'!$E$44</c:f>
              <c:strCache>
                <c:ptCount val="1"/>
                <c:pt idx="0">
                  <c:v>% Status</c:v>
                </c:pt>
              </c:strCache>
            </c:strRef>
          </c:tx>
          <c:spPr>
            <a:solidFill>
              <a:schemeClr val="accent2"/>
            </a:solidFill>
            <a:ln>
              <a:noFill/>
            </a:ln>
            <a:effectLst/>
          </c:spPr>
          <c:invertIfNegative val="0"/>
          <c:cat>
            <c:strRef>
              <c:f>'Pivot Report'!$C$45:$C$47</c:f>
              <c:strCache>
                <c:ptCount val="2"/>
                <c:pt idx="0">
                  <c:v>Admitted</c:v>
                </c:pt>
                <c:pt idx="1">
                  <c:v>Not Admitted</c:v>
                </c:pt>
              </c:strCache>
            </c:strRef>
          </c:cat>
          <c:val>
            <c:numRef>
              <c:f>'Pivot Report'!$E$45:$E$47</c:f>
              <c:numCache>
                <c:formatCode>0.00%</c:formatCode>
                <c:ptCount val="2"/>
                <c:pt idx="0">
                  <c:v>0.47517730496453903</c:v>
                </c:pt>
                <c:pt idx="1">
                  <c:v>0.52482269503546097</c:v>
                </c:pt>
              </c:numCache>
            </c:numRef>
          </c:val>
          <c:extLst>
            <c:ext xmlns:c16="http://schemas.microsoft.com/office/drawing/2014/chart" uri="{C3380CC4-5D6E-409C-BE32-E72D297353CC}">
              <c16:uniqueId val="{00000001-E83E-4CD1-BCF6-E845BB48925E}"/>
            </c:ext>
          </c:extLst>
        </c:ser>
        <c:dLbls>
          <c:showLegendKey val="0"/>
          <c:showVal val="0"/>
          <c:showCatName val="0"/>
          <c:showSerName val="0"/>
          <c:showPercent val="0"/>
          <c:showBubbleSize val="0"/>
        </c:dLbls>
        <c:gapWidth val="182"/>
        <c:axId val="1127796815"/>
        <c:axId val="1127804495"/>
      </c:barChart>
      <c:catAx>
        <c:axId val="1127796815"/>
        <c:scaling>
          <c:orientation val="minMax"/>
        </c:scaling>
        <c:delete val="1"/>
        <c:axPos val="l"/>
        <c:numFmt formatCode="General" sourceLinked="1"/>
        <c:majorTickMark val="none"/>
        <c:minorTickMark val="none"/>
        <c:tickLblPos val="nextTo"/>
        <c:crossAx val="1127804495"/>
        <c:crosses val="autoZero"/>
        <c:auto val="1"/>
        <c:lblAlgn val="ctr"/>
        <c:lblOffset val="100"/>
        <c:noMultiLvlLbl val="0"/>
      </c:catAx>
      <c:valAx>
        <c:axId val="1127804495"/>
        <c:scaling>
          <c:orientation val="minMax"/>
        </c:scaling>
        <c:delete val="1"/>
        <c:axPos val="b"/>
        <c:numFmt formatCode="General" sourceLinked="1"/>
        <c:majorTickMark val="none"/>
        <c:minorTickMark val="none"/>
        <c:tickLblPos val="nextTo"/>
        <c:crossAx val="11277968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lumMod val="75000"/>
              </a:schemeClr>
            </a:solidFill>
            <a:ln>
              <a:noFill/>
            </a:ln>
            <a:effectLst/>
          </c:spPr>
          <c:cat>
            <c:strRef>
              <c:f>'Pivot Report'!$G$5:$G$14</c:f>
              <c:strCache>
                <c:ptCount val="9"/>
                <c:pt idx="0">
                  <c:v>4-Aug</c:v>
                </c:pt>
                <c:pt idx="1">
                  <c:v>5-Aug</c:v>
                </c:pt>
                <c:pt idx="2">
                  <c:v>6-Aug</c:v>
                </c:pt>
                <c:pt idx="3">
                  <c:v>7-Aug</c:v>
                </c:pt>
                <c:pt idx="4">
                  <c:v>8-Aug</c:v>
                </c:pt>
                <c:pt idx="5">
                  <c:v>9-Aug</c:v>
                </c:pt>
                <c:pt idx="6">
                  <c:v>10-Aug</c:v>
                </c:pt>
                <c:pt idx="7">
                  <c:v>11-Aug</c:v>
                </c:pt>
                <c:pt idx="8">
                  <c:v>12-Aug</c:v>
                </c:pt>
              </c:strCache>
            </c:strRef>
          </c:cat>
          <c:val>
            <c:numRef>
              <c:f>'Pivot Report'!$H$5:$H$14</c:f>
              <c:numCache>
                <c:formatCode>0.00</c:formatCode>
                <c:ptCount val="9"/>
                <c:pt idx="0">
                  <c:v>31.681818181818183</c:v>
                </c:pt>
                <c:pt idx="1">
                  <c:v>36.4</c:v>
                </c:pt>
                <c:pt idx="2">
                  <c:v>36.736842105263158</c:v>
                </c:pt>
                <c:pt idx="3">
                  <c:v>43.833333333333336</c:v>
                </c:pt>
                <c:pt idx="4">
                  <c:v>38.090909090909093</c:v>
                </c:pt>
                <c:pt idx="5">
                  <c:v>32.882352941176471</c:v>
                </c:pt>
                <c:pt idx="6">
                  <c:v>38.6</c:v>
                </c:pt>
                <c:pt idx="7">
                  <c:v>34.5</c:v>
                </c:pt>
                <c:pt idx="8">
                  <c:v>43.6875</c:v>
                </c:pt>
              </c:numCache>
            </c:numRef>
          </c:val>
          <c:extLst>
            <c:ext xmlns:c16="http://schemas.microsoft.com/office/drawing/2014/chart" uri="{C3380CC4-5D6E-409C-BE32-E72D297353CC}">
              <c16:uniqueId val="{00000000-C7E1-4344-95DF-DA21BEA264A4}"/>
            </c:ext>
          </c:extLst>
        </c:ser>
        <c:dLbls>
          <c:showLegendKey val="0"/>
          <c:showVal val="0"/>
          <c:showCatName val="0"/>
          <c:showSerName val="0"/>
          <c:showPercent val="0"/>
          <c:showBubbleSize val="0"/>
        </c:dLbls>
        <c:axId val="973936655"/>
        <c:axId val="973949615"/>
      </c:areaChart>
      <c:catAx>
        <c:axId val="973936655"/>
        <c:scaling>
          <c:orientation val="minMax"/>
        </c:scaling>
        <c:delete val="1"/>
        <c:axPos val="b"/>
        <c:numFmt formatCode="General" sourceLinked="1"/>
        <c:majorTickMark val="out"/>
        <c:minorTickMark val="none"/>
        <c:tickLblPos val="nextTo"/>
        <c:crossAx val="973949615"/>
        <c:crosses val="autoZero"/>
        <c:auto val="1"/>
        <c:lblAlgn val="ctr"/>
        <c:lblOffset val="100"/>
        <c:noMultiLvlLbl val="0"/>
      </c:catAx>
      <c:valAx>
        <c:axId val="97394961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39366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Report!PivotTable7</c:name>
    <c:fmtId val="4"/>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accent1">
                <a:lumMod val="75000"/>
              </a:schemeClr>
            </a:solidFill>
            <a:ln>
              <a:noFill/>
            </a:ln>
            <a:effectLst/>
          </c:spPr>
          <c:cat>
            <c:strRef>
              <c:f>'Pivot Report'!$K$5:$K$14</c:f>
              <c:strCache>
                <c:ptCount val="9"/>
                <c:pt idx="0">
                  <c:v>4-Aug</c:v>
                </c:pt>
                <c:pt idx="1">
                  <c:v>5-Aug</c:v>
                </c:pt>
                <c:pt idx="2">
                  <c:v>6-Aug</c:v>
                </c:pt>
                <c:pt idx="3">
                  <c:v>7-Aug</c:v>
                </c:pt>
                <c:pt idx="4">
                  <c:v>8-Aug</c:v>
                </c:pt>
                <c:pt idx="5">
                  <c:v>9-Aug</c:v>
                </c:pt>
                <c:pt idx="6">
                  <c:v>10-Aug</c:v>
                </c:pt>
                <c:pt idx="7">
                  <c:v>11-Aug</c:v>
                </c:pt>
                <c:pt idx="8">
                  <c:v>12-Aug</c:v>
                </c:pt>
              </c:strCache>
            </c:strRef>
          </c:cat>
          <c:val>
            <c:numRef>
              <c:f>'Pivot Report'!$L$5:$L$14</c:f>
              <c:numCache>
                <c:formatCode>0.00</c:formatCode>
                <c:ptCount val="9"/>
                <c:pt idx="0">
                  <c:v>8</c:v>
                </c:pt>
                <c:pt idx="1">
                  <c:v>4.5</c:v>
                </c:pt>
                <c:pt idx="2">
                  <c:v>6.333333333333333</c:v>
                </c:pt>
                <c:pt idx="3">
                  <c:v>4.333333333333333</c:v>
                </c:pt>
                <c:pt idx="4">
                  <c:v>2</c:v>
                </c:pt>
                <c:pt idx="5">
                  <c:v>6</c:v>
                </c:pt>
                <c:pt idx="6">
                  <c:v>3</c:v>
                </c:pt>
                <c:pt idx="7">
                  <c:v>3</c:v>
                </c:pt>
                <c:pt idx="8">
                  <c:v>6</c:v>
                </c:pt>
              </c:numCache>
            </c:numRef>
          </c:val>
          <c:extLst>
            <c:ext xmlns:c16="http://schemas.microsoft.com/office/drawing/2014/chart" uri="{C3380CC4-5D6E-409C-BE32-E72D297353CC}">
              <c16:uniqueId val="{00000000-7A50-4733-836F-2C9E389FE24D}"/>
            </c:ext>
          </c:extLst>
        </c:ser>
        <c:dLbls>
          <c:showLegendKey val="0"/>
          <c:showVal val="0"/>
          <c:showCatName val="0"/>
          <c:showSerName val="0"/>
          <c:showPercent val="0"/>
          <c:showBubbleSize val="0"/>
        </c:dLbls>
        <c:axId val="973958735"/>
        <c:axId val="973955375"/>
      </c:areaChart>
      <c:catAx>
        <c:axId val="973958735"/>
        <c:scaling>
          <c:orientation val="minMax"/>
        </c:scaling>
        <c:delete val="1"/>
        <c:axPos val="b"/>
        <c:numFmt formatCode="General" sourceLinked="1"/>
        <c:majorTickMark val="out"/>
        <c:minorTickMark val="none"/>
        <c:tickLblPos val="nextTo"/>
        <c:crossAx val="973955375"/>
        <c:crosses val="autoZero"/>
        <c:auto val="1"/>
        <c:lblAlgn val="ctr"/>
        <c:lblOffset val="100"/>
        <c:noMultiLvlLbl val="0"/>
      </c:catAx>
      <c:valAx>
        <c:axId val="97395537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7395873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5652314814814815"/>
          <c:w val="0.93888888888888888"/>
          <c:h val="0.32736913094196557"/>
        </c:manualLayout>
      </c:layout>
      <c:barChart>
        <c:barDir val="col"/>
        <c:grouping val="clustered"/>
        <c:varyColors val="0"/>
        <c:ser>
          <c:idx val="0"/>
          <c:order val="0"/>
          <c:tx>
            <c:strRef>
              <c:f>'Pivot Report'!$B$32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Report'!$A$33:$A$41</c:f>
              <c:strCache>
                <c:ptCount val="8"/>
                <c:pt idx="0">
                  <c:v>0-9</c:v>
                </c:pt>
                <c:pt idx="1">
                  <c:v>10-19</c:v>
                </c:pt>
                <c:pt idx="2">
                  <c:v>20-29</c:v>
                </c:pt>
                <c:pt idx="3">
                  <c:v>30-39</c:v>
                </c:pt>
                <c:pt idx="4">
                  <c:v>40-49</c:v>
                </c:pt>
                <c:pt idx="5">
                  <c:v>50-59</c:v>
                </c:pt>
                <c:pt idx="6">
                  <c:v>60-69</c:v>
                </c:pt>
                <c:pt idx="7">
                  <c:v>70-79</c:v>
                </c:pt>
              </c:strCache>
            </c:strRef>
          </c:cat>
          <c:val>
            <c:numRef>
              <c:f>'Pivot Report'!$B$33:$B$41</c:f>
              <c:numCache>
                <c:formatCode>General</c:formatCode>
                <c:ptCount val="8"/>
                <c:pt idx="0">
                  <c:v>20</c:v>
                </c:pt>
                <c:pt idx="1">
                  <c:v>13</c:v>
                </c:pt>
                <c:pt idx="2">
                  <c:v>16</c:v>
                </c:pt>
                <c:pt idx="3">
                  <c:v>19</c:v>
                </c:pt>
                <c:pt idx="4">
                  <c:v>21</c:v>
                </c:pt>
                <c:pt idx="5">
                  <c:v>10</c:v>
                </c:pt>
                <c:pt idx="6">
                  <c:v>28</c:v>
                </c:pt>
                <c:pt idx="7">
                  <c:v>14</c:v>
                </c:pt>
              </c:numCache>
            </c:numRef>
          </c:val>
          <c:extLst>
            <c:ext xmlns:c16="http://schemas.microsoft.com/office/drawing/2014/chart" uri="{C3380CC4-5D6E-409C-BE32-E72D297353CC}">
              <c16:uniqueId val="{00000000-302A-481C-BEE1-8955C73B1246}"/>
            </c:ext>
          </c:extLst>
        </c:ser>
        <c:dLbls>
          <c:showLegendKey val="0"/>
          <c:showVal val="0"/>
          <c:showCatName val="0"/>
          <c:showSerName val="0"/>
          <c:showPercent val="0"/>
          <c:showBubbleSize val="0"/>
        </c:dLbls>
        <c:gapWidth val="219"/>
        <c:overlap val="-27"/>
        <c:axId val="973940975"/>
        <c:axId val="973932335"/>
      </c:barChart>
      <c:catAx>
        <c:axId val="97394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73932335"/>
        <c:crosses val="autoZero"/>
        <c:auto val="1"/>
        <c:lblAlgn val="ctr"/>
        <c:lblOffset val="100"/>
        <c:noMultiLvlLbl val="0"/>
      </c:catAx>
      <c:valAx>
        <c:axId val="973932335"/>
        <c:scaling>
          <c:orientation val="minMax"/>
        </c:scaling>
        <c:delete val="1"/>
        <c:axPos val="l"/>
        <c:numFmt formatCode="General" sourceLinked="1"/>
        <c:majorTickMark val="none"/>
        <c:minorTickMark val="none"/>
        <c:tickLblPos val="nextTo"/>
        <c:crossAx val="97394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Report!PivotTable11</c:name>
    <c:fmtId val="2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75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7243564319846"/>
          <c:y val="0.22729520680739596"/>
          <c:w val="0.72160193646182613"/>
          <c:h val="0.74282529214440307"/>
        </c:manualLayout>
      </c:layout>
      <c:pieChart>
        <c:varyColors val="1"/>
        <c:ser>
          <c:idx val="0"/>
          <c:order val="0"/>
          <c:tx>
            <c:strRef>
              <c:f>'Pivot Report'!$F$21</c:f>
              <c:strCache>
                <c:ptCount val="1"/>
                <c:pt idx="0">
                  <c:v>Total</c:v>
                </c:pt>
              </c:strCache>
            </c:strRef>
          </c:tx>
          <c:dPt>
            <c:idx val="0"/>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33-41A8-A95E-026A168D62A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33-41A8-A95E-026A168D62A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Report'!$E$22:$E$24</c:f>
              <c:strCache>
                <c:ptCount val="2"/>
                <c:pt idx="0">
                  <c:v>Delay</c:v>
                </c:pt>
                <c:pt idx="1">
                  <c:v>On Time</c:v>
                </c:pt>
              </c:strCache>
            </c:strRef>
          </c:cat>
          <c:val>
            <c:numRef>
              <c:f>'Pivot Report'!$F$22:$F$24</c:f>
              <c:numCache>
                <c:formatCode>General</c:formatCode>
                <c:ptCount val="2"/>
                <c:pt idx="0">
                  <c:v>93</c:v>
                </c:pt>
                <c:pt idx="1">
                  <c:v>48</c:v>
                </c:pt>
              </c:numCache>
            </c:numRef>
          </c:val>
          <c:extLst>
            <c:ext xmlns:c16="http://schemas.microsoft.com/office/drawing/2014/chart" uri="{C3380CC4-5D6E-409C-BE32-E72D297353CC}">
              <c16:uniqueId val="{00000004-2333-41A8-A95E-026A168D62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2103379096022969E-2"/>
          <c:y val="7.0616956446751381E-2"/>
          <c:w val="0.84305630174885393"/>
          <c:h val="0.118122166547363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Report!PivotTable12</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75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35170476588604"/>
          <c:y val="0.20645763339576634"/>
          <c:w val="0.66740689725691638"/>
          <c:h val="0.73644869985836425"/>
        </c:manualLayout>
      </c:layout>
      <c:doughnutChart>
        <c:varyColors val="1"/>
        <c:ser>
          <c:idx val="0"/>
          <c:order val="0"/>
          <c:tx>
            <c:strRef>
              <c:f>'Pivot Report'!$J$21</c:f>
              <c:strCache>
                <c:ptCount val="1"/>
                <c:pt idx="0">
                  <c:v>Total</c:v>
                </c:pt>
              </c:strCache>
            </c:strRef>
          </c:tx>
          <c:dPt>
            <c:idx val="0"/>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E6-4C6C-909F-59D6633A9A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E6-4C6C-909F-59D6633A9AC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Report'!$I$22:$I$24</c:f>
              <c:strCache>
                <c:ptCount val="2"/>
                <c:pt idx="0">
                  <c:v>Female</c:v>
                </c:pt>
                <c:pt idx="1">
                  <c:v>Male</c:v>
                </c:pt>
              </c:strCache>
            </c:strRef>
          </c:cat>
          <c:val>
            <c:numRef>
              <c:f>'Pivot Report'!$J$22:$J$24</c:f>
              <c:numCache>
                <c:formatCode>General</c:formatCode>
                <c:ptCount val="2"/>
                <c:pt idx="0">
                  <c:v>67</c:v>
                </c:pt>
                <c:pt idx="1">
                  <c:v>74</c:v>
                </c:pt>
              </c:numCache>
            </c:numRef>
          </c:val>
          <c:extLst>
            <c:ext xmlns:c16="http://schemas.microsoft.com/office/drawing/2014/chart" uri="{C3380CC4-5D6E-409C-BE32-E72D297353CC}">
              <c16:uniqueId val="{00000004-E9E6-4C6C-909F-59D6633A9AC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2788120844080772"/>
          <c:y val="3.628313904403465E-2"/>
          <c:w val="0.7327046341542586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Report!PivotTable13</c:name>
    <c:fmtId val="2"/>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Report'!$F$32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Report'!$E$33:$E$41</c:f>
              <c:strCache>
                <c:ptCount val="8"/>
                <c:pt idx="0">
                  <c:v>Neurology</c:v>
                </c:pt>
                <c:pt idx="1">
                  <c:v>Renal</c:v>
                </c:pt>
                <c:pt idx="2">
                  <c:v>Gastroenterology</c:v>
                </c:pt>
                <c:pt idx="3">
                  <c:v>Cardiology</c:v>
                </c:pt>
                <c:pt idx="4">
                  <c:v>Physiotherapy</c:v>
                </c:pt>
                <c:pt idx="5">
                  <c:v>Orthopedics</c:v>
                </c:pt>
                <c:pt idx="6">
                  <c:v>General Practice</c:v>
                </c:pt>
                <c:pt idx="7">
                  <c:v>None</c:v>
                </c:pt>
              </c:strCache>
            </c:strRef>
          </c:cat>
          <c:val>
            <c:numRef>
              <c:f>'Pivot Report'!$F$33:$F$41</c:f>
              <c:numCache>
                <c:formatCode>General</c:formatCode>
                <c:ptCount val="8"/>
                <c:pt idx="0">
                  <c:v>1</c:v>
                </c:pt>
                <c:pt idx="1">
                  <c:v>1</c:v>
                </c:pt>
                <c:pt idx="2">
                  <c:v>3</c:v>
                </c:pt>
                <c:pt idx="3">
                  <c:v>4</c:v>
                </c:pt>
                <c:pt idx="4">
                  <c:v>8</c:v>
                </c:pt>
                <c:pt idx="5">
                  <c:v>20</c:v>
                </c:pt>
                <c:pt idx="6">
                  <c:v>25</c:v>
                </c:pt>
                <c:pt idx="7">
                  <c:v>79</c:v>
                </c:pt>
              </c:numCache>
            </c:numRef>
          </c:val>
          <c:extLst>
            <c:ext xmlns:c16="http://schemas.microsoft.com/office/drawing/2014/chart" uri="{C3380CC4-5D6E-409C-BE32-E72D297353CC}">
              <c16:uniqueId val="{00000000-8ADE-4A57-A817-7C7E3B64EF5D}"/>
            </c:ext>
          </c:extLst>
        </c:ser>
        <c:dLbls>
          <c:showLegendKey val="0"/>
          <c:showVal val="0"/>
          <c:showCatName val="0"/>
          <c:showSerName val="0"/>
          <c:showPercent val="0"/>
          <c:showBubbleSize val="0"/>
        </c:dLbls>
        <c:gapWidth val="182"/>
        <c:axId val="1269360831"/>
        <c:axId val="1269363711"/>
      </c:barChart>
      <c:catAx>
        <c:axId val="126936083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9363711"/>
        <c:crosses val="autoZero"/>
        <c:auto val="1"/>
        <c:lblAlgn val="ctr"/>
        <c:lblOffset val="100"/>
        <c:noMultiLvlLbl val="0"/>
      </c:catAx>
      <c:valAx>
        <c:axId val="1269363711"/>
        <c:scaling>
          <c:orientation val="minMax"/>
        </c:scaling>
        <c:delete val="1"/>
        <c:axPos val="b"/>
        <c:numFmt formatCode="General" sourceLinked="1"/>
        <c:majorTickMark val="none"/>
        <c:minorTickMark val="none"/>
        <c:tickLblPos val="nextTo"/>
        <c:crossAx val="126936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Report'!$K$5:$K$14</c:f>
              <c:strCache>
                <c:ptCount val="9"/>
                <c:pt idx="0">
                  <c:v>4-Aug</c:v>
                </c:pt>
                <c:pt idx="1">
                  <c:v>5-Aug</c:v>
                </c:pt>
                <c:pt idx="2">
                  <c:v>6-Aug</c:v>
                </c:pt>
                <c:pt idx="3">
                  <c:v>7-Aug</c:v>
                </c:pt>
                <c:pt idx="4">
                  <c:v>8-Aug</c:v>
                </c:pt>
                <c:pt idx="5">
                  <c:v>9-Aug</c:v>
                </c:pt>
                <c:pt idx="6">
                  <c:v>10-Aug</c:v>
                </c:pt>
                <c:pt idx="7">
                  <c:v>11-Aug</c:v>
                </c:pt>
                <c:pt idx="8">
                  <c:v>12-Aug</c:v>
                </c:pt>
              </c:strCache>
            </c:strRef>
          </c:cat>
          <c:val>
            <c:numRef>
              <c:f>'Pivot Report'!$L$5:$L$14</c:f>
              <c:numCache>
                <c:formatCode>0.00</c:formatCode>
                <c:ptCount val="9"/>
                <c:pt idx="0">
                  <c:v>8</c:v>
                </c:pt>
                <c:pt idx="1">
                  <c:v>4.5</c:v>
                </c:pt>
                <c:pt idx="2">
                  <c:v>6.333333333333333</c:v>
                </c:pt>
                <c:pt idx="3">
                  <c:v>4.333333333333333</c:v>
                </c:pt>
                <c:pt idx="4">
                  <c:v>2</c:v>
                </c:pt>
                <c:pt idx="5">
                  <c:v>6</c:v>
                </c:pt>
                <c:pt idx="6">
                  <c:v>3</c:v>
                </c:pt>
                <c:pt idx="7">
                  <c:v>3</c:v>
                </c:pt>
                <c:pt idx="8">
                  <c:v>6</c:v>
                </c:pt>
              </c:numCache>
            </c:numRef>
          </c:val>
          <c:extLst>
            <c:ext xmlns:c16="http://schemas.microsoft.com/office/drawing/2014/chart" uri="{C3380CC4-5D6E-409C-BE32-E72D297353CC}">
              <c16:uniqueId val="{00000000-903E-40E3-8E3D-658A834F083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73958735"/>
        <c:axId val="973955375"/>
      </c:areaChart>
      <c:catAx>
        <c:axId val="9739587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3955375"/>
        <c:crosses val="autoZero"/>
        <c:auto val="1"/>
        <c:lblAlgn val="ctr"/>
        <c:lblOffset val="100"/>
        <c:noMultiLvlLbl val="0"/>
      </c:catAx>
      <c:valAx>
        <c:axId val="973955375"/>
        <c:scaling>
          <c:orientation val="minMax"/>
        </c:scaling>
        <c:delete val="1"/>
        <c:axPos val="l"/>
        <c:numFmt formatCode="0.00" sourceLinked="1"/>
        <c:majorTickMark val="out"/>
        <c:minorTickMark val="none"/>
        <c:tickLblPos val="nextTo"/>
        <c:crossAx val="973958735"/>
        <c:crosses val="autoZero"/>
        <c:crossBetween val="midCat"/>
      </c:valAx>
      <c:spPr>
        <a:solidFill>
          <a:schemeClr val="accent1">
            <a:lumMod val="75000"/>
          </a:schemeClr>
        </a:solidFill>
        <a:ln>
          <a:noFill/>
        </a:ln>
        <a:effectLst/>
      </c:spPr>
    </c:plotArea>
    <c:plotVisOnly val="1"/>
    <c:dispBlanksAs val="zero"/>
    <c:showDLblsOverMax val="0"/>
    <c:extLst/>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anlytics Dashboard.xlsx]Pivot Report!PivotTable4</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Report'!$D$5:$D$14</c:f>
              <c:strCache>
                <c:ptCount val="9"/>
                <c:pt idx="0">
                  <c:v>4-Aug</c:v>
                </c:pt>
                <c:pt idx="1">
                  <c:v>5-Aug</c:v>
                </c:pt>
                <c:pt idx="2">
                  <c:v>6-Aug</c:v>
                </c:pt>
                <c:pt idx="3">
                  <c:v>7-Aug</c:v>
                </c:pt>
                <c:pt idx="4">
                  <c:v>8-Aug</c:v>
                </c:pt>
                <c:pt idx="5">
                  <c:v>9-Aug</c:v>
                </c:pt>
                <c:pt idx="6">
                  <c:v>10-Aug</c:v>
                </c:pt>
                <c:pt idx="7">
                  <c:v>11-Aug</c:v>
                </c:pt>
                <c:pt idx="8">
                  <c:v>12-Aug</c:v>
                </c:pt>
              </c:strCache>
            </c:strRef>
          </c:cat>
          <c:val>
            <c:numRef>
              <c:f>'Pivot Report'!$E$5:$E$14</c:f>
              <c:numCache>
                <c:formatCode>General</c:formatCode>
                <c:ptCount val="9"/>
                <c:pt idx="0">
                  <c:v>22</c:v>
                </c:pt>
                <c:pt idx="1">
                  <c:v>20</c:v>
                </c:pt>
                <c:pt idx="2">
                  <c:v>19</c:v>
                </c:pt>
                <c:pt idx="3">
                  <c:v>12</c:v>
                </c:pt>
                <c:pt idx="4">
                  <c:v>11</c:v>
                </c:pt>
                <c:pt idx="5">
                  <c:v>17</c:v>
                </c:pt>
                <c:pt idx="6">
                  <c:v>10</c:v>
                </c:pt>
                <c:pt idx="7">
                  <c:v>14</c:v>
                </c:pt>
                <c:pt idx="8">
                  <c:v>16</c:v>
                </c:pt>
              </c:numCache>
            </c:numRef>
          </c:val>
          <c:extLst>
            <c:ext xmlns:c16="http://schemas.microsoft.com/office/drawing/2014/chart" uri="{C3380CC4-5D6E-409C-BE32-E72D297353CC}">
              <c16:uniqueId val="{00000000-F6F0-4317-818E-60756EC8FBE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33746623"/>
        <c:axId val="633734143"/>
      </c:areaChart>
      <c:catAx>
        <c:axId val="6337466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3734143"/>
        <c:crosses val="autoZero"/>
        <c:auto val="1"/>
        <c:lblAlgn val="ctr"/>
        <c:lblOffset val="100"/>
        <c:noMultiLvlLbl val="0"/>
      </c:catAx>
      <c:valAx>
        <c:axId val="633734143"/>
        <c:scaling>
          <c:orientation val="minMax"/>
        </c:scaling>
        <c:delete val="1"/>
        <c:axPos val="l"/>
        <c:numFmt formatCode="General" sourceLinked="1"/>
        <c:majorTickMark val="out"/>
        <c:minorTickMark val="none"/>
        <c:tickLblPos val="nextTo"/>
        <c:crossAx val="633746623"/>
        <c:crosses val="autoZero"/>
        <c:crossBetween val="midCat"/>
      </c:valAx>
      <c:spPr>
        <a:solidFill>
          <a:schemeClr val="accent1">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image" Target="../media/image2.emf"/><Relationship Id="rId2" Type="http://schemas.openxmlformats.org/officeDocument/2006/relationships/image" Target="../media/image1.jpeg"/><Relationship Id="rId16" Type="http://schemas.openxmlformats.org/officeDocument/2006/relationships/image" Target="../media/image6.png"/><Relationship Id="rId1" Type="http://schemas.openxmlformats.org/officeDocument/2006/relationships/hyperlink" Target="#'Daily No. of Patients'!A1"/><Relationship Id="rId6" Type="http://schemas.openxmlformats.org/officeDocument/2006/relationships/hyperlink" Target="#'Patient Satisfaction Score '!A1"/><Relationship Id="rId11" Type="http://schemas.openxmlformats.org/officeDocument/2006/relationships/chart" Target="../charts/chart7.xml"/><Relationship Id="rId5" Type="http://schemas.openxmlformats.org/officeDocument/2006/relationships/chart" Target="../charts/chart2.xml"/><Relationship Id="rId1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hyperlink" Target="#'Patient Waiting Time '!A1"/><Relationship Id="rId9" Type="http://schemas.openxmlformats.org/officeDocument/2006/relationships/chart" Target="../charts/chart5.xml"/><Relationship Id="rId1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oneCellAnchor>
    <xdr:from>
      <xdr:col>4</xdr:col>
      <xdr:colOff>525780</xdr:colOff>
      <xdr:row>7</xdr:row>
      <xdr:rowOff>144780</xdr:rowOff>
    </xdr:from>
    <xdr:ext cx="184731" cy="264560"/>
    <xdr:sp macro="" textlink="">
      <xdr:nvSpPr>
        <xdr:cNvPr id="14" name="TextBox 13">
          <a:extLst>
            <a:ext uri="{FF2B5EF4-FFF2-40B4-BE49-F238E27FC236}">
              <a16:creationId xmlns:a16="http://schemas.microsoft.com/office/drawing/2014/main" id="{4A60C8B0-DF7E-49E2-68A0-22859FADD1CA}"/>
            </a:ext>
          </a:extLst>
        </xdr:cNvPr>
        <xdr:cNvSpPr txBox="1"/>
      </xdr:nvSpPr>
      <xdr:spPr>
        <a:xfrm>
          <a:off x="2964180" y="1424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absolute">
    <xdr:from>
      <xdr:col>1</xdr:col>
      <xdr:colOff>465667</xdr:colOff>
      <xdr:row>5</xdr:row>
      <xdr:rowOff>16933</xdr:rowOff>
    </xdr:from>
    <xdr:to>
      <xdr:col>9</xdr:col>
      <xdr:colOff>448795</xdr:colOff>
      <xdr:row>24</xdr:row>
      <xdr:rowOff>89647</xdr:rowOff>
    </xdr:to>
    <xdr:grpSp>
      <xdr:nvGrpSpPr>
        <xdr:cNvPr id="24" name="Group 23">
          <a:extLst>
            <a:ext uri="{FF2B5EF4-FFF2-40B4-BE49-F238E27FC236}">
              <a16:creationId xmlns:a16="http://schemas.microsoft.com/office/drawing/2014/main" id="{90C54510-AD0B-EC52-3F37-E1D2CCA9D828}"/>
            </a:ext>
          </a:extLst>
        </xdr:cNvPr>
        <xdr:cNvGrpSpPr/>
      </xdr:nvGrpSpPr>
      <xdr:grpSpPr>
        <a:xfrm>
          <a:off x="1073646" y="949167"/>
          <a:ext cx="4846958" cy="3615203"/>
          <a:chOff x="916193" y="766935"/>
          <a:chExt cx="2879087" cy="2160283"/>
        </a:xfrm>
      </xdr:grpSpPr>
      <xdr:sp macro="" textlink="">
        <xdr:nvSpPr>
          <xdr:cNvPr id="21" name="Rectangle 20">
            <a:extLst>
              <a:ext uri="{FF2B5EF4-FFF2-40B4-BE49-F238E27FC236}">
                <a16:creationId xmlns:a16="http://schemas.microsoft.com/office/drawing/2014/main" id="{D1D7EECF-E19D-CA63-6960-421E024169D3}"/>
              </a:ext>
            </a:extLst>
          </xdr:cNvPr>
          <xdr:cNvSpPr/>
        </xdr:nvSpPr>
        <xdr:spPr>
          <a:xfrm>
            <a:off x="916193" y="766935"/>
            <a:ext cx="937960" cy="585208"/>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21">
            <a:extLst>
              <a:ext uri="{FF2B5EF4-FFF2-40B4-BE49-F238E27FC236}">
                <a16:creationId xmlns:a16="http://schemas.microsoft.com/office/drawing/2014/main" id="{1D8297FC-898B-0D8A-BBD4-F1D6D4C6960C}"/>
              </a:ext>
            </a:extLst>
          </xdr:cNvPr>
          <xdr:cNvSpPr/>
        </xdr:nvSpPr>
        <xdr:spPr>
          <a:xfrm>
            <a:off x="1897380" y="771994"/>
            <a:ext cx="949908" cy="580149"/>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22">
            <a:extLst>
              <a:ext uri="{FF2B5EF4-FFF2-40B4-BE49-F238E27FC236}">
                <a16:creationId xmlns:a16="http://schemas.microsoft.com/office/drawing/2014/main" id="{33C233B2-9929-4874-68A3-F5EC3227365F}"/>
              </a:ext>
            </a:extLst>
          </xdr:cNvPr>
          <xdr:cNvSpPr/>
        </xdr:nvSpPr>
        <xdr:spPr>
          <a:xfrm>
            <a:off x="2895600" y="777054"/>
            <a:ext cx="899160" cy="571687"/>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24">
            <a:extLst>
              <a:ext uri="{FF2B5EF4-FFF2-40B4-BE49-F238E27FC236}">
                <a16:creationId xmlns:a16="http://schemas.microsoft.com/office/drawing/2014/main" id="{6607436A-7B4A-2752-4DAD-D285C237D7A5}"/>
              </a:ext>
            </a:extLst>
          </xdr:cNvPr>
          <xdr:cNvSpPr/>
        </xdr:nvSpPr>
        <xdr:spPr>
          <a:xfrm>
            <a:off x="916193" y="1409455"/>
            <a:ext cx="2879087" cy="536277"/>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25">
            <a:extLst>
              <a:ext uri="{FF2B5EF4-FFF2-40B4-BE49-F238E27FC236}">
                <a16:creationId xmlns:a16="http://schemas.microsoft.com/office/drawing/2014/main" id="{28BE56A8-509D-509C-5879-CE8B8F1A3C7E}"/>
              </a:ext>
            </a:extLst>
          </xdr:cNvPr>
          <xdr:cNvSpPr/>
        </xdr:nvSpPr>
        <xdr:spPr>
          <a:xfrm>
            <a:off x="921729" y="2009512"/>
            <a:ext cx="2873216" cy="917706"/>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99905</xdr:colOff>
      <xdr:row>0</xdr:row>
      <xdr:rowOff>135465</xdr:rowOff>
    </xdr:from>
    <xdr:to>
      <xdr:col>15</xdr:col>
      <xdr:colOff>493059</xdr:colOff>
      <xdr:row>24</xdr:row>
      <xdr:rowOff>112059</xdr:rowOff>
    </xdr:to>
    <xdr:grpSp>
      <xdr:nvGrpSpPr>
        <xdr:cNvPr id="28" name="Group 27">
          <a:extLst>
            <a:ext uri="{FF2B5EF4-FFF2-40B4-BE49-F238E27FC236}">
              <a16:creationId xmlns:a16="http://schemas.microsoft.com/office/drawing/2014/main" id="{0D25D85E-AD5F-7160-30C0-8FA65114B75C}"/>
            </a:ext>
          </a:extLst>
        </xdr:cNvPr>
        <xdr:cNvGrpSpPr/>
      </xdr:nvGrpSpPr>
      <xdr:grpSpPr>
        <a:xfrm>
          <a:off x="99905" y="135465"/>
          <a:ext cx="9512835" cy="4451317"/>
          <a:chOff x="60960" y="76199"/>
          <a:chExt cx="7561580" cy="3582285"/>
        </a:xfrm>
      </xdr:grpSpPr>
      <xdr:sp macro="" textlink="">
        <xdr:nvSpPr>
          <xdr:cNvPr id="15" name="Rectangle 14">
            <a:extLst>
              <a:ext uri="{FF2B5EF4-FFF2-40B4-BE49-F238E27FC236}">
                <a16:creationId xmlns:a16="http://schemas.microsoft.com/office/drawing/2014/main" id="{4C6E632A-0CC9-1AC2-A4BD-F203A9A88255}"/>
              </a:ext>
            </a:extLst>
          </xdr:cNvPr>
          <xdr:cNvSpPr/>
        </xdr:nvSpPr>
        <xdr:spPr>
          <a:xfrm>
            <a:off x="68580" y="83820"/>
            <a:ext cx="3352618" cy="57831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A8806ED6-75AF-A8CF-2BDC-3ED1880DEC02}"/>
              </a:ext>
            </a:extLst>
          </xdr:cNvPr>
          <xdr:cNvSpPr/>
        </xdr:nvSpPr>
        <xdr:spPr>
          <a:xfrm>
            <a:off x="3484594" y="76199"/>
            <a:ext cx="1203093" cy="585932"/>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17">
            <a:extLst>
              <a:ext uri="{FF2B5EF4-FFF2-40B4-BE49-F238E27FC236}">
                <a16:creationId xmlns:a16="http://schemas.microsoft.com/office/drawing/2014/main" id="{680ADA8A-F11C-5DC7-ECB3-FB1560BF5719}"/>
              </a:ext>
            </a:extLst>
          </xdr:cNvPr>
          <xdr:cNvSpPr/>
        </xdr:nvSpPr>
        <xdr:spPr>
          <a:xfrm>
            <a:off x="4768217" y="76200"/>
            <a:ext cx="1386897" cy="1219200"/>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18">
            <a:extLst>
              <a:ext uri="{FF2B5EF4-FFF2-40B4-BE49-F238E27FC236}">
                <a16:creationId xmlns:a16="http://schemas.microsoft.com/office/drawing/2014/main" id="{4ECB9E67-EF9E-B46B-E93F-2C878B19DB83}"/>
              </a:ext>
            </a:extLst>
          </xdr:cNvPr>
          <xdr:cNvSpPr/>
        </xdr:nvSpPr>
        <xdr:spPr>
          <a:xfrm>
            <a:off x="6235643" y="76200"/>
            <a:ext cx="1386485" cy="1227932"/>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19">
            <a:extLst>
              <a:ext uri="{FF2B5EF4-FFF2-40B4-BE49-F238E27FC236}">
                <a16:creationId xmlns:a16="http://schemas.microsoft.com/office/drawing/2014/main" id="{6DD22F40-D460-37FE-167C-C3E9A70263DE}"/>
              </a:ext>
            </a:extLst>
          </xdr:cNvPr>
          <xdr:cNvSpPr/>
        </xdr:nvSpPr>
        <xdr:spPr>
          <a:xfrm>
            <a:off x="60960" y="731520"/>
            <a:ext cx="754380" cy="2898015"/>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26">
            <a:extLst>
              <a:ext uri="{FF2B5EF4-FFF2-40B4-BE49-F238E27FC236}">
                <a16:creationId xmlns:a16="http://schemas.microsoft.com/office/drawing/2014/main" id="{792A1932-5621-C33E-0E7A-75318E69690F}"/>
              </a:ext>
            </a:extLst>
          </xdr:cNvPr>
          <xdr:cNvSpPr/>
        </xdr:nvSpPr>
        <xdr:spPr>
          <a:xfrm>
            <a:off x="4759269" y="1402079"/>
            <a:ext cx="2863271" cy="2256405"/>
          </a:xfrm>
          <a:prstGeom prst="rect">
            <a:avLst/>
          </a:prstGeom>
          <a:solidFill>
            <a:schemeClr val="bg1"/>
          </a:solidFill>
          <a:ln cmpd="sng">
            <a:solidFill>
              <a:schemeClr val="accent1">
                <a:shade val="15000"/>
              </a:schemeClr>
            </a:solidFill>
          </a:ln>
          <a:effectLst>
            <a:outerShdw blurRad="50800" dist="38100" dir="2700000" algn="tl" rotWithShape="0">
              <a:prstClr val="black">
                <a:alpha val="40000"/>
              </a:prstClr>
            </a:outerShdw>
            <a:reflection blurRad="6350" stA="52000" endA="300" endPos="3500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248292</xdr:colOff>
      <xdr:row>1</xdr:row>
      <xdr:rowOff>111756</xdr:rowOff>
    </xdr:from>
    <xdr:to>
      <xdr:col>6</xdr:col>
      <xdr:colOff>578033</xdr:colOff>
      <xdr:row>3</xdr:row>
      <xdr:rowOff>141834</xdr:rowOff>
    </xdr:to>
    <xdr:sp macro="" textlink="">
      <xdr:nvSpPr>
        <xdr:cNvPr id="34" name="TextBox 33">
          <a:extLst>
            <a:ext uri="{FF2B5EF4-FFF2-40B4-BE49-F238E27FC236}">
              <a16:creationId xmlns:a16="http://schemas.microsoft.com/office/drawing/2014/main" id="{2FE60C93-6A2D-AC0D-5ABB-4878A79B3177}"/>
            </a:ext>
          </a:extLst>
        </xdr:cNvPr>
        <xdr:cNvSpPr txBox="1"/>
      </xdr:nvSpPr>
      <xdr:spPr>
        <a:xfrm>
          <a:off x="856180" y="291554"/>
          <a:ext cx="3369179" cy="389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ysClr val="windowText" lastClr="000000"/>
              </a:solidFill>
              <a:latin typeface="Aptos Narrow" panose="020B0004020202020204" pitchFamily="34" charset="0"/>
              <a:ea typeface="+mn-ea"/>
              <a:cs typeface="+mn-cs"/>
            </a:rPr>
            <a:t>(ERlytics)</a:t>
          </a:r>
          <a:r>
            <a:rPr lang="en-US" sz="1200" b="1" baseline="0">
              <a:solidFill>
                <a:sysClr val="windowText" lastClr="000000"/>
              </a:solidFill>
              <a:latin typeface="Aptos Narrow" panose="020B0004020202020204" pitchFamily="34" charset="0"/>
              <a:ea typeface="+mn-ea"/>
              <a:cs typeface="+mn-cs"/>
            </a:rPr>
            <a:t> Emergency Room Data Analytics Dashboard </a:t>
          </a:r>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xdr:from>
      <xdr:col>2</xdr:col>
      <xdr:colOff>397286</xdr:colOff>
      <xdr:row>5</xdr:row>
      <xdr:rowOff>155140</xdr:rowOff>
    </xdr:from>
    <xdr:to>
      <xdr:col>3</xdr:col>
      <xdr:colOff>197473</xdr:colOff>
      <xdr:row>6</xdr:row>
      <xdr:rowOff>145677</xdr:rowOff>
    </xdr:to>
    <xdr:sp macro="" textlink="'Pivot Report'!A5">
      <xdr:nvSpPr>
        <xdr:cNvPr id="42" name="TextBox 41">
          <a:extLst>
            <a:ext uri="{FF2B5EF4-FFF2-40B4-BE49-F238E27FC236}">
              <a16:creationId xmlns:a16="http://schemas.microsoft.com/office/drawing/2014/main" id="{1F5D6F08-4EED-4295-BE7A-8D6D943DCE13}"/>
            </a:ext>
          </a:extLst>
        </xdr:cNvPr>
        <xdr:cNvSpPr txBox="1"/>
      </xdr:nvSpPr>
      <xdr:spPr>
        <a:xfrm>
          <a:off x="1607521" y="1051611"/>
          <a:ext cx="405305" cy="16983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lIns="0" tIns="0" rIns="0" bIns="0" rtlCol="0" anchor="t"/>
        <a:lstStyle/>
        <a:p>
          <a:pPr algn="ctr"/>
          <a:fld id="{54D0617F-A2BC-4B11-95AB-9A2DB1FD5EC5}" type="TxLink">
            <a:rPr lang="en-US" sz="1100" b="0" i="0" u="none" strike="noStrike">
              <a:solidFill>
                <a:srgbClr val="000000"/>
              </a:solidFill>
              <a:latin typeface="Calibri"/>
              <a:ea typeface="Calibri"/>
              <a:cs typeface="Calibri"/>
            </a:rPr>
            <a:pPr algn="ctr"/>
            <a:t>141</a:t>
          </a:fld>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xdr:from>
      <xdr:col>2</xdr:col>
      <xdr:colOff>132080</xdr:colOff>
      <xdr:row>7</xdr:row>
      <xdr:rowOff>0</xdr:rowOff>
    </xdr:from>
    <xdr:to>
      <xdr:col>3</xdr:col>
      <xdr:colOff>491067</xdr:colOff>
      <xdr:row>8</xdr:row>
      <xdr:rowOff>42336</xdr:rowOff>
    </xdr:to>
    <xdr:sp macro="" textlink="">
      <xdr:nvSpPr>
        <xdr:cNvPr id="43" name="TextBox 42">
          <a:hlinkClick xmlns:r="http://schemas.openxmlformats.org/officeDocument/2006/relationships" r:id="rId1"/>
          <a:extLst>
            <a:ext uri="{FF2B5EF4-FFF2-40B4-BE49-F238E27FC236}">
              <a16:creationId xmlns:a16="http://schemas.microsoft.com/office/drawing/2014/main" id="{5AE582C7-C331-4022-89C7-8D7BB148CF8F}"/>
            </a:ext>
          </a:extLst>
        </xdr:cNvPr>
        <xdr:cNvSpPr txBox="1"/>
      </xdr:nvSpPr>
      <xdr:spPr>
        <a:xfrm>
          <a:off x="1351280" y="1303867"/>
          <a:ext cx="968587" cy="2286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solidFill>
                <a:sysClr val="windowText" lastClr="000000"/>
              </a:solidFill>
              <a:latin typeface="Aptos Narrow" panose="020B0004020202020204" pitchFamily="34" charset="0"/>
              <a:ea typeface="+mn-ea"/>
              <a:cs typeface="+mn-cs"/>
            </a:rPr>
            <a:t>No.</a:t>
          </a:r>
          <a:r>
            <a:rPr lang="en-US" sz="1200" b="1" baseline="0">
              <a:solidFill>
                <a:sysClr val="windowText" lastClr="000000"/>
              </a:solidFill>
              <a:latin typeface="Aptos Narrow" panose="020B0004020202020204" pitchFamily="34" charset="0"/>
              <a:ea typeface="+mn-ea"/>
              <a:cs typeface="+mn-cs"/>
            </a:rPr>
            <a:t> of Patients</a:t>
          </a:r>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xdr:from>
      <xdr:col>5</xdr:col>
      <xdr:colOff>277206</xdr:colOff>
      <xdr:row>5</xdr:row>
      <xdr:rowOff>133202</xdr:rowOff>
    </xdr:from>
    <xdr:to>
      <xdr:col>6</xdr:col>
      <xdr:colOff>75246</xdr:colOff>
      <xdr:row>6</xdr:row>
      <xdr:rowOff>123264</xdr:rowOff>
    </xdr:to>
    <xdr:sp macro="" textlink="'Pivot Report'!A8">
      <xdr:nvSpPr>
        <xdr:cNvPr id="44" name="TextBox 43">
          <a:extLst>
            <a:ext uri="{FF2B5EF4-FFF2-40B4-BE49-F238E27FC236}">
              <a16:creationId xmlns:a16="http://schemas.microsoft.com/office/drawing/2014/main" id="{6AC45E03-C946-BC34-4B10-BF7E048DA34E}"/>
            </a:ext>
          </a:extLst>
        </xdr:cNvPr>
        <xdr:cNvSpPr txBox="1"/>
      </xdr:nvSpPr>
      <xdr:spPr>
        <a:xfrm>
          <a:off x="3302794" y="1029673"/>
          <a:ext cx="403158" cy="1693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lIns="0" tIns="0" rIns="0" bIns="0" rtlCol="0" anchor="t"/>
        <a:lstStyle/>
        <a:p>
          <a:pPr algn="ctr"/>
          <a:fld id="{83849484-1FD9-4A97-ABF6-0F0F378B4F2F}" type="TxLink">
            <a:rPr lang="en-US" sz="1100" b="0" i="0" u="none" strike="noStrike">
              <a:solidFill>
                <a:srgbClr val="000000"/>
              </a:solidFill>
              <a:latin typeface="Calibri"/>
              <a:ea typeface="Calibri"/>
              <a:cs typeface="Calibri"/>
            </a:rPr>
            <a:pPr algn="ctr"/>
            <a:t>36.84</a:t>
          </a:fld>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xdr:from>
      <xdr:col>8</xdr:col>
      <xdr:colOff>122167</xdr:colOff>
      <xdr:row>5</xdr:row>
      <xdr:rowOff>92537</xdr:rowOff>
    </xdr:from>
    <xdr:to>
      <xdr:col>8</xdr:col>
      <xdr:colOff>531954</xdr:colOff>
      <xdr:row>6</xdr:row>
      <xdr:rowOff>75603</xdr:rowOff>
    </xdr:to>
    <xdr:sp macro="" textlink="'Pivot Report'!A11">
      <xdr:nvSpPr>
        <xdr:cNvPr id="46" name="TextBox 45">
          <a:extLst>
            <a:ext uri="{FF2B5EF4-FFF2-40B4-BE49-F238E27FC236}">
              <a16:creationId xmlns:a16="http://schemas.microsoft.com/office/drawing/2014/main" id="{912EB8CA-A0DE-FBAA-3E9E-23F9B795CE0A}"/>
            </a:ext>
          </a:extLst>
        </xdr:cNvPr>
        <xdr:cNvSpPr txBox="1"/>
      </xdr:nvSpPr>
      <xdr:spPr>
        <a:xfrm>
          <a:off x="4963108" y="989008"/>
          <a:ext cx="409787" cy="162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lIns="0" tIns="0" rIns="0" bIns="0" rtlCol="0" anchor="t"/>
        <a:lstStyle/>
        <a:p>
          <a:pPr algn="ctr"/>
          <a:fld id="{45030B28-897B-4961-AD2F-7A9DF99C1F1D}" type="TxLink">
            <a:rPr lang="en-US" sz="1100" b="0" i="0" u="none" strike="noStrike">
              <a:solidFill>
                <a:srgbClr val="000000"/>
              </a:solidFill>
              <a:latin typeface="Calibri"/>
              <a:ea typeface="Calibri"/>
              <a:cs typeface="Calibri"/>
            </a:rPr>
            <a:pPr algn="ctr"/>
            <a:t>4.91</a:t>
          </a:fld>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xdr:from>
      <xdr:col>4</xdr:col>
      <xdr:colOff>431613</xdr:colOff>
      <xdr:row>6</xdr:row>
      <xdr:rowOff>179005</xdr:rowOff>
    </xdr:from>
    <xdr:to>
      <xdr:col>7</xdr:col>
      <xdr:colOff>30079</xdr:colOff>
      <xdr:row>8</xdr:row>
      <xdr:rowOff>20053</xdr:rowOff>
    </xdr:to>
    <xdr:sp macro="" textlink="">
      <xdr:nvSpPr>
        <xdr:cNvPr id="52" name="TextBox 51">
          <a:extLst>
            <a:ext uri="{FF2B5EF4-FFF2-40B4-BE49-F238E27FC236}">
              <a16:creationId xmlns:a16="http://schemas.microsoft.com/office/drawing/2014/main" id="{3E655D11-9EE6-43F3-A5A5-45B1BE32F695}"/>
            </a:ext>
          </a:extLst>
        </xdr:cNvPr>
        <xdr:cNvSpPr txBox="1"/>
      </xdr:nvSpPr>
      <xdr:spPr>
        <a:xfrm>
          <a:off x="2878034" y="1261847"/>
          <a:ext cx="1433282" cy="2019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solidFill>
                <a:sysClr val="windowText" lastClr="000000"/>
              </a:solidFill>
              <a:latin typeface="Aptos Narrow" panose="020B0004020202020204" pitchFamily="34" charset="0"/>
              <a:ea typeface="+mn-ea"/>
              <a:cs typeface="+mn-cs"/>
            </a:rPr>
            <a:t>Average</a:t>
          </a:r>
          <a:r>
            <a:rPr lang="en-US" sz="1200" b="1" baseline="0">
              <a:solidFill>
                <a:sysClr val="windowText" lastClr="000000"/>
              </a:solidFill>
              <a:latin typeface="Aptos Narrow" panose="020B0004020202020204" pitchFamily="34" charset="0"/>
              <a:ea typeface="+mn-ea"/>
              <a:cs typeface="+mn-cs"/>
            </a:rPr>
            <a:t> Waiting Time</a:t>
          </a:r>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xdr:from>
      <xdr:col>7</xdr:col>
      <xdr:colOff>254074</xdr:colOff>
      <xdr:row>6</xdr:row>
      <xdr:rowOff>89647</xdr:rowOff>
    </xdr:from>
    <xdr:to>
      <xdr:col>9</xdr:col>
      <xdr:colOff>367528</xdr:colOff>
      <xdr:row>8</xdr:row>
      <xdr:rowOff>112059</xdr:rowOff>
    </xdr:to>
    <xdr:sp macro="" textlink="">
      <xdr:nvSpPr>
        <xdr:cNvPr id="53" name="TextBox 52">
          <a:extLst>
            <a:ext uri="{FF2B5EF4-FFF2-40B4-BE49-F238E27FC236}">
              <a16:creationId xmlns:a16="http://schemas.microsoft.com/office/drawing/2014/main" id="{C6A52EB1-5E49-4DF8-A991-7976B7042CC9}"/>
            </a:ext>
          </a:extLst>
        </xdr:cNvPr>
        <xdr:cNvSpPr txBox="1"/>
      </xdr:nvSpPr>
      <xdr:spPr>
        <a:xfrm>
          <a:off x="4489898" y="1165412"/>
          <a:ext cx="132368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solidFill>
                <a:sysClr val="windowText" lastClr="000000"/>
              </a:solidFill>
              <a:latin typeface="Aptos Narrow" panose="020B0004020202020204" pitchFamily="34" charset="0"/>
              <a:ea typeface="+mn-ea"/>
              <a:cs typeface="+mn-cs"/>
            </a:rPr>
            <a:t>Patient</a:t>
          </a:r>
          <a:r>
            <a:rPr lang="en-US" sz="1200" b="1" baseline="0">
              <a:solidFill>
                <a:sysClr val="windowText" lastClr="000000"/>
              </a:solidFill>
              <a:latin typeface="Aptos Narrow" panose="020B0004020202020204" pitchFamily="34" charset="0"/>
              <a:ea typeface="+mn-ea"/>
              <a:cs typeface="+mn-cs"/>
            </a:rPr>
            <a:t> Satisfaction </a:t>
          </a:r>
        </a:p>
        <a:p>
          <a:r>
            <a:rPr lang="en-US" sz="1200" b="1" baseline="0">
              <a:solidFill>
                <a:sysClr val="windowText" lastClr="000000"/>
              </a:solidFill>
              <a:latin typeface="Aptos Narrow" panose="020B0004020202020204" pitchFamily="34" charset="0"/>
              <a:ea typeface="+mn-ea"/>
              <a:cs typeface="+mn-cs"/>
            </a:rPr>
            <a:t>                  Score</a:t>
          </a:r>
          <a:endParaRPr lang="en-IN" sz="1200" b="1">
            <a:solidFill>
              <a:sysClr val="windowText" lastClr="000000"/>
            </a:solidFill>
            <a:latin typeface="Aptos Narrow" panose="020B0004020202020204" pitchFamily="34" charset="0"/>
            <a:ea typeface="+mn-ea"/>
            <a:cs typeface="+mn-cs"/>
          </a:endParaRPr>
        </a:p>
      </xdr:txBody>
    </xdr:sp>
    <xdr:clientData/>
  </xdr:twoCellAnchor>
  <xdr:twoCellAnchor editAs="oneCell">
    <xdr:from>
      <xdr:col>0</xdr:col>
      <xdr:colOff>226149</xdr:colOff>
      <xdr:row>0</xdr:row>
      <xdr:rowOff>160421</xdr:rowOff>
    </xdr:from>
    <xdr:to>
      <xdr:col>1</xdr:col>
      <xdr:colOff>463216</xdr:colOff>
      <xdr:row>4</xdr:row>
      <xdr:rowOff>110289</xdr:rowOff>
    </xdr:to>
    <xdr:pic>
      <xdr:nvPicPr>
        <xdr:cNvPr id="57" name="Picture 56">
          <a:extLst>
            <a:ext uri="{FF2B5EF4-FFF2-40B4-BE49-F238E27FC236}">
              <a16:creationId xmlns:a16="http://schemas.microsoft.com/office/drawing/2014/main" id="{0BB94EC8-0793-5E33-7B48-14A9C86ECC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149" y="160421"/>
          <a:ext cx="848672" cy="671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143932</xdr:colOff>
      <xdr:row>5</xdr:row>
      <xdr:rowOff>59266</xdr:rowOff>
    </xdr:from>
    <xdr:to>
      <xdr:col>1</xdr:col>
      <xdr:colOff>355599</xdr:colOff>
      <xdr:row>24</xdr:row>
      <xdr:rowOff>42332</xdr:rowOff>
    </xdr:to>
    <mc:AlternateContent xmlns:mc="http://schemas.openxmlformats.org/markup-compatibility/2006" xmlns:a14="http://schemas.microsoft.com/office/drawing/2010/main">
      <mc:Choice Requires="a14">
        <xdr:graphicFrame macro="">
          <xdr:nvGraphicFramePr>
            <xdr:cNvPr id="61" name="month">
              <a:extLst>
                <a:ext uri="{FF2B5EF4-FFF2-40B4-BE49-F238E27FC236}">
                  <a16:creationId xmlns:a16="http://schemas.microsoft.com/office/drawing/2014/main" id="{80667A11-1ABC-4E95-BD0B-F5EF7808497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3932" y="971520"/>
              <a:ext cx="823413" cy="3449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336879</xdr:colOff>
      <xdr:row>7</xdr:row>
      <xdr:rowOff>160987</xdr:rowOff>
    </xdr:from>
    <xdr:to>
      <xdr:col>4</xdr:col>
      <xdr:colOff>375634</xdr:colOff>
      <xdr:row>11</xdr:row>
      <xdr:rowOff>32198</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E8B328B9-14A9-4D6F-B3FD-65E02DFE4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160986</xdr:colOff>
      <xdr:row>7</xdr:row>
      <xdr:rowOff>128789</xdr:rowOff>
    </xdr:from>
    <xdr:to>
      <xdr:col>7</xdr:col>
      <xdr:colOff>203917</xdr:colOff>
      <xdr:row>11</xdr:row>
      <xdr:rowOff>42930</xdr:rowOff>
    </xdr:to>
    <xdr:graphicFrame macro="">
      <xdr:nvGraphicFramePr>
        <xdr:cNvPr id="5" name="Chart 4">
          <a:hlinkClick xmlns:r="http://schemas.openxmlformats.org/officeDocument/2006/relationships" r:id="rId4"/>
          <a:extLst>
            <a:ext uri="{FF2B5EF4-FFF2-40B4-BE49-F238E27FC236}">
              <a16:creationId xmlns:a16="http://schemas.microsoft.com/office/drawing/2014/main" id="{0A982BD5-6BAF-408D-BA31-CCDA87104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10733</xdr:colOff>
      <xdr:row>7</xdr:row>
      <xdr:rowOff>118057</xdr:rowOff>
    </xdr:from>
    <xdr:to>
      <xdr:col>9</xdr:col>
      <xdr:colOff>601013</xdr:colOff>
      <xdr:row>11</xdr:row>
      <xdr:rowOff>10732</xdr:rowOff>
    </xdr:to>
    <xdr:graphicFrame macro="">
      <xdr:nvGraphicFramePr>
        <xdr:cNvPr id="6" name="Chart 5">
          <a:hlinkClick xmlns:r="http://schemas.openxmlformats.org/officeDocument/2006/relationships" r:id="rId6"/>
          <a:extLst>
            <a:ext uri="{FF2B5EF4-FFF2-40B4-BE49-F238E27FC236}">
              <a16:creationId xmlns:a16="http://schemas.microsoft.com/office/drawing/2014/main" id="{B03B78FB-7954-4E19-AA08-835D8F3F7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465667</xdr:colOff>
      <xdr:row>5</xdr:row>
      <xdr:rowOff>16932</xdr:rowOff>
    </xdr:from>
    <xdr:to>
      <xdr:col>9</xdr:col>
      <xdr:colOff>450761</xdr:colOff>
      <xdr:row>24</xdr:row>
      <xdr:rowOff>96590</xdr:rowOff>
    </xdr:to>
    <xdr:graphicFrame macro="">
      <xdr:nvGraphicFramePr>
        <xdr:cNvPr id="7" name="Chart 6">
          <a:extLst>
            <a:ext uri="{FF2B5EF4-FFF2-40B4-BE49-F238E27FC236}">
              <a16:creationId xmlns:a16="http://schemas.microsoft.com/office/drawing/2014/main" id="{C8AEB7EE-92BE-4BB7-AF3C-9F00E5DDB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58575</xdr:colOff>
      <xdr:row>0</xdr:row>
      <xdr:rowOff>134979</xdr:rowOff>
    </xdr:from>
    <xdr:to>
      <xdr:col>15</xdr:col>
      <xdr:colOff>360624</xdr:colOff>
      <xdr:row>8</xdr:row>
      <xdr:rowOff>152298</xdr:rowOff>
    </xdr:to>
    <xdr:graphicFrame macro="">
      <xdr:nvGraphicFramePr>
        <xdr:cNvPr id="16" name="Chart 15">
          <a:extLst>
            <a:ext uri="{FF2B5EF4-FFF2-40B4-BE49-F238E27FC236}">
              <a16:creationId xmlns:a16="http://schemas.microsoft.com/office/drawing/2014/main" id="{97F31178-4F42-46D1-B89B-4E4821004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571499</xdr:colOff>
      <xdr:row>0</xdr:row>
      <xdr:rowOff>152298</xdr:rowOff>
    </xdr:from>
    <xdr:to>
      <xdr:col>12</xdr:col>
      <xdr:colOff>347381</xdr:colOff>
      <xdr:row>9</xdr:row>
      <xdr:rowOff>22412</xdr:rowOff>
    </xdr:to>
    <xdr:graphicFrame macro="">
      <xdr:nvGraphicFramePr>
        <xdr:cNvPr id="29" name="Chart 28">
          <a:extLst>
            <a:ext uri="{FF2B5EF4-FFF2-40B4-BE49-F238E27FC236}">
              <a16:creationId xmlns:a16="http://schemas.microsoft.com/office/drawing/2014/main" id="{97C4586D-1A2F-4DB8-BF5A-74CDCE9A3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549087</xdr:colOff>
      <xdr:row>9</xdr:row>
      <xdr:rowOff>100853</xdr:rowOff>
    </xdr:from>
    <xdr:to>
      <xdr:col>15</xdr:col>
      <xdr:colOff>493058</xdr:colOff>
      <xdr:row>24</xdr:row>
      <xdr:rowOff>100853</xdr:rowOff>
    </xdr:to>
    <xdr:graphicFrame macro="">
      <xdr:nvGraphicFramePr>
        <xdr:cNvPr id="30" name="Chart 29">
          <a:extLst>
            <a:ext uri="{FF2B5EF4-FFF2-40B4-BE49-F238E27FC236}">
              <a16:creationId xmlns:a16="http://schemas.microsoft.com/office/drawing/2014/main" id="{6C742A0B-AA60-43E8-A174-6C0B5B82E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xdr:col>
      <xdr:colOff>224116</xdr:colOff>
      <xdr:row>1</xdr:row>
      <xdr:rowOff>11207</xdr:rowOff>
    </xdr:from>
    <xdr:to>
      <xdr:col>9</xdr:col>
      <xdr:colOff>421105</xdr:colOff>
      <xdr:row>4</xdr:row>
      <xdr:rowOff>78442</xdr:rowOff>
    </xdr:to>
    <mc:AlternateContent xmlns:mc="http://schemas.openxmlformats.org/markup-compatibility/2006" xmlns:a14="http://schemas.microsoft.com/office/drawing/2010/main">
      <mc:Choice Requires="a14">
        <xdr:graphicFrame macro="">
          <xdr:nvGraphicFramePr>
            <xdr:cNvPr id="31" name="  1">
              <a:extLst>
                <a:ext uri="{FF2B5EF4-FFF2-40B4-BE49-F238E27FC236}">
                  <a16:creationId xmlns:a16="http://schemas.microsoft.com/office/drawing/2014/main" id="{2F387658-4D0F-4327-B5AB-94D6F655A162}"/>
                </a:ext>
              </a:extLst>
            </xdr:cNvPr>
            <xdr:cNvGraphicFramePr/>
          </xdr:nvGraphicFramePr>
          <xdr:xfrm>
            <a:off x="0" y="0"/>
            <a:ext cx="0" cy="0"/>
          </xdr:xfrm>
          <a:graphic>
            <a:graphicData uri="http://schemas.microsoft.com/office/drawing/2010/slicer">
              <sle:slicer xmlns:sle="http://schemas.microsoft.com/office/drawing/2010/slicer" name="  1"/>
            </a:graphicData>
          </a:graphic>
        </xdr:graphicFrame>
      </mc:Choice>
      <mc:Fallback xmlns="">
        <xdr:sp macro="" textlink="">
          <xdr:nvSpPr>
            <xdr:cNvPr id="0" name=""/>
            <xdr:cNvSpPr>
              <a:spLocks noTextEdit="1"/>
            </xdr:cNvSpPr>
          </xdr:nvSpPr>
          <xdr:spPr>
            <a:xfrm>
              <a:off x="4505353" y="191681"/>
              <a:ext cx="1420199" cy="608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526676</xdr:colOff>
          <xdr:row>11</xdr:row>
          <xdr:rowOff>78440</xdr:rowOff>
        </xdr:from>
        <xdr:to>
          <xdr:col>9</xdr:col>
          <xdr:colOff>414616</xdr:colOff>
          <xdr:row>15</xdr:row>
          <xdr:rowOff>44822</xdr:rowOff>
        </xdr:to>
        <xdr:pic>
          <xdr:nvPicPr>
            <xdr:cNvPr id="54" name="Picture 53">
              <a:extLst>
                <a:ext uri="{FF2B5EF4-FFF2-40B4-BE49-F238E27FC236}">
                  <a16:creationId xmlns:a16="http://schemas.microsoft.com/office/drawing/2014/main" id="{99B5632E-D737-9DF9-472E-2FDDAA86A8C6}"/>
                </a:ext>
              </a:extLst>
            </xdr:cNvPr>
            <xdr:cNvPicPr>
              <a:picLocks noChangeAspect="1" noChangeArrowheads="1"/>
              <a:extLst>
                <a:ext uri="{84589F7E-364E-4C9E-8A38-B11213B215E9}">
                  <a14:cameraTool cellRange="'Pivot Report'!$C$49:$F$51" spid="_x0000_s2093"/>
                </a:ext>
              </a:extLst>
            </xdr:cNvPicPr>
          </xdr:nvPicPr>
          <xdr:blipFill>
            <a:blip xmlns:r="http://schemas.openxmlformats.org/officeDocument/2006/relationships" r:embed="rId12"/>
            <a:srcRect/>
            <a:stretch>
              <a:fillRect/>
            </a:stretch>
          </xdr:blipFill>
          <xdr:spPr bwMode="auto">
            <a:xfrm>
              <a:off x="1131794" y="2050675"/>
              <a:ext cx="4728881" cy="68355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xdr:col>
      <xdr:colOff>451598</xdr:colOff>
      <xdr:row>5</xdr:row>
      <xdr:rowOff>100484</xdr:rowOff>
    </xdr:from>
    <xdr:to>
      <xdr:col>4</xdr:col>
      <xdr:colOff>141773</xdr:colOff>
      <xdr:row>7</xdr:row>
      <xdr:rowOff>33495</xdr:rowOff>
    </xdr:to>
    <xdr:pic>
      <xdr:nvPicPr>
        <xdr:cNvPr id="59" name="Picture 58">
          <a:extLst>
            <a:ext uri="{FF2B5EF4-FFF2-40B4-BE49-F238E27FC236}">
              <a16:creationId xmlns:a16="http://schemas.microsoft.com/office/drawing/2014/main" id="{9979D159-C72F-439B-D17B-3F11DB5F4893}"/>
            </a:ext>
          </a:extLst>
        </xdr:cNvPr>
        <xdr:cNvPicPr>
          <a:picLocks noChangeAspect="1"/>
        </xdr:cNvPicPr>
      </xdr:nvPicPr>
      <xdr:blipFill>
        <a:blip xmlns:r="http://schemas.openxmlformats.org/officeDocument/2006/relationships" r:embed="rId13"/>
        <a:stretch>
          <a:fillRect/>
        </a:stretch>
      </xdr:blipFill>
      <xdr:spPr>
        <a:xfrm>
          <a:off x="2285422" y="1021583"/>
          <a:ext cx="301450" cy="301450"/>
        </a:xfrm>
        <a:prstGeom prst="rect">
          <a:avLst/>
        </a:prstGeom>
      </xdr:spPr>
    </xdr:pic>
    <xdr:clientData/>
  </xdr:twoCellAnchor>
  <xdr:twoCellAnchor editAs="oneCell">
    <xdr:from>
      <xdr:col>9</xdr:col>
      <xdr:colOff>137154</xdr:colOff>
      <xdr:row>5</xdr:row>
      <xdr:rowOff>51786</xdr:rowOff>
    </xdr:from>
    <xdr:to>
      <xdr:col>9</xdr:col>
      <xdr:colOff>418279</xdr:colOff>
      <xdr:row>6</xdr:row>
      <xdr:rowOff>148656</xdr:rowOff>
    </xdr:to>
    <xdr:pic>
      <xdr:nvPicPr>
        <xdr:cNvPr id="68" name="Picture 67" descr="Customer satisfaction - Free marketing icons">
          <a:extLst>
            <a:ext uri="{FF2B5EF4-FFF2-40B4-BE49-F238E27FC236}">
              <a16:creationId xmlns:a16="http://schemas.microsoft.com/office/drawing/2014/main" id="{2F6D3602-CF24-9186-B4D2-CCD78BA89F9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633282" y="970509"/>
          <a:ext cx="281125" cy="280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358249</xdr:colOff>
      <xdr:row>5</xdr:row>
      <xdr:rowOff>105811</xdr:rowOff>
    </xdr:from>
    <xdr:to>
      <xdr:col>6</xdr:col>
      <xdr:colOff>593687</xdr:colOff>
      <xdr:row>6</xdr:row>
      <xdr:rowOff>158047</xdr:rowOff>
    </xdr:to>
    <xdr:pic>
      <xdr:nvPicPr>
        <xdr:cNvPr id="78" name="Picture 77" descr="Download Free Time Left Icons in PNG &amp; SVG">
          <a:extLst>
            <a:ext uri="{FF2B5EF4-FFF2-40B4-BE49-F238E27FC236}">
              <a16:creationId xmlns:a16="http://schemas.microsoft.com/office/drawing/2014/main" id="{F0CA66D5-6984-77B1-9506-85CD2EB9DA0C}"/>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027881" y="1008179"/>
          <a:ext cx="235438" cy="232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290764</xdr:colOff>
      <xdr:row>5</xdr:row>
      <xdr:rowOff>60159</xdr:rowOff>
    </xdr:from>
    <xdr:to>
      <xdr:col>7</xdr:col>
      <xdr:colOff>25289</xdr:colOff>
      <xdr:row>7</xdr:row>
      <xdr:rowOff>40104</xdr:rowOff>
    </xdr:to>
    <xdr:pic>
      <xdr:nvPicPr>
        <xdr:cNvPr id="80" name="Picture 79" descr="time, date, Clock icon">
          <a:extLst>
            <a:ext uri="{FF2B5EF4-FFF2-40B4-BE49-F238E27FC236}">
              <a16:creationId xmlns:a16="http://schemas.microsoft.com/office/drawing/2014/main" id="{A7C91B90-D51B-A84C-348D-B4D14F5E5848}"/>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3960396" y="962527"/>
          <a:ext cx="346130" cy="340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160020</xdr:rowOff>
    </xdr:from>
    <xdr:to>
      <xdr:col>11</xdr:col>
      <xdr:colOff>495300</xdr:colOff>
      <xdr:row>16</xdr:row>
      <xdr:rowOff>15239</xdr:rowOff>
    </xdr:to>
    <xdr:graphicFrame macro="">
      <xdr:nvGraphicFramePr>
        <xdr:cNvPr id="2" name="Chart 1">
          <a:extLst>
            <a:ext uri="{FF2B5EF4-FFF2-40B4-BE49-F238E27FC236}">
              <a16:creationId xmlns:a16="http://schemas.microsoft.com/office/drawing/2014/main" id="{ECB4BB38-0847-4603-985F-3893729B0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1</xdr:row>
      <xdr:rowOff>15240</xdr:rowOff>
    </xdr:from>
    <xdr:to>
      <xdr:col>11</xdr:col>
      <xdr:colOff>487680</xdr:colOff>
      <xdr:row>13</xdr:row>
      <xdr:rowOff>144780</xdr:rowOff>
    </xdr:to>
    <xdr:graphicFrame macro="">
      <xdr:nvGraphicFramePr>
        <xdr:cNvPr id="2" name="Chart 1">
          <a:extLst>
            <a:ext uri="{FF2B5EF4-FFF2-40B4-BE49-F238E27FC236}">
              <a16:creationId xmlns:a16="http://schemas.microsoft.com/office/drawing/2014/main" id="{A606A141-97B1-4226-B109-CE7A83CCA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68580</xdr:rowOff>
    </xdr:from>
    <xdr:to>
      <xdr:col>11</xdr:col>
      <xdr:colOff>495300</xdr:colOff>
      <xdr:row>14</xdr:row>
      <xdr:rowOff>45720</xdr:rowOff>
    </xdr:to>
    <xdr:graphicFrame macro="">
      <xdr:nvGraphicFramePr>
        <xdr:cNvPr id="2" name="Chart 1">
          <a:extLst>
            <a:ext uri="{FF2B5EF4-FFF2-40B4-BE49-F238E27FC236}">
              <a16:creationId xmlns:a16="http://schemas.microsoft.com/office/drawing/2014/main" id="{231A7D5C-AA62-4715-BE90-A274F2DB9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601980</xdr:colOff>
      <xdr:row>29</xdr:row>
      <xdr:rowOff>81280</xdr:rowOff>
    </xdr:from>
    <xdr:to>
      <xdr:col>7</xdr:col>
      <xdr:colOff>449581</xdr:colOff>
      <xdr:row>50</xdr:row>
      <xdr:rowOff>12700</xdr:rowOff>
    </xdr:to>
    <mc:AlternateContent xmlns:mc="http://schemas.openxmlformats.org/markup-compatibility/2006" xmlns:a14="http://schemas.microsoft.com/office/drawing/2010/main">
      <mc:Choice Requires="a14">
        <xdr:graphicFrame macro="">
          <xdr:nvGraphicFramePr>
            <xdr:cNvPr id="16" name="Date (Month)">
              <a:extLst>
                <a:ext uri="{FF2B5EF4-FFF2-40B4-BE49-F238E27FC236}">
                  <a16:creationId xmlns:a16="http://schemas.microsoft.com/office/drawing/2014/main" id="{54D28C27-22D0-1238-8F9E-53CBAF5A7E2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96301" y="5211173"/>
              <a:ext cx="1834244" cy="3646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132080</xdr:colOff>
      <xdr:row>35</xdr:row>
      <xdr:rowOff>160021</xdr:rowOff>
    </xdr:from>
    <xdr:to>
      <xdr:col>3</xdr:col>
      <xdr:colOff>253638</xdr:colOff>
      <xdr:row>39</xdr:row>
      <xdr:rowOff>139700</xdr:rowOff>
    </xdr:to>
    <mc:AlternateContent xmlns:mc="http://schemas.openxmlformats.org/markup-compatibility/2006" xmlns:a14="http://schemas.microsoft.com/office/drawing/2010/main">
      <mc:Choice Requires="a14">
        <xdr:graphicFrame macro="">
          <xdr:nvGraphicFramePr>
            <xdr:cNvPr id="17" name=" ">
              <a:extLst>
                <a:ext uri="{FF2B5EF4-FFF2-40B4-BE49-F238E27FC236}">
                  <a16:creationId xmlns:a16="http://schemas.microsoft.com/office/drawing/2014/main" id="{23A151C4-7BEE-60AE-4849-CDC15E51654B}"/>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3016794" y="6351271"/>
              <a:ext cx="1822451" cy="68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22678</xdr:colOff>
      <xdr:row>47</xdr:row>
      <xdr:rowOff>145143</xdr:rowOff>
    </xdr:from>
    <xdr:to>
      <xdr:col>6</xdr:col>
      <xdr:colOff>4354</xdr:colOff>
      <xdr:row>52</xdr:row>
      <xdr:rowOff>18143</xdr:rowOff>
    </xdr:to>
    <xdr:graphicFrame macro="">
      <xdr:nvGraphicFramePr>
        <xdr:cNvPr id="23" name="Chart 22">
          <a:extLst>
            <a:ext uri="{FF2B5EF4-FFF2-40B4-BE49-F238E27FC236}">
              <a16:creationId xmlns:a16="http://schemas.microsoft.com/office/drawing/2014/main" id="{D47C8CB1-0E65-7BD8-A721-6DDB9DBD8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1143000</xdr:colOff>
          <xdr:row>53</xdr:row>
          <xdr:rowOff>163285</xdr:rowOff>
        </xdr:from>
        <xdr:to>
          <xdr:col>5</xdr:col>
          <xdr:colOff>1877785</xdr:colOff>
          <xdr:row>57</xdr:row>
          <xdr:rowOff>163284</xdr:rowOff>
        </xdr:to>
        <xdr:pic>
          <xdr:nvPicPr>
            <xdr:cNvPr id="27" name="Picture 26">
              <a:extLst>
                <a:ext uri="{FF2B5EF4-FFF2-40B4-BE49-F238E27FC236}">
                  <a16:creationId xmlns:a16="http://schemas.microsoft.com/office/drawing/2014/main" id="{D9338DB1-2BE4-7402-C3C7-E150D59F45F8}"/>
                </a:ext>
              </a:extLst>
            </xdr:cNvPr>
            <xdr:cNvPicPr>
              <a:picLocks noChangeAspect="1" noChangeArrowheads="1"/>
              <a:extLst>
                <a:ext uri="{84589F7E-364E-4C9E-8A38-B11213B215E9}">
                  <a14:cameraTool cellRange="$C$49:$F$52" spid="_x0000_s1056"/>
                </a:ext>
              </a:extLst>
            </xdr:cNvPicPr>
          </xdr:nvPicPr>
          <xdr:blipFill>
            <a:blip xmlns:r="http://schemas.openxmlformats.org/officeDocument/2006/relationships" r:embed="rId2"/>
            <a:srcRect/>
            <a:stretch>
              <a:fillRect/>
            </a:stretch>
          </xdr:blipFill>
          <xdr:spPr bwMode="auto">
            <a:xfrm>
              <a:off x="2394857" y="9538606"/>
              <a:ext cx="6109607" cy="70757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7199075" createdVersion="5" refreshedVersion="8" minRefreshableVersion="3" recordCount="0" supportSubquery="1" supportAdvancedDrill="1" xr:uid="{738C778F-6B24-4E71-BCFE-AC2A25200C65}">
  <cacheSource type="external" connectionId="3"/>
  <cacheFields count="4">
    <cacheField name="[Measures].[Distinct Count of Patient Id]" caption="Distinct Count of Patient Id" numFmtId="0" hierarchy="38" level="32767"/>
    <cacheField name="[Calender Table].[Date (Day)].[Date (Day)]" caption="Date (Day)" numFmtId="0" hierarchy="4" level="1">
      <sharedItems count="9">
        <s v="4-Aug"/>
        <s v="5-Aug"/>
        <s v="6-Aug"/>
        <s v="7-Aug"/>
        <s v="8-Aug"/>
        <s v="9-Aug"/>
        <s v="10-Aug"/>
        <s v="11-Aug"/>
        <s v="12-Aug"/>
      </sharedItems>
    </cacheField>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31018516" createdVersion="8" refreshedVersion="8" minRefreshableVersion="3" recordCount="0" supportSubquery="1" supportAdvancedDrill="1" xr:uid="{53BF6ECB-321D-4D1D-9F96-E70F63876BE4}">
  <cacheSource type="external" connectionId="3"/>
  <cacheFields count="4">
    <cacheField name="[Measures].[Count of Department Referral]" caption="Count of Department Referral" numFmtId="0" hierarchy="48"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2"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2"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2"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2"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2"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2"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2"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2"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2"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2"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2"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2"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2"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31828701" createdVersion="8" refreshedVersion="8" minRefreshableVersion="3" recordCount="0" supportSubquery="1" supportAdvancedDrill="1" xr:uid="{202F67A0-E742-4E3F-9F67-A6EB507414BE}">
  <cacheSource type="external" connectionId="3"/>
  <cacheFields count="6">
    <cacheField name="[Measures].[Count of Patient Admission Flag]" caption="Count of Patient Admission Flag" numFmtId="0" hierarchy="43" level="32767"/>
    <cacheField name="[Hospital Emergency Room Data].[Patient Admission Flag].[Patient Admission Flag]" caption="Patient Admission Flag" numFmtId="0" hierarchy="13" level="1">
      <sharedItems count="2">
        <s v="Admitted"/>
        <s v="Not Admitted"/>
      </sharedItems>
    </cacheField>
    <cacheField name="[Calender Table].[Date (Month)].[Date (Month)]" caption="Date (Month)" numFmtId="0" hierarchy="3" level="1">
      <sharedItems containsSemiMixedTypes="0" containsNonDate="0" containsString="0"/>
    </cacheField>
    <cacheField name="[Hospital Emergency Room Data].[Age Group].[Age Group]" caption="Age Group" numFmtId="0" hierarchy="16" level="1">
      <sharedItems containsSemiMixedTypes="0" containsNonDate="0" containsString="0"/>
    </cacheField>
    <cacheField name="[Calender Table].[Date (Year)].[Date (Year)]" caption="Date (Year)" numFmtId="0" hierarchy="1" level="1">
      <sharedItems containsSemiMixedTypes="0" containsNonDate="0" containsString="0"/>
    </cacheField>
    <cacheField name="Dummy0" numFmtId="0" hierarchy="49" level="32767">
      <extLst>
        <ext xmlns:x14="http://schemas.microsoft.com/office/spreadsheetml/2009/9/main" uri="{63CAB8AC-B538-458d-9737-405883B0398D}">
          <x14:cacheField ignore="1"/>
        </ext>
      </extLst>
    </cacheField>
  </cacheFields>
  <cacheHierarchies count="50">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3"/>
      </fieldsUsage>
    </cacheHierarchy>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2"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2"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2"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2"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2"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2"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2"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2"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2"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2"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2"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2"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2"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36.631526967591" createdVersion="3" refreshedVersion="8" minRefreshableVersion="3" recordCount="0" supportSubquery="1" supportAdvancedDrill="1" xr:uid="{9833CF51-58D4-4FB2-962A-9FBD66FBC3B3}">
  <cacheSource type="external" connectionId="3">
    <extLst>
      <ext xmlns:x14="http://schemas.microsoft.com/office/spreadsheetml/2009/9/main" uri="{F057638F-6D5F-4e77-A914-E7F072B9BCA8}">
        <x14:sourceConnection name="ThisWorkbookDataModel"/>
      </ext>
    </extLst>
  </cacheSource>
  <cacheFields count="0"/>
  <cacheHierarchies count="4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472904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7314814" createdVersion="5" refreshedVersion="8" minRefreshableVersion="3" recordCount="0" supportSubquery="1" supportAdvancedDrill="1" xr:uid="{72584084-B0CE-43BD-9ED2-52145670C8DE}">
  <cacheSource type="external" connectionId="3"/>
  <cacheFields count="3">
    <cacheField name="[Measures].[Distinct Count of Patient Id]" caption="Distinct Count of Patient Id" numFmtId="0" hierarchy="38"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7546298" createdVersion="5" refreshedVersion="8" minRefreshableVersion="3" recordCount="0" supportSubquery="1" supportAdvancedDrill="1" xr:uid="{0CAFA73D-4C42-4193-AB8B-4CDDC0798E1F}">
  <cacheSource type="external" connectionId="3"/>
  <cacheFields count="3">
    <cacheField name="[Measures].[Average of Patient Waittime]" caption="Average of Patient Waittime" numFmtId="0" hierarchy="40"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7777776" createdVersion="5" refreshedVersion="8" minRefreshableVersion="3" recordCount="0" supportSubquery="1" supportAdvancedDrill="1" xr:uid="{8A5CCC03-9597-4FEB-8CCB-0E849F9A4C6C}">
  <cacheSource type="external" connectionId="3"/>
  <cacheFields count="3">
    <cacheField name="[Measures].[Average of Patient Satisfaction Score]" caption="Average of Patient Satisfaction Score" numFmtId="0" hierarchy="42"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8124999" createdVersion="5" refreshedVersion="8" minRefreshableVersion="3" recordCount="0" supportSubquery="1" supportAdvancedDrill="1" xr:uid="{D1840C31-AADB-44F9-ADC1-A37CBC767EE5}">
  <cacheSource type="external" connectionId="3"/>
  <cacheFields count="4">
    <cacheField name="[Measures].[Average of Patient Waittime]" caption="Average of Patient Waittime" numFmtId="0" hierarchy="40" level="32767"/>
    <cacheField name="[Calender Table].[Date (Month)].[Date (Month)]" caption="Date (Month)" numFmtId="0" hierarchy="3" level="1">
      <sharedItems containsSemiMixedTypes="0" containsNonDate="0" containsString="0"/>
    </cacheField>
    <cacheField name="[Calender Table].[Date (Day)].[Date (Day)]" caption="Date (Day)" numFmtId="0" hierarchy="4" level="1">
      <sharedItems count="9">
        <s v="4-Aug"/>
        <s v="5-Aug"/>
        <s v="6-Aug"/>
        <s v="7-Aug"/>
        <s v="8-Aug"/>
        <s v="9-Aug"/>
        <s v="10-Aug"/>
        <s v="11-Aug"/>
        <s v="12-Aug"/>
      </sharedItems>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8472222" createdVersion="5" refreshedVersion="8" minRefreshableVersion="3" recordCount="0" supportSubquery="1" supportAdvancedDrill="1" xr:uid="{F5B157E0-045E-4170-86F7-1B33BEB38037}">
  <cacheSource type="external" connectionId="3"/>
  <cacheFields count="4">
    <cacheField name="[Measures].[Average of Patient Satisfaction Score]" caption="Average of Patient Satisfaction Score" numFmtId="0" hierarchy="42" level="32767"/>
    <cacheField name="[Calender Table].[Date (Month)].[Date (Month)]" caption="Date (Month)" numFmtId="0" hierarchy="3" level="1">
      <sharedItems containsSemiMixedTypes="0" containsNonDate="0" containsString="0"/>
    </cacheField>
    <cacheField name="[Calender Table].[Date (Day)].[Date (Day)]" caption="Date (Day)" numFmtId="0" hierarchy="4" level="1">
      <sharedItems count="9">
        <s v="4-Aug"/>
        <s v="5-Aug"/>
        <s v="6-Aug"/>
        <s v="7-Aug"/>
        <s v="8-Aug"/>
        <s v="9-Aug"/>
        <s v="10-Aug"/>
        <s v="11-Aug"/>
        <s v="12-Aug"/>
      </sharedItems>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8819445" createdVersion="8" refreshedVersion="8" minRefreshableVersion="3" recordCount="0" supportSubquery="1" supportAdvancedDrill="1" xr:uid="{3EDB666B-7917-4B02-A7D6-BA7F359C49A7}">
  <cacheSource type="external" connectionId="3"/>
  <cacheFields count="4">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44"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29513892" createdVersion="8" refreshedVersion="8" minRefreshableVersion="3" recordCount="0" supportSubquery="1" supportAdvancedDrill="1" xr:uid="{A3A99B4D-91BA-44D9-A137-4E844BDE68C5}">
  <cacheSource type="external" connectionId="3"/>
  <cacheFields count="4">
    <cacheField name="[Measures].[Count of Patient Attained Status]" caption="Count of Patient Attained Status" numFmtId="0" hierarchy="47" level="32767"/>
    <cacheField name="[Hospital Emergency Room Data].[Patient Attained Status].[Patient Attained Status]" caption="Patient Attained Status" numFmtId="0" hierarchy="17" level="1">
      <sharedItems count="2">
        <s v="Delay"/>
        <s v="On Time"/>
      </sharedItems>
    </cacheField>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2" memberValueDatatype="130" unbalanced="0">
      <fieldsUsage count="2">
        <fieldUsage x="-1"/>
        <fieldUsage x="1"/>
      </fieldsUsage>
    </cacheHierarchy>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Damdhar" refreshedDate="45864.009130324077" createdVersion="8" refreshedVersion="8" minRefreshableVersion="3" recordCount="0" supportSubquery="1" supportAdvancedDrill="1" xr:uid="{46F75BCD-43E2-4061-9C04-7D7E05AC06BD}">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Id]" caption="Count of Patient Id" numFmtId="0" hierarchy="37" level="32767"/>
    <cacheField name="[Calender Table].[Date (Month)].[Date (Month)]" caption="Date (Month)" numFmtId="0" hierarchy="3" level="1">
      <sharedItems containsSemiMixedTypes="0" containsNonDate="0" containsString="0"/>
    </cacheField>
    <cacheField name="[Calender Table].[Date (Year)].[Date (Year)]" caption="Date (Year)" numFmtId="0" hierarchy="1" level="1">
      <sharedItems containsSemiMixedTypes="0" containsNonDate="0" containsString="0"/>
    </cacheField>
  </cacheFields>
  <cacheHierarchies count="49">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ained Status]" caption="Patient Attained Status" attribute="1" defaultMemberUniqueName="[Hospital Emergency Room Data].[Patient Attained Status].[All]" allUniqueName="[Hospital Emergency Room Data].[Patient Attained Status].[All]" dimensionUniqueName="[Hospital Emergency Room Data]" displayFolder="" count="0" memberValueDatatype="130" unbalanced="0"/>
    <cacheHierarchy uniqueName="[Table_ExternalData_1].[Hospital Emergency Room Data[Patient Id]]]" caption="Hospital Emergency Room Data[Patient Id]" attribute="1" defaultMemberUniqueName="[Table_ExternalData_1].[Hospital Emergency Room Data[Patient Id]]].[All]" allUniqueName="[Table_ExternalData_1].[Hospital Emergency Room Data[Patient Id]]].[All]" dimensionUniqueName="[Table_ExternalData_1]" displayFolder="" count="0" memberValueDatatype="130" unbalanced="0"/>
    <cacheHierarchy uniqueName="[Table_ExternalData_1].[Hospital Emergency Room Data[Patient Admission Date]]]" caption="Hospital Emergency Room Data[Patient Admission Date]" attribute="1" time="1" defaultMemberUniqueName="[Table_ExternalData_1].[Hospital Emergency Room Data[Patient Admission Date]]].[All]" allUniqueName="[Table_ExternalData_1].[Hospital Emergency Room Data[Patient Admission Date]]].[All]" dimensionUniqueName="[Table_ExternalData_1]" displayFolder="" count="0" memberValueDatatype="7" unbalanced="0"/>
    <cacheHierarchy uniqueName="[Table_ExternalData_1].[Hospital Emergency Room Data[Patient Admission Time]]]" caption="Hospital Emergency Room Data[Patient Admission Time]" attribute="1" time="1" defaultMemberUniqueName="[Table_ExternalData_1].[Hospital Emergency Room Data[Patient Admission Time]]].[All]" allUniqueName="[Table_ExternalData_1].[Hospital Emergency Room Data[Patient Admission Time]]].[All]" dimensionUniqueName="[Table_ExternalData_1]" displayFolder="" count="0" memberValueDatatype="7" unbalanced="0"/>
    <cacheHierarchy uniqueName="[Table_ExternalData_1].[Hospital Emergency Room Data[Merged]]]" caption="Hospital Emergency Room Data[Merged]" attribute="1" defaultMemberUniqueName="[Table_ExternalData_1].[Hospital Emergency Room Data[Merged]]].[All]" allUniqueName="[Table_ExternalData_1].[Hospital Emergency Room Data[Merged]]].[All]" dimensionUniqueName="[Table_ExternalData_1]" displayFolder="" count="0" memberValueDatatype="130" unbalanced="0"/>
    <cacheHierarchy uniqueName="[Table_ExternalData_1].[Hospital Emergency Room Data[Patient Gender]]]" caption="Hospital Emergency Room Data[Patient Gender]" attribute="1" defaultMemberUniqueName="[Table_ExternalData_1].[Hospital Emergency Room Data[Patient Gender]]].[All]" allUniqueName="[Table_ExternalData_1].[Hospital Emergency Room Data[Patient Gender]]].[All]" dimensionUniqueName="[Table_ExternalData_1]" displayFolder="" count="0" memberValueDatatype="130" unbalanced="0"/>
    <cacheHierarchy uniqueName="[Table_ExternalData_1].[Hospital Emergency Room Data[Patient Age]]]" caption="Hospital Emergency Room Data[Patient Age]" attribute="1" defaultMemberUniqueName="[Table_ExternalData_1].[Hospital Emergency Room Data[Patient Age]]].[All]" allUniqueName="[Table_ExternalData_1].[Hospital Emergency Room Data[Patient Age]]].[All]" dimensionUniqueName="[Table_ExternalData_1]" displayFolder="" count="0" memberValueDatatype="20" unbalanced="0"/>
    <cacheHierarchy uniqueName="[Table_ExternalData_1].[Hospital Emergency Room Data[Patient Race]]]" caption="Hospital Emergency Room Data[Patient Race]" attribute="1" defaultMemberUniqueName="[Table_ExternalData_1].[Hospital Emergency Room Data[Patient Race]]].[All]" allUniqueName="[Table_ExternalData_1].[Hospital Emergency Room Data[Patient Race]]].[All]" dimensionUniqueName="[Table_ExternalData_1]" displayFolder="" count="0" memberValueDatatype="130" unbalanced="0"/>
    <cacheHierarchy uniqueName="[Table_ExternalData_1].[Hospital Emergency Room Data[Department Referral]]]" caption="Hospital Emergency Room Data[Department Referral]" attribute="1" defaultMemberUniqueName="[Table_ExternalData_1].[Hospital Emergency Room Data[Department Referral]]].[All]" allUniqueName="[Table_ExternalData_1].[Hospital Emergency Room Data[Department Referral]]].[All]" dimensionUniqueName="[Table_ExternalData_1]" displayFolder="" count="0" memberValueDatatype="130" unbalanced="0"/>
    <cacheHierarchy uniqueName="[Table_ExternalData_1].[Hospital Emergency Room Data[Patient Admission Flag]]]" caption="Hospital Emergency Room Data[Patient Admission Flag]" attribute="1" defaultMemberUniqueName="[Table_ExternalData_1].[Hospital Emergency Room Data[Patient Admission Flag]]].[All]" allUniqueName="[Table_ExternalData_1].[Hospital Emergency Room Data[Patient Admission Flag]]].[All]" dimensionUniqueName="[Table_ExternalData_1]" displayFolder="" count="0" memberValueDatatype="130" unbalanced="0"/>
    <cacheHierarchy uniqueName="[Table_ExternalData_1].[Hospital Emergency Room Data[Patient Satisfaction Score]]]" caption="Hospital Emergency Room Data[Patient Satisfaction Score]" attribute="1" defaultMemberUniqueName="[Table_ExternalData_1].[Hospital Emergency Room Data[Patient Satisfaction Score]]].[All]" allUniqueName="[Table_ExternalData_1].[Hospital Emergency Room Data[Patient Satisfaction Score]]].[All]" dimensionUniqueName="[Table_ExternalData_1]" displayFolder="" count="0" memberValueDatatype="130" unbalanced="0"/>
    <cacheHierarchy uniqueName="[Table_ExternalData_1].[Hospital Emergency Room Data[Patient Waittime]]]" caption="Hospital Emergency Room Data[Patient Waittime]" attribute="1" defaultMemberUniqueName="[Table_ExternalData_1].[Hospital Emergency Room Data[Patient Waittime]]].[All]" allUniqueName="[Table_ExternalData_1].[Hospital Emergency Room Data[Patient Waittime]]].[All]" dimensionUniqueName="[Table_ExternalData_1]" displayFolder="" count="0" memberValueDatatype="20" unbalanced="0"/>
    <cacheHierarchy uniqueName="[Table_ExternalData_1].[Hospital Emergency Room Data[Age Group]]]" caption="Hospital Emergency Room Data[Age Group]" attribute="1" defaultMemberUniqueName="[Table_ExternalData_1].[Hospital Emergency Room Data[Age Group]]].[All]" allUniqueName="[Table_ExternalData_1].[Hospital Emergency Room Data[Age Group]]].[All]" dimensionUniqueName="[Table_ExternalData_1]" displayFolder="" count="0" memberValueDatatype="130" unbalanced="0"/>
    <cacheHierarchy uniqueName="[Table_ExternalData_1].[Hospital Emergency Room Data[Patient Attained Status]]]" caption="Hospital Emergency Room Data[Patient Attained Status]" attribute="1" defaultMemberUniqueName="[Table_ExternalData_1].[Hospital Emergency Room Data[Patient Attained Status]]].[All]" allUniqueName="[Table_ExternalData_1].[Hospital Emergency Room Data[Patient Attained Status]]].[All]" dimensionUniqueName="[Table_ExternalData_1]"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ttained Status]" caption="Count of Patient Attain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4">
    <dimension name="Calender Table" uniqueName="[Calender Table]" caption="Calender Table"/>
    <dimension name="Hospital Emergency Room Data" uniqueName="[Hospital Emergency Room Data]" caption="Hospital Emergency Room Data"/>
    <dimension measure="1" name="Measures" uniqueName="[Measures]" caption="Measures"/>
    <dimension name="Table_ExternalData_1" uniqueName="[Table_ExternalData_1]" caption="Table_ExternalData_1"/>
  </dimensions>
  <measureGroups count="3">
    <measureGroup name="Calender Table" caption="Calender Table"/>
    <measureGroup name="Hospital Emergency Room Data" caption="Hospital Emergency Room Data"/>
    <measureGroup name="Table_ExternalData_1" caption="Table_ExternalData_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177FE-3631-40C7-B884-09452C52A4A3}" name="PivotTable13" cacheId="1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E32:F41" firstHeaderRow="1" firstDataRow="1" firstDataCol="1"/>
  <pivotFields count="4">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v="3"/>
    </i>
    <i>
      <x v="7"/>
    </i>
    <i>
      <x v="1"/>
    </i>
    <i>
      <x/>
    </i>
    <i>
      <x v="6"/>
    </i>
    <i>
      <x v="5"/>
    </i>
    <i>
      <x v="2"/>
    </i>
    <i>
      <x v="4"/>
    </i>
    <i t="grand">
      <x/>
    </i>
  </rowItems>
  <colItems count="1">
    <i/>
  </colItems>
  <dataFields count="1">
    <dataField name="Count of Department Referral"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4FB0F2-8B32-458F-873E-40801F7430AF}" name="PivotTable2" cacheId="86" applyNumberFormats="0" applyBorderFormats="0" applyFontFormats="0" applyPatternFormats="0" applyAlignmentFormats="0" applyWidthHeightFormats="1" dataCaption="Values" tag="012578ef-a90d-4280-a62e-06a1683ebcfb"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942317-E34B-47AF-921C-66165FA63CD4}" name="PivotTable11" cacheId="1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E21:F24"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ained Status" fld="0" subtotal="count" baseField="0" baseItem="0"/>
  </dataFields>
  <chartFormats count="3">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1" count="1" selected="0">
            <x v="0"/>
          </reference>
        </references>
      </pivotArea>
    </chartFormat>
    <chartFormat chart="24" format="7">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861DA-957E-46BB-A2A2-97AE11390F19}" name="PivotTable12" cacheId="1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I21:J2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chartFormats count="3">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BF020-2148-434E-8FF3-64D94256FD12}" name="PivotTable1" cacheId="83" applyNumberFormats="0" applyBorderFormats="0" applyFontFormats="0" applyPatternFormats="0" applyAlignmentFormats="0" applyWidthHeightFormats="1" dataCaption="Values" tag="5cd14d6f-0215-469d-89c5-cd404ae5daae"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EB90B3-9480-45A7-96BF-B880EB56B3E9}" name="PivotTable5" cacheId="92" applyNumberFormats="0" applyBorderFormats="0" applyFontFormats="0" applyPatternFormats="0" applyAlignmentFormats="0" applyWidthHeightFormats="1" dataCaption="Values" tag="012578ef-a90d-4280-a62e-06a1683ebcfb" updatedVersion="8" minRefreshableVersion="3" subtotalHiddenItems="1" itemPrintTitles="1" createdVersion="5" indent="0" outline="1" outlineData="1" multipleFieldFilters="0" chartFormat="10">
  <location ref="G4:H14"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Average of Patient Waittime" fld="0" subtotal="average" baseField="0" baseItem="0" numFmtId="2"/>
  </dataFields>
  <formats count="1">
    <format dxfId="5">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6B242E-4826-4DA7-82CD-DEB7071E81CD}" name="PivotTable14" cacheId="1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9" rowHeaderCaption="Admission Status">
  <location ref="C44:E47" firstHeaderRow="0" firstDataRow="1" firstDataCol="1"/>
  <pivotFields count="6">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No. of Patients" fld="0" subtotal="count" baseField="1" baseItem="0"/>
    <dataField name="% Status" fld="5"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50">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Age Group].&amp;[0-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 Status"/>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EF1032-6E3C-44C8-A9C8-463C2259AFE7}" name="PivotTable3" cacheId="89" applyNumberFormats="0" applyBorderFormats="0" applyFontFormats="0" applyPatternFormats="0" applyAlignmentFormats="0" applyWidthHeightFormats="1" dataCaption="Values" tag="19d98d98-75ac-4cdf-b8d5-f3175361289a"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
      <pivotArea outline="0" collapsedLevelsAreSubtotals="1" fieldPosition="0"/>
    </format>
  </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0D04A9-B658-4792-B85B-84F2F195507F}" name="PivotTable4" cacheId="80" applyNumberFormats="0" applyBorderFormats="0" applyFontFormats="0" applyPatternFormats="0" applyAlignmentFormats="0" applyWidthHeightFormats="1" dataCaption="Values" tag="c9f6ea60-090d-41d9-ad7a-fc33d8e5e21a" updatedVersion="8" minRefreshableVersion="3" subtotalHiddenItems="1" itemPrintTitles="1" createdVersion="5" indent="0" outline="1" outlineData="1" multipleFieldFilters="0" chartFormat="25">
  <location ref="D4:E14"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Table_ExternalData_1]"/>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239A61-3DB1-4256-A2F6-134626D2EB87}" name="PivotTable10" cacheId="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2:B41"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3953A4-9607-4264-A9E8-A9599B1B4B83}" name="PivotTable7" cacheId="95" applyNumberFormats="0" applyBorderFormats="0" applyFontFormats="0" applyPatternFormats="0" applyAlignmentFormats="0" applyWidthHeightFormats="1" dataCaption="Values" tag="19d98d98-75ac-4cdf-b8d5-f3175361289a" updatedVersion="8" minRefreshableVersion="3" subtotalHiddenItems="1" itemPrintTitles="1" createdVersion="5" indent="0" outline="1" outlineData="1" multipleFieldFilters="0" chartFormat="10">
  <location ref="K4:L14"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Average of Patient Satisfaction Score" fld="0" subtotal="average" baseField="0" baseItem="0"/>
  </dataFields>
  <formats count="1">
    <format dxfId="4">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members count="1" level="1">
        <member name="[Calender Table].[Date (Year)].&amp;[2023]"/>
      </members>
    </pivotHierarchy>
    <pivotHierarchy dragToData="1"/>
    <pivotHierarchy multipleItemSelectionAllowed="1" dragToData="1">
      <members count="1" level="1">
        <member name="[Calender 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06CD1D6-DEA5-4E21-BF34-E07DF7F8F613}" sourceName="[Calender Table].[Date (Month)]">
  <pivotTables>
    <pivotTable tabId="1" name="PivotTable4"/>
    <pivotTable tabId="1" name="PivotTable1"/>
    <pivotTable tabId="1" name="PivotTable2"/>
    <pivotTable tabId="1" name="PivotTable3"/>
    <pivotTable tabId="1" name="PivotTable5"/>
    <pivotTable tabId="1" name="PivotTable7"/>
    <pivotTable tabId="1" name="PivotTable10"/>
    <pivotTable tabId="1" name="PivotTable11"/>
    <pivotTable tabId="1" name="PivotTable12"/>
    <pivotTable tabId="1" name="PivotTable13"/>
    <pivotTable tabId="1" name="PivotTable14"/>
  </pivotTables>
  <data>
    <olap pivotCacheId="1147290407">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B09C673-A5C4-40A3-87C4-40B95405DBC1}" sourceName="[Calender Table].[Date (Year)]">
  <pivotTables>
    <pivotTable tabId="1" name="PivotTable13"/>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7"/>
  </pivotTables>
  <data>
    <olap pivotCacheId="1147290407">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0836A05-12D4-496D-B320-A7E59FE2EF45}" cache="Slicer_Date__Month" showCaption="0" level="1" style="SlicerStyleDark2" rowHeight="234950"/>
  <slicer name="  1" xr10:uid="{EFAB7FF4-5558-4E43-B686-3255BCB322AC}" cache="Slicer_Date__Year" showCaption="0"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FD5FD9F-84EA-471E-B78D-BC464F2AEE1C}" cache="Slicer_Date__Month" caption="Date (Month)" level="1" rowHeight="234950"/>
  <slicer name=" " xr10:uid="{7802FFDD-A7B1-4DDA-AAA7-B30E65739FD9}" cache="Slicer_Date__Year" showCaption="0"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2.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B93E-0C8D-42C7-893D-4EA53B51F4BA}">
  <dimension ref="A1:U79"/>
  <sheetViews>
    <sheetView tabSelected="1" zoomScale="94" workbookViewId="0">
      <selection activeCell="S11" sqref="S11"/>
    </sheetView>
  </sheetViews>
  <sheetFormatPr defaultRowHeight="14.4" x14ac:dyDescent="0.3"/>
  <cols>
    <col min="17" max="17" width="3.21875" customWidth="1"/>
  </cols>
  <sheetData>
    <row r="1" spans="1:18" x14ac:dyDescent="0.3">
      <c r="A1" s="4"/>
      <c r="B1" s="4"/>
      <c r="C1" s="4"/>
      <c r="D1" s="4"/>
      <c r="E1" s="4"/>
      <c r="F1" s="4"/>
      <c r="G1" s="4"/>
      <c r="H1" s="4"/>
      <c r="I1" s="4"/>
      <c r="J1" s="4"/>
      <c r="K1" s="4"/>
      <c r="L1" s="4"/>
      <c r="M1" s="4"/>
      <c r="N1" s="4"/>
      <c r="O1" s="4"/>
      <c r="P1" s="5"/>
      <c r="Q1" s="17"/>
      <c r="R1" s="13"/>
    </row>
    <row r="2" spans="1:18" x14ac:dyDescent="0.3">
      <c r="A2" s="4"/>
      <c r="B2" s="4"/>
      <c r="C2" s="4"/>
      <c r="D2" s="4"/>
      <c r="E2" s="4"/>
      <c r="F2" s="4"/>
      <c r="G2" s="4"/>
      <c r="H2" s="4"/>
      <c r="I2" s="4"/>
      <c r="J2" s="4"/>
      <c r="K2" s="4"/>
      <c r="L2" s="4"/>
      <c r="M2" s="4"/>
      <c r="N2" s="4"/>
      <c r="O2" s="4"/>
      <c r="P2" s="5"/>
      <c r="Q2" s="17"/>
      <c r="R2" s="13"/>
    </row>
    <row r="3" spans="1:18" x14ac:dyDescent="0.3">
      <c r="A3" s="4"/>
      <c r="B3" s="4"/>
      <c r="C3" s="4"/>
      <c r="D3" s="4"/>
      <c r="E3" s="4"/>
      <c r="F3" s="4"/>
      <c r="G3" s="4"/>
      <c r="H3" s="4"/>
      <c r="I3" s="4"/>
      <c r="J3" s="4"/>
      <c r="K3" s="4"/>
      <c r="L3" s="4"/>
      <c r="M3" s="4"/>
      <c r="N3" s="4"/>
      <c r="O3" s="4"/>
      <c r="P3" s="5"/>
      <c r="Q3" s="17"/>
      <c r="R3" s="13"/>
    </row>
    <row r="4" spans="1:18" x14ac:dyDescent="0.3">
      <c r="A4" s="4"/>
      <c r="B4" s="4"/>
      <c r="C4" s="4"/>
      <c r="D4" s="4"/>
      <c r="E4" s="4"/>
      <c r="F4" s="4"/>
      <c r="G4" s="4"/>
      <c r="H4" s="4"/>
      <c r="I4" s="4"/>
      <c r="J4" s="4"/>
      <c r="K4" s="4"/>
      <c r="L4" s="4"/>
      <c r="M4" s="4"/>
      <c r="N4" s="4"/>
      <c r="O4" s="4"/>
      <c r="P4" s="5"/>
      <c r="Q4" s="17"/>
      <c r="R4" s="13"/>
    </row>
    <row r="5" spans="1:18" x14ac:dyDescent="0.3">
      <c r="A5" s="4"/>
      <c r="B5" s="4"/>
      <c r="C5" s="4"/>
      <c r="D5" s="4"/>
      <c r="E5" s="4"/>
      <c r="F5" s="4"/>
      <c r="G5" s="4"/>
      <c r="H5" s="4"/>
      <c r="I5" s="4"/>
      <c r="J5" s="4"/>
      <c r="K5" s="4"/>
      <c r="L5" s="4"/>
      <c r="M5" s="4"/>
      <c r="N5" s="4"/>
      <c r="O5" s="4"/>
      <c r="P5" s="5"/>
      <c r="Q5" s="17"/>
      <c r="R5" s="13"/>
    </row>
    <row r="6" spans="1:18" x14ac:dyDescent="0.3">
      <c r="A6" s="4"/>
      <c r="B6" s="4"/>
      <c r="C6" s="4"/>
      <c r="D6" s="4"/>
      <c r="E6" s="4"/>
      <c r="F6" s="4"/>
      <c r="G6" s="4"/>
      <c r="H6" s="4"/>
      <c r="I6" s="4"/>
      <c r="J6" s="4"/>
      <c r="K6" s="4"/>
      <c r="L6" s="4"/>
      <c r="M6" s="4"/>
      <c r="N6" s="4"/>
      <c r="O6" s="4"/>
      <c r="P6" s="5"/>
      <c r="Q6" s="17"/>
      <c r="R6" s="13"/>
    </row>
    <row r="7" spans="1:18" x14ac:dyDescent="0.3">
      <c r="A7" s="4"/>
      <c r="B7" s="4"/>
      <c r="C7" s="4"/>
      <c r="D7" s="4"/>
      <c r="E7" s="4"/>
      <c r="F7" s="4"/>
      <c r="G7" s="4"/>
      <c r="H7" s="4"/>
      <c r="I7" s="4"/>
      <c r="J7" s="4"/>
      <c r="K7" s="4"/>
      <c r="L7" s="4"/>
      <c r="M7" s="4"/>
      <c r="N7" s="4"/>
      <c r="O7" s="4"/>
      <c r="P7" s="5"/>
      <c r="Q7" s="17"/>
      <c r="R7" s="13"/>
    </row>
    <row r="8" spans="1:18" x14ac:dyDescent="0.3">
      <c r="A8" s="4"/>
      <c r="B8" s="4"/>
      <c r="C8" s="4"/>
      <c r="D8" s="4"/>
      <c r="E8" s="4"/>
      <c r="F8" s="4"/>
      <c r="G8" s="4"/>
      <c r="H8" s="4"/>
      <c r="I8" s="4"/>
      <c r="J8" s="4"/>
      <c r="K8" s="4"/>
      <c r="L8" s="4"/>
      <c r="M8" s="4"/>
      <c r="N8" s="4"/>
      <c r="O8" s="4"/>
      <c r="P8" s="5"/>
      <c r="Q8" s="17"/>
      <c r="R8" s="13"/>
    </row>
    <row r="9" spans="1:18" x14ac:dyDescent="0.3">
      <c r="A9" s="4"/>
      <c r="B9" s="4"/>
      <c r="C9" s="4"/>
      <c r="D9" s="4"/>
      <c r="E9" s="4"/>
      <c r="F9" s="4"/>
      <c r="G9" s="4"/>
      <c r="H9" s="4"/>
      <c r="I9" s="4"/>
      <c r="J9" s="4"/>
      <c r="K9" s="4"/>
      <c r="L9" s="4"/>
      <c r="M9" s="4"/>
      <c r="N9" s="4"/>
      <c r="O9" s="4"/>
      <c r="P9" s="5"/>
      <c r="Q9" s="17"/>
      <c r="R9" s="13"/>
    </row>
    <row r="10" spans="1:18" x14ac:dyDescent="0.3">
      <c r="A10" s="4"/>
      <c r="B10" s="4"/>
      <c r="C10" s="4"/>
      <c r="D10" s="4"/>
      <c r="E10" s="4"/>
      <c r="F10" s="4"/>
      <c r="G10" s="4"/>
      <c r="H10" s="4"/>
      <c r="I10" s="4"/>
      <c r="J10" s="4"/>
      <c r="K10" s="4"/>
      <c r="L10" s="4"/>
      <c r="M10" s="4"/>
      <c r="N10" s="4"/>
      <c r="O10" s="4"/>
      <c r="P10" s="5"/>
      <c r="Q10" s="17"/>
      <c r="R10" s="13"/>
    </row>
    <row r="11" spans="1:18" x14ac:dyDescent="0.3">
      <c r="A11" s="4"/>
      <c r="B11" s="4"/>
      <c r="C11" s="4"/>
      <c r="D11" s="4"/>
      <c r="E11" s="4"/>
      <c r="F11" s="4"/>
      <c r="G11" s="4"/>
      <c r="H11" s="4"/>
      <c r="I11" s="4"/>
      <c r="J11" s="4"/>
      <c r="K11" s="4"/>
      <c r="L11" s="4"/>
      <c r="M11" s="4"/>
      <c r="N11" s="4"/>
      <c r="O11" s="4"/>
      <c r="P11" s="5"/>
      <c r="Q11" s="17"/>
      <c r="R11" s="13"/>
    </row>
    <row r="12" spans="1:18" x14ac:dyDescent="0.3">
      <c r="A12" s="4"/>
      <c r="B12" s="4"/>
      <c r="C12" s="4"/>
      <c r="D12" s="4"/>
      <c r="E12" s="4"/>
      <c r="F12" s="4"/>
      <c r="G12" s="4"/>
      <c r="H12" s="4"/>
      <c r="I12" s="4"/>
      <c r="J12" s="4"/>
      <c r="K12" s="4"/>
      <c r="L12" s="4"/>
      <c r="M12" s="4"/>
      <c r="N12" s="4"/>
      <c r="O12" s="4"/>
      <c r="P12" s="5"/>
      <c r="Q12" s="17"/>
    </row>
    <row r="13" spans="1:18" x14ac:dyDescent="0.3">
      <c r="A13" s="4"/>
      <c r="B13" s="4"/>
      <c r="C13" s="4"/>
      <c r="D13" s="4"/>
      <c r="E13" s="4"/>
      <c r="F13" s="4"/>
      <c r="G13" s="4"/>
      <c r="H13" s="4"/>
      <c r="I13" s="4"/>
      <c r="J13" s="4"/>
      <c r="K13" s="4"/>
      <c r="L13" s="4"/>
      <c r="M13" s="4"/>
      <c r="N13" s="4"/>
      <c r="O13" s="4"/>
      <c r="P13" s="5"/>
      <c r="Q13" s="17"/>
      <c r="R13" s="13"/>
    </row>
    <row r="14" spans="1:18" x14ac:dyDescent="0.3">
      <c r="A14" s="4"/>
      <c r="B14" s="4"/>
      <c r="C14" s="4"/>
      <c r="D14" s="4"/>
      <c r="E14" s="4"/>
      <c r="F14" s="4"/>
      <c r="G14" s="4"/>
      <c r="H14" s="4"/>
      <c r="I14" s="4"/>
      <c r="J14" s="4"/>
      <c r="K14" s="4"/>
      <c r="L14" s="4"/>
      <c r="M14" s="4"/>
      <c r="N14" s="5"/>
      <c r="O14" s="4"/>
      <c r="P14" s="5"/>
      <c r="Q14" s="17"/>
      <c r="R14" s="13"/>
    </row>
    <row r="15" spans="1:18" x14ac:dyDescent="0.3">
      <c r="A15" s="4"/>
      <c r="B15" s="4"/>
      <c r="C15" s="4"/>
      <c r="D15" s="4"/>
      <c r="E15" s="4"/>
      <c r="F15" s="4"/>
      <c r="G15" s="4"/>
      <c r="H15" s="4"/>
      <c r="I15" s="4"/>
      <c r="J15" s="4"/>
      <c r="K15" s="4"/>
      <c r="L15" s="4"/>
      <c r="M15" s="4"/>
      <c r="O15" s="4"/>
      <c r="P15" s="5"/>
      <c r="Q15" s="17"/>
      <c r="R15" s="13"/>
    </row>
    <row r="16" spans="1:18" x14ac:dyDescent="0.3">
      <c r="A16" s="4"/>
      <c r="B16" s="4"/>
      <c r="C16" s="4"/>
      <c r="D16" s="4"/>
      <c r="E16" s="4"/>
      <c r="F16" s="4"/>
      <c r="G16" s="4"/>
      <c r="H16" s="4"/>
      <c r="I16" s="4"/>
      <c r="J16" s="4"/>
      <c r="K16" s="4"/>
      <c r="L16" s="4"/>
      <c r="M16" s="4"/>
      <c r="N16" s="4"/>
      <c r="O16" s="4"/>
      <c r="P16" s="5"/>
      <c r="Q16" s="17"/>
      <c r="R16" s="13"/>
    </row>
    <row r="17" spans="1:21" x14ac:dyDescent="0.3">
      <c r="A17" s="4"/>
      <c r="B17" s="4"/>
      <c r="C17" s="4"/>
      <c r="D17" s="4"/>
      <c r="E17" s="4"/>
      <c r="F17" s="4"/>
      <c r="G17" s="4"/>
      <c r="H17" s="4"/>
      <c r="I17" s="4"/>
      <c r="J17" s="4"/>
      <c r="K17" s="4"/>
      <c r="L17" s="4"/>
      <c r="M17" s="4"/>
      <c r="N17" s="4"/>
      <c r="O17" s="4"/>
      <c r="P17" s="5"/>
      <c r="Q17" s="17"/>
      <c r="R17" s="13"/>
    </row>
    <row r="18" spans="1:21" x14ac:dyDescent="0.3">
      <c r="A18" s="4"/>
      <c r="B18" s="4"/>
      <c r="C18" s="4"/>
      <c r="D18" s="4"/>
      <c r="E18" s="4"/>
      <c r="F18" s="4"/>
      <c r="G18" s="4"/>
      <c r="H18" s="4"/>
      <c r="I18" s="4"/>
      <c r="J18" s="4"/>
      <c r="K18" s="4"/>
      <c r="L18" s="4"/>
      <c r="M18" s="4"/>
      <c r="N18" s="4"/>
      <c r="O18" s="4"/>
      <c r="P18" s="5"/>
      <c r="Q18" s="17"/>
      <c r="R18" s="13"/>
    </row>
    <row r="19" spans="1:21" x14ac:dyDescent="0.3">
      <c r="A19" s="4"/>
      <c r="B19" s="4"/>
      <c r="C19" s="4"/>
      <c r="D19" s="4"/>
      <c r="E19" s="4"/>
      <c r="F19" s="4"/>
      <c r="G19" s="4"/>
      <c r="H19" s="4"/>
      <c r="I19" s="4"/>
      <c r="J19" s="4"/>
      <c r="K19" s="4"/>
      <c r="L19" s="4"/>
      <c r="M19" s="4"/>
      <c r="N19" s="4"/>
      <c r="O19" s="4"/>
      <c r="P19" s="5"/>
      <c r="Q19" s="17"/>
      <c r="R19" s="13"/>
    </row>
    <row r="20" spans="1:21" x14ac:dyDescent="0.3">
      <c r="A20" s="4"/>
      <c r="B20" s="4"/>
      <c r="C20" s="4"/>
      <c r="D20" s="4"/>
      <c r="E20" s="4"/>
      <c r="F20" s="4"/>
      <c r="G20" s="4"/>
      <c r="H20" s="4"/>
      <c r="I20" s="4"/>
      <c r="J20" s="4"/>
      <c r="K20" s="4"/>
      <c r="L20" s="4"/>
      <c r="M20" s="4"/>
      <c r="N20" s="4"/>
      <c r="O20" s="4"/>
      <c r="P20" s="5"/>
      <c r="Q20" s="17"/>
      <c r="R20" s="13"/>
    </row>
    <row r="21" spans="1:21" x14ac:dyDescent="0.3">
      <c r="A21" s="4"/>
      <c r="B21" s="4"/>
      <c r="C21" s="4"/>
      <c r="D21" s="4"/>
      <c r="E21" s="4"/>
      <c r="F21" s="4"/>
      <c r="G21" s="4"/>
      <c r="H21" s="4"/>
      <c r="I21" s="4"/>
      <c r="J21" s="4"/>
      <c r="K21" s="4"/>
      <c r="L21" s="4"/>
      <c r="M21" s="4"/>
      <c r="N21" s="4"/>
      <c r="O21" s="4"/>
      <c r="P21" s="5"/>
      <c r="Q21" s="17"/>
      <c r="R21" s="13"/>
    </row>
    <row r="22" spans="1:21" x14ac:dyDescent="0.3">
      <c r="A22" s="4"/>
      <c r="B22" s="4"/>
      <c r="C22" s="4"/>
      <c r="D22" s="4"/>
      <c r="E22" s="4"/>
      <c r="F22" s="4"/>
      <c r="G22" s="4"/>
      <c r="H22" s="4"/>
      <c r="I22" s="4"/>
      <c r="J22" s="4"/>
      <c r="K22" s="4"/>
      <c r="L22" s="4"/>
      <c r="M22" s="4"/>
      <c r="N22" s="4"/>
      <c r="O22" s="4"/>
      <c r="P22" s="5"/>
      <c r="Q22" s="17"/>
      <c r="R22" s="13"/>
    </row>
    <row r="23" spans="1:21" x14ac:dyDescent="0.3">
      <c r="A23" s="4"/>
      <c r="B23" s="4"/>
      <c r="C23" s="4"/>
      <c r="D23" s="4"/>
      <c r="E23" s="4"/>
      <c r="F23" s="4"/>
      <c r="G23" s="4"/>
      <c r="H23" s="4"/>
      <c r="I23" s="4"/>
      <c r="J23" s="4"/>
      <c r="K23" s="4"/>
      <c r="L23" s="4"/>
      <c r="M23" s="4"/>
      <c r="N23" s="4"/>
      <c r="O23" s="4"/>
      <c r="P23" s="5"/>
      <c r="Q23" s="17"/>
      <c r="R23" s="13"/>
    </row>
    <row r="24" spans="1:21" x14ac:dyDescent="0.3">
      <c r="A24" s="4"/>
      <c r="B24" s="4"/>
      <c r="C24" s="4"/>
      <c r="D24" s="4"/>
      <c r="E24" s="4"/>
      <c r="F24" s="4"/>
      <c r="G24" s="4"/>
      <c r="H24" s="4"/>
      <c r="I24" s="4"/>
      <c r="J24" s="4"/>
      <c r="K24" s="4"/>
      <c r="L24" s="4"/>
      <c r="M24" s="4"/>
      <c r="N24" s="4"/>
      <c r="O24" s="4"/>
      <c r="P24" s="5"/>
      <c r="Q24" s="17"/>
      <c r="R24" s="13"/>
    </row>
    <row r="25" spans="1:21" x14ac:dyDescent="0.3">
      <c r="A25" s="4"/>
      <c r="B25" s="4"/>
      <c r="C25" s="4"/>
      <c r="D25" s="4"/>
      <c r="E25" s="4"/>
      <c r="F25" s="4"/>
      <c r="G25" s="4"/>
      <c r="H25" s="4"/>
      <c r="I25" s="4"/>
      <c r="J25" s="4"/>
      <c r="K25" s="4"/>
      <c r="L25" s="4"/>
      <c r="M25" s="4"/>
      <c r="N25" s="4"/>
      <c r="O25" s="4"/>
      <c r="P25" s="5"/>
      <c r="Q25" s="17"/>
      <c r="R25" s="13"/>
      <c r="U25" s="13"/>
    </row>
    <row r="26" spans="1:21" x14ac:dyDescent="0.3">
      <c r="A26" s="4"/>
      <c r="B26" s="4"/>
      <c r="C26" s="4"/>
      <c r="D26" s="4"/>
      <c r="E26" s="4"/>
      <c r="F26" s="4"/>
      <c r="G26" s="4"/>
      <c r="H26" s="4"/>
      <c r="I26" s="4"/>
      <c r="J26" s="4"/>
      <c r="K26" s="4"/>
      <c r="L26" s="4"/>
      <c r="M26" s="4"/>
      <c r="N26" s="4"/>
      <c r="O26" s="4"/>
      <c r="P26" s="5"/>
      <c r="Q26" s="17"/>
      <c r="R26" s="13"/>
      <c r="U26" s="13"/>
    </row>
    <row r="27" spans="1:21" x14ac:dyDescent="0.3">
      <c r="A27" s="18"/>
      <c r="B27" s="18"/>
      <c r="C27" s="18"/>
      <c r="D27" s="18"/>
      <c r="E27" s="18"/>
      <c r="F27" s="18"/>
      <c r="G27" s="18"/>
      <c r="H27" s="18"/>
      <c r="I27" s="18"/>
      <c r="J27" s="18"/>
      <c r="K27" s="18"/>
      <c r="L27" s="18"/>
      <c r="M27" s="18"/>
      <c r="N27" s="18"/>
      <c r="O27" s="18"/>
      <c r="P27" s="17"/>
      <c r="Q27" s="17"/>
      <c r="R27" s="13"/>
      <c r="U27" s="13"/>
    </row>
    <row r="28" spans="1:21" x14ac:dyDescent="0.3">
      <c r="A28" s="16"/>
      <c r="B28" s="16"/>
      <c r="C28" s="16"/>
      <c r="D28" s="16"/>
      <c r="E28" s="16"/>
      <c r="F28" s="16"/>
      <c r="G28" s="16"/>
      <c r="H28" s="16"/>
      <c r="I28" s="16"/>
      <c r="J28" s="16"/>
      <c r="K28" s="16"/>
      <c r="L28" s="16"/>
      <c r="M28" s="16"/>
      <c r="N28" s="16"/>
      <c r="O28" s="16"/>
      <c r="P28" s="13"/>
      <c r="Q28" s="13"/>
      <c r="R28" s="13"/>
    </row>
    <row r="29" spans="1:21" x14ac:dyDescent="0.3">
      <c r="A29" s="16"/>
      <c r="B29" s="16"/>
      <c r="C29" s="16"/>
      <c r="D29" s="16"/>
      <c r="E29" s="16"/>
      <c r="F29" s="16"/>
      <c r="G29" s="16"/>
      <c r="H29" s="16"/>
      <c r="I29" s="16"/>
      <c r="J29" s="16"/>
      <c r="K29" s="16"/>
      <c r="L29" s="16"/>
      <c r="M29" s="16"/>
      <c r="N29" s="16"/>
      <c r="O29" s="16"/>
      <c r="P29" s="13"/>
      <c r="Q29" s="13"/>
      <c r="R29" s="13"/>
    </row>
    <row r="30" spans="1:21" hidden="1" x14ac:dyDescent="0.3">
      <c r="A30" s="16"/>
      <c r="B30" s="16"/>
      <c r="C30" s="16"/>
      <c r="D30" s="16"/>
      <c r="E30" s="16"/>
      <c r="F30" s="16"/>
      <c r="G30" s="16"/>
      <c r="H30" s="16"/>
      <c r="I30" s="16"/>
      <c r="J30" s="16"/>
      <c r="K30" s="16"/>
      <c r="L30" s="16"/>
      <c r="M30" s="16"/>
      <c r="N30" s="16"/>
      <c r="O30" s="16"/>
      <c r="P30" s="13"/>
      <c r="Q30" s="13"/>
      <c r="R30" s="13"/>
    </row>
    <row r="31" spans="1:21" x14ac:dyDescent="0.3">
      <c r="A31" s="16"/>
      <c r="B31" s="16"/>
      <c r="C31" s="16"/>
      <c r="D31" s="16"/>
      <c r="E31" s="16"/>
      <c r="F31" s="16"/>
      <c r="G31" s="16"/>
      <c r="H31" s="16"/>
      <c r="I31" s="16"/>
      <c r="J31" s="16"/>
      <c r="K31" s="16"/>
      <c r="L31" s="16"/>
      <c r="M31" s="16"/>
      <c r="N31" s="16"/>
      <c r="O31" s="16"/>
      <c r="P31" s="13"/>
      <c r="Q31" s="13"/>
      <c r="R31" s="13"/>
    </row>
    <row r="32" spans="1:21" x14ac:dyDescent="0.3">
      <c r="A32" s="3"/>
      <c r="B32" s="3"/>
      <c r="C32" s="3"/>
      <c r="D32" s="3"/>
      <c r="E32" s="3"/>
      <c r="F32" s="3"/>
      <c r="G32" s="3"/>
      <c r="H32" s="3"/>
      <c r="I32" s="3"/>
      <c r="J32" s="3"/>
      <c r="K32" s="3"/>
      <c r="L32" s="3"/>
      <c r="M32" s="3"/>
      <c r="N32" s="3"/>
      <c r="O32" s="3"/>
    </row>
    <row r="33" spans="1:15" x14ac:dyDescent="0.3">
      <c r="A33" s="3"/>
      <c r="B33" s="3"/>
      <c r="C33" s="3"/>
      <c r="D33" s="3"/>
      <c r="E33" s="3"/>
      <c r="F33" s="3"/>
      <c r="G33" s="3"/>
      <c r="H33" s="3"/>
      <c r="I33" s="3"/>
      <c r="J33" s="3"/>
      <c r="K33" s="3"/>
      <c r="L33" s="3"/>
      <c r="M33" s="3"/>
      <c r="N33" s="3"/>
      <c r="O33" s="3"/>
    </row>
    <row r="34" spans="1:15" x14ac:dyDescent="0.3">
      <c r="A34" s="3"/>
      <c r="B34" s="3"/>
      <c r="C34" s="3"/>
      <c r="D34" s="3"/>
      <c r="E34" s="3"/>
      <c r="F34" s="3"/>
      <c r="G34" s="3"/>
      <c r="H34" s="3"/>
      <c r="I34" s="3"/>
      <c r="J34" s="3"/>
      <c r="K34" s="3"/>
      <c r="L34" s="3"/>
      <c r="M34" s="3"/>
      <c r="N34" s="3"/>
      <c r="O34" s="3"/>
    </row>
    <row r="35" spans="1:15" x14ac:dyDescent="0.3">
      <c r="A35" s="3"/>
      <c r="B35" s="3"/>
      <c r="C35" s="3"/>
      <c r="D35" s="3"/>
      <c r="E35" s="3"/>
      <c r="F35" s="3"/>
      <c r="G35" s="3"/>
      <c r="H35" s="3"/>
      <c r="I35" s="3"/>
      <c r="J35" s="3"/>
      <c r="K35" s="3"/>
      <c r="L35" s="3"/>
      <c r="M35" s="3"/>
      <c r="N35" s="3"/>
      <c r="O35" s="3"/>
    </row>
    <row r="36" spans="1:15" x14ac:dyDescent="0.3">
      <c r="A36" s="3"/>
      <c r="B36" s="3"/>
      <c r="C36" s="3"/>
      <c r="D36" s="3"/>
      <c r="E36" s="3"/>
      <c r="F36" s="3"/>
      <c r="G36" s="3"/>
      <c r="H36" s="3"/>
      <c r="I36" s="3"/>
      <c r="J36" s="3"/>
      <c r="K36" s="3"/>
      <c r="L36" s="3"/>
      <c r="M36" s="3"/>
      <c r="N36" s="3"/>
      <c r="O36" s="3"/>
    </row>
    <row r="37" spans="1:15" x14ac:dyDescent="0.3">
      <c r="A37" s="3"/>
      <c r="B37" s="3"/>
      <c r="C37" s="3"/>
      <c r="D37" s="3"/>
      <c r="E37" s="3"/>
      <c r="F37" s="3"/>
      <c r="G37" s="3"/>
      <c r="H37" s="3"/>
      <c r="I37" s="3"/>
      <c r="J37" s="3"/>
      <c r="K37" s="3"/>
      <c r="L37" s="3"/>
      <c r="M37" s="3"/>
      <c r="N37" s="3"/>
      <c r="O37" s="3"/>
    </row>
    <row r="38" spans="1:15" x14ac:dyDescent="0.3">
      <c r="A38" s="3"/>
      <c r="B38" s="3"/>
      <c r="C38" s="3"/>
      <c r="D38" s="3"/>
      <c r="E38" s="3"/>
      <c r="F38" s="3"/>
      <c r="G38" s="3"/>
      <c r="H38" s="3"/>
      <c r="I38" s="3"/>
      <c r="J38" s="3"/>
      <c r="K38" s="3"/>
      <c r="L38" s="3"/>
      <c r="M38" s="3"/>
      <c r="N38" s="3"/>
      <c r="O38" s="3"/>
    </row>
    <row r="39" spans="1:15" x14ac:dyDescent="0.3">
      <c r="A39" s="3"/>
      <c r="B39" s="3"/>
      <c r="C39" s="3"/>
      <c r="D39" s="3"/>
      <c r="E39" s="3"/>
      <c r="F39" s="3"/>
      <c r="G39" s="3"/>
      <c r="H39" s="3"/>
      <c r="I39" s="3"/>
      <c r="J39" s="3"/>
      <c r="K39" s="3"/>
      <c r="L39" s="3"/>
      <c r="M39" s="3"/>
      <c r="N39" s="3"/>
      <c r="O39" s="3"/>
    </row>
    <row r="40" spans="1:15" x14ac:dyDescent="0.3">
      <c r="A40" s="3"/>
      <c r="B40" s="3"/>
      <c r="C40" s="3"/>
      <c r="D40" s="3"/>
      <c r="E40" s="3"/>
      <c r="F40" s="3"/>
      <c r="G40" s="3"/>
      <c r="H40" s="3"/>
      <c r="I40" s="3"/>
      <c r="J40" s="3"/>
      <c r="K40" s="3"/>
      <c r="L40" s="3"/>
      <c r="M40" s="3"/>
      <c r="N40" s="3"/>
      <c r="O40" s="3"/>
    </row>
    <row r="41" spans="1:15" x14ac:dyDescent="0.3">
      <c r="A41" s="3"/>
      <c r="B41" s="3"/>
      <c r="C41" s="3"/>
      <c r="D41" s="3"/>
      <c r="E41" s="3"/>
      <c r="F41" s="3"/>
      <c r="G41" s="3"/>
      <c r="H41" s="3"/>
      <c r="I41" s="3"/>
      <c r="J41" s="3"/>
      <c r="K41" s="3"/>
      <c r="L41" s="3"/>
      <c r="M41" s="3"/>
      <c r="N41" s="3"/>
      <c r="O41" s="3"/>
    </row>
    <row r="42" spans="1:15" x14ac:dyDescent="0.3">
      <c r="A42" s="3"/>
      <c r="B42" s="3"/>
      <c r="C42" s="3"/>
      <c r="D42" s="3"/>
      <c r="E42" s="3"/>
      <c r="F42" s="3"/>
      <c r="G42" s="3"/>
      <c r="H42" s="3"/>
      <c r="I42" s="3"/>
      <c r="J42" s="3"/>
      <c r="K42" s="3"/>
      <c r="L42" s="3"/>
      <c r="M42" s="3"/>
      <c r="N42" s="3"/>
      <c r="O42" s="3"/>
    </row>
    <row r="43" spans="1:15" x14ac:dyDescent="0.3">
      <c r="A43" s="3"/>
      <c r="B43" s="3"/>
      <c r="C43" s="3"/>
      <c r="D43" s="3"/>
      <c r="E43" s="3"/>
      <c r="F43" s="3"/>
      <c r="G43" s="3"/>
      <c r="H43" s="3"/>
      <c r="I43" s="3"/>
      <c r="J43" s="3"/>
      <c r="K43" s="3"/>
      <c r="L43" s="3"/>
      <c r="M43" s="3"/>
      <c r="N43" s="3"/>
      <c r="O43" s="3"/>
    </row>
    <row r="44" spans="1:15" x14ac:dyDescent="0.3">
      <c r="A44" s="3"/>
      <c r="B44" s="3"/>
      <c r="C44" s="3"/>
      <c r="D44" s="3"/>
      <c r="E44" s="3"/>
      <c r="F44" s="3"/>
      <c r="G44" s="3"/>
      <c r="H44" s="3"/>
      <c r="I44" s="3"/>
      <c r="J44" s="3"/>
      <c r="K44" s="3"/>
      <c r="L44" s="3"/>
      <c r="M44" s="3"/>
      <c r="N44" s="3"/>
      <c r="O44" s="3"/>
    </row>
    <row r="45" spans="1:15" x14ac:dyDescent="0.3">
      <c r="A45" s="3"/>
      <c r="B45" s="3"/>
      <c r="C45" s="3"/>
      <c r="D45" s="3"/>
      <c r="E45" s="3"/>
      <c r="F45" s="3"/>
      <c r="G45" s="3"/>
      <c r="H45" s="3"/>
      <c r="I45" s="3"/>
      <c r="J45" s="3"/>
      <c r="K45" s="3"/>
      <c r="L45" s="3"/>
      <c r="M45" s="3"/>
      <c r="N45" s="3"/>
      <c r="O45" s="3"/>
    </row>
    <row r="46" spans="1:15" x14ac:dyDescent="0.3">
      <c r="A46" s="3"/>
      <c r="B46" s="3"/>
      <c r="C46" s="3"/>
      <c r="D46" s="3"/>
      <c r="E46" s="3"/>
      <c r="F46" s="3"/>
      <c r="G46" s="3"/>
      <c r="H46" s="3"/>
      <c r="I46" s="3"/>
      <c r="J46" s="3"/>
      <c r="K46" s="3"/>
      <c r="L46" s="3"/>
      <c r="M46" s="3"/>
      <c r="N46" s="3"/>
      <c r="O46" s="3"/>
    </row>
    <row r="47" spans="1:15" x14ac:dyDescent="0.3">
      <c r="A47" s="3"/>
      <c r="B47" s="3"/>
      <c r="C47" s="3"/>
      <c r="D47" s="3"/>
      <c r="E47" s="3"/>
      <c r="F47" s="3"/>
      <c r="G47" s="3"/>
      <c r="H47" s="3"/>
      <c r="I47" s="3"/>
      <c r="J47" s="3"/>
      <c r="K47" s="3"/>
      <c r="L47" s="3"/>
      <c r="M47" s="3"/>
      <c r="N47" s="3"/>
      <c r="O47" s="3"/>
    </row>
    <row r="48" spans="1:15" x14ac:dyDescent="0.3">
      <c r="A48" s="3"/>
      <c r="B48" s="3"/>
      <c r="C48" s="3"/>
      <c r="D48" s="3"/>
      <c r="E48" s="3"/>
      <c r="F48" s="3"/>
      <c r="G48" s="3"/>
      <c r="H48" s="3"/>
      <c r="I48" s="3"/>
      <c r="J48" s="3"/>
      <c r="K48" s="3"/>
      <c r="L48" s="3"/>
      <c r="M48" s="3"/>
      <c r="N48" s="3"/>
      <c r="O48" s="3"/>
    </row>
    <row r="49" spans="1:15" x14ac:dyDescent="0.3">
      <c r="A49" s="3"/>
      <c r="B49" s="3"/>
      <c r="C49" s="3"/>
      <c r="D49" s="3"/>
      <c r="E49" s="3"/>
      <c r="F49" s="3"/>
      <c r="G49" s="3"/>
      <c r="H49" s="3"/>
      <c r="I49" s="3"/>
      <c r="J49" s="3"/>
      <c r="K49" s="3"/>
      <c r="L49" s="3"/>
      <c r="M49" s="3"/>
      <c r="N49" s="3"/>
      <c r="O49" s="3"/>
    </row>
    <row r="50" spans="1:15" x14ac:dyDescent="0.3">
      <c r="A50" s="3"/>
      <c r="B50" s="3"/>
      <c r="C50" s="3"/>
      <c r="D50" s="3"/>
      <c r="E50" s="3"/>
      <c r="F50" s="3"/>
      <c r="G50" s="3"/>
      <c r="H50" s="3"/>
      <c r="I50" s="3"/>
      <c r="J50" s="3"/>
      <c r="K50" s="3"/>
      <c r="L50" s="3"/>
      <c r="M50" s="3"/>
      <c r="N50" s="3"/>
      <c r="O50" s="3"/>
    </row>
    <row r="51" spans="1:15" x14ac:dyDescent="0.3">
      <c r="A51" s="3"/>
      <c r="B51" s="3"/>
      <c r="C51" s="3"/>
      <c r="D51" s="3"/>
      <c r="E51" s="3"/>
      <c r="F51" s="3"/>
      <c r="G51" s="3"/>
      <c r="H51" s="3"/>
      <c r="I51" s="3"/>
      <c r="J51" s="3"/>
      <c r="K51" s="3"/>
      <c r="L51" s="3"/>
      <c r="M51" s="3"/>
      <c r="N51" s="3"/>
      <c r="O51" s="3"/>
    </row>
    <row r="52" spans="1:15" x14ac:dyDescent="0.3">
      <c r="A52" s="3"/>
      <c r="B52" s="3"/>
      <c r="C52" s="3"/>
      <c r="D52" s="3"/>
      <c r="E52" s="3"/>
      <c r="F52" s="3"/>
      <c r="G52" s="3"/>
      <c r="H52" s="3"/>
      <c r="I52" s="3"/>
      <c r="J52" s="3"/>
      <c r="K52" s="3"/>
      <c r="L52" s="3"/>
      <c r="M52" s="3"/>
      <c r="N52" s="3"/>
      <c r="O52" s="3"/>
    </row>
    <row r="53" spans="1:15" x14ac:dyDescent="0.3">
      <c r="A53" s="3"/>
      <c r="B53" s="3"/>
      <c r="C53" s="3"/>
      <c r="D53" s="3"/>
      <c r="E53" s="3"/>
      <c r="F53" s="3"/>
      <c r="G53" s="3"/>
      <c r="H53" s="3"/>
      <c r="I53" s="3"/>
      <c r="J53" s="3"/>
      <c r="K53" s="3"/>
      <c r="L53" s="3"/>
      <c r="M53" s="3"/>
      <c r="N53" s="3"/>
      <c r="O53" s="3"/>
    </row>
    <row r="54" spans="1:15" x14ac:dyDescent="0.3">
      <c r="A54" s="3"/>
      <c r="B54" s="3"/>
      <c r="C54" s="3"/>
      <c r="D54" s="3"/>
      <c r="E54" s="3"/>
      <c r="F54" s="3"/>
      <c r="G54" s="3"/>
      <c r="H54" s="3"/>
      <c r="I54" s="3"/>
      <c r="J54" s="3"/>
      <c r="K54" s="3"/>
      <c r="L54" s="3"/>
      <c r="M54" s="3"/>
      <c r="N54" s="3"/>
      <c r="O54" s="3"/>
    </row>
    <row r="55" spans="1:15" x14ac:dyDescent="0.3">
      <c r="A55" s="3"/>
      <c r="B55" s="3"/>
      <c r="C55" s="3"/>
      <c r="D55" s="3"/>
      <c r="E55" s="3"/>
      <c r="F55" s="3"/>
      <c r="G55" s="3"/>
      <c r="H55" s="3"/>
      <c r="I55" s="3"/>
      <c r="J55" s="3"/>
      <c r="K55" s="3"/>
      <c r="L55" s="3"/>
      <c r="M55" s="3"/>
      <c r="N55" s="3"/>
      <c r="O55" s="3"/>
    </row>
    <row r="56" spans="1:15" x14ac:dyDescent="0.3">
      <c r="A56" s="3"/>
      <c r="B56" s="3"/>
      <c r="C56" s="3"/>
      <c r="D56" s="3"/>
      <c r="E56" s="3"/>
      <c r="F56" s="3"/>
      <c r="G56" s="3"/>
      <c r="H56" s="3"/>
      <c r="I56" s="3"/>
      <c r="J56" s="3"/>
      <c r="K56" s="3"/>
      <c r="L56" s="3"/>
      <c r="M56" s="3"/>
      <c r="N56" s="3"/>
      <c r="O56" s="3"/>
    </row>
    <row r="57" spans="1:15" x14ac:dyDescent="0.3">
      <c r="A57" s="3"/>
      <c r="B57" s="3"/>
      <c r="C57" s="3"/>
      <c r="D57" s="3"/>
      <c r="E57" s="3"/>
      <c r="F57" s="3"/>
      <c r="G57" s="3"/>
      <c r="H57" s="3"/>
      <c r="I57" s="3"/>
      <c r="J57" s="3"/>
      <c r="K57" s="3"/>
      <c r="L57" s="3"/>
      <c r="M57" s="3"/>
      <c r="N57" s="3"/>
      <c r="O57" s="3"/>
    </row>
    <row r="58" spans="1:15" x14ac:dyDescent="0.3">
      <c r="A58" s="3"/>
      <c r="B58" s="3"/>
      <c r="C58" s="3"/>
      <c r="D58" s="3"/>
      <c r="E58" s="3"/>
      <c r="F58" s="3"/>
      <c r="G58" s="3"/>
      <c r="H58" s="3"/>
      <c r="I58" s="3"/>
      <c r="J58" s="3"/>
      <c r="K58" s="3"/>
      <c r="L58" s="3"/>
      <c r="M58" s="3"/>
      <c r="N58" s="3"/>
      <c r="O58" s="3"/>
    </row>
    <row r="59" spans="1:15" x14ac:dyDescent="0.3">
      <c r="A59" s="3"/>
      <c r="B59" s="3"/>
      <c r="C59" s="3"/>
      <c r="D59" s="3"/>
      <c r="E59" s="3"/>
      <c r="F59" s="3"/>
      <c r="G59" s="3"/>
      <c r="H59" s="3"/>
      <c r="I59" s="3"/>
      <c r="J59" s="3"/>
      <c r="K59" s="3"/>
      <c r="L59" s="3"/>
      <c r="M59" s="3"/>
      <c r="N59" s="3"/>
      <c r="O59" s="3"/>
    </row>
    <row r="60" spans="1:15" x14ac:dyDescent="0.3">
      <c r="A60" s="3"/>
      <c r="B60" s="3"/>
      <c r="C60" s="3"/>
      <c r="D60" s="3"/>
      <c r="E60" s="3"/>
      <c r="F60" s="3"/>
      <c r="G60" s="3"/>
      <c r="H60" s="3"/>
      <c r="I60" s="3"/>
      <c r="J60" s="3"/>
      <c r="K60" s="3"/>
      <c r="L60" s="3"/>
      <c r="M60" s="3"/>
      <c r="N60" s="3"/>
      <c r="O60" s="3"/>
    </row>
    <row r="61" spans="1:15" x14ac:dyDescent="0.3">
      <c r="A61" s="3"/>
      <c r="B61" s="3"/>
      <c r="C61" s="3"/>
      <c r="D61" s="3"/>
      <c r="E61" s="3"/>
      <c r="F61" s="3"/>
      <c r="G61" s="3"/>
      <c r="H61" s="3"/>
      <c r="I61" s="3"/>
      <c r="J61" s="3"/>
      <c r="K61" s="3"/>
      <c r="L61" s="3"/>
      <c r="M61" s="3"/>
      <c r="N61" s="3"/>
      <c r="O61" s="3"/>
    </row>
    <row r="62" spans="1:15" x14ac:dyDescent="0.3">
      <c r="A62" s="3"/>
      <c r="B62" s="3"/>
      <c r="C62" s="3"/>
      <c r="D62" s="3"/>
      <c r="E62" s="3"/>
      <c r="F62" s="3"/>
      <c r="G62" s="3"/>
      <c r="H62" s="3"/>
      <c r="I62" s="3"/>
      <c r="J62" s="3"/>
      <c r="K62" s="3"/>
      <c r="L62" s="3"/>
      <c r="M62" s="3"/>
      <c r="N62" s="3"/>
      <c r="O62" s="3"/>
    </row>
    <row r="63" spans="1:15" x14ac:dyDescent="0.3">
      <c r="A63" s="3"/>
      <c r="B63" s="3"/>
      <c r="C63" s="3"/>
      <c r="D63" s="3"/>
      <c r="E63" s="3"/>
      <c r="F63" s="3"/>
      <c r="G63" s="3"/>
      <c r="H63" s="3"/>
      <c r="I63" s="3"/>
      <c r="J63" s="3"/>
      <c r="K63" s="3"/>
      <c r="L63" s="3"/>
      <c r="M63" s="3"/>
      <c r="N63" s="3"/>
      <c r="O63" s="3"/>
    </row>
    <row r="64" spans="1:15" x14ac:dyDescent="0.3">
      <c r="A64" s="3"/>
      <c r="B64" s="3"/>
      <c r="C64" s="3"/>
      <c r="D64" s="3"/>
      <c r="E64" s="3"/>
      <c r="F64" s="3"/>
      <c r="G64" s="3"/>
      <c r="H64" s="3"/>
      <c r="I64" s="3"/>
      <c r="J64" s="3"/>
      <c r="K64" s="3"/>
      <c r="L64" s="3"/>
      <c r="M64" s="3"/>
      <c r="N64" s="3"/>
      <c r="O64" s="3"/>
    </row>
    <row r="65" spans="1:15" x14ac:dyDescent="0.3">
      <c r="A65" s="3"/>
      <c r="B65" s="3"/>
      <c r="C65" s="3"/>
      <c r="D65" s="3"/>
      <c r="E65" s="3"/>
      <c r="F65" s="3"/>
      <c r="G65" s="3"/>
      <c r="H65" s="3"/>
      <c r="I65" s="3"/>
      <c r="J65" s="3"/>
      <c r="K65" s="3"/>
      <c r="L65" s="3"/>
      <c r="M65" s="3"/>
      <c r="N65" s="3"/>
      <c r="O65" s="3"/>
    </row>
    <row r="66" spans="1:15" x14ac:dyDescent="0.3">
      <c r="A66" s="3"/>
      <c r="B66" s="3"/>
      <c r="C66" s="3"/>
      <c r="D66" s="3"/>
      <c r="E66" s="3"/>
      <c r="F66" s="3"/>
      <c r="G66" s="3"/>
      <c r="H66" s="3"/>
      <c r="I66" s="3"/>
      <c r="J66" s="3"/>
      <c r="K66" s="3"/>
      <c r="L66" s="3"/>
      <c r="M66" s="3"/>
      <c r="N66" s="3"/>
      <c r="O66" s="3"/>
    </row>
    <row r="67" spans="1:15" x14ac:dyDescent="0.3">
      <c r="A67" s="3"/>
      <c r="B67" s="3"/>
      <c r="C67" s="3"/>
      <c r="D67" s="3"/>
      <c r="E67" s="3"/>
      <c r="F67" s="3"/>
      <c r="G67" s="3"/>
      <c r="H67" s="3"/>
      <c r="I67" s="3"/>
      <c r="J67" s="3"/>
      <c r="K67" s="3"/>
      <c r="L67" s="3"/>
      <c r="M67" s="3"/>
      <c r="N67" s="3"/>
      <c r="O67" s="3"/>
    </row>
    <row r="68" spans="1:15" x14ac:dyDescent="0.3">
      <c r="A68" s="3"/>
      <c r="B68" s="3"/>
      <c r="C68" s="3"/>
      <c r="D68" s="3"/>
      <c r="E68" s="3"/>
      <c r="F68" s="3"/>
      <c r="G68" s="3"/>
      <c r="H68" s="3"/>
      <c r="I68" s="3"/>
      <c r="J68" s="3"/>
      <c r="K68" s="3"/>
      <c r="L68" s="3"/>
      <c r="M68" s="3"/>
      <c r="N68" s="3"/>
      <c r="O68" s="3"/>
    </row>
    <row r="69" spans="1:15" x14ac:dyDescent="0.3">
      <c r="A69" s="3"/>
      <c r="B69" s="3"/>
      <c r="C69" s="3"/>
      <c r="D69" s="3"/>
      <c r="E69" s="3"/>
      <c r="F69" s="3"/>
      <c r="G69" s="3"/>
      <c r="H69" s="3"/>
      <c r="I69" s="3"/>
      <c r="J69" s="3"/>
      <c r="K69" s="3"/>
      <c r="L69" s="3"/>
      <c r="M69" s="3"/>
      <c r="N69" s="3"/>
      <c r="O69" s="3"/>
    </row>
    <row r="70" spans="1:15" x14ac:dyDescent="0.3">
      <c r="A70" s="3"/>
      <c r="B70" s="3"/>
      <c r="C70" s="3"/>
      <c r="D70" s="3"/>
      <c r="E70" s="3"/>
      <c r="F70" s="3"/>
      <c r="G70" s="3"/>
      <c r="H70" s="3"/>
      <c r="I70" s="3"/>
      <c r="J70" s="3"/>
      <c r="K70" s="3"/>
      <c r="L70" s="3"/>
      <c r="M70" s="3"/>
      <c r="N70" s="3"/>
      <c r="O70" s="3"/>
    </row>
    <row r="71" spans="1:15" x14ac:dyDescent="0.3">
      <c r="A71" s="3"/>
      <c r="B71" s="3"/>
      <c r="C71" s="3"/>
      <c r="D71" s="3"/>
      <c r="E71" s="3"/>
      <c r="F71" s="3"/>
      <c r="G71" s="3"/>
      <c r="H71" s="3"/>
      <c r="I71" s="3"/>
      <c r="J71" s="3"/>
      <c r="K71" s="3"/>
      <c r="L71" s="3"/>
      <c r="M71" s="3"/>
      <c r="N71" s="3"/>
      <c r="O71" s="3"/>
    </row>
    <row r="72" spans="1:15" x14ac:dyDescent="0.3">
      <c r="A72" s="3"/>
      <c r="B72" s="3"/>
      <c r="C72" s="3"/>
      <c r="D72" s="3"/>
      <c r="E72" s="3"/>
      <c r="F72" s="3"/>
      <c r="G72" s="3"/>
      <c r="H72" s="3"/>
      <c r="I72" s="3"/>
      <c r="J72" s="3"/>
      <c r="K72" s="3"/>
      <c r="L72" s="3"/>
      <c r="M72" s="3"/>
      <c r="N72" s="3"/>
      <c r="O72" s="3"/>
    </row>
    <row r="73" spans="1:15" x14ac:dyDescent="0.3">
      <c r="A73" s="3"/>
      <c r="B73" s="3"/>
      <c r="C73" s="3"/>
      <c r="D73" s="3"/>
      <c r="E73" s="3"/>
      <c r="F73" s="3"/>
      <c r="G73" s="3"/>
      <c r="H73" s="3"/>
      <c r="I73" s="3"/>
      <c r="J73" s="3"/>
      <c r="K73" s="3"/>
      <c r="L73" s="3"/>
      <c r="M73" s="3"/>
      <c r="N73" s="3"/>
      <c r="O73" s="3"/>
    </row>
    <row r="74" spans="1:15" x14ac:dyDescent="0.3">
      <c r="A74" s="3"/>
      <c r="B74" s="3"/>
      <c r="C74" s="3"/>
      <c r="D74" s="3"/>
      <c r="E74" s="3"/>
      <c r="F74" s="3"/>
      <c r="G74" s="3"/>
      <c r="H74" s="3"/>
      <c r="I74" s="3"/>
      <c r="J74" s="3"/>
      <c r="K74" s="3"/>
      <c r="L74" s="3"/>
      <c r="M74" s="3"/>
      <c r="N74" s="3"/>
      <c r="O74" s="3"/>
    </row>
    <row r="75" spans="1:15" x14ac:dyDescent="0.3">
      <c r="A75" s="3"/>
      <c r="B75" s="3"/>
      <c r="C75" s="3"/>
      <c r="D75" s="3"/>
      <c r="E75" s="3"/>
      <c r="F75" s="3"/>
      <c r="G75" s="3"/>
      <c r="H75" s="3"/>
      <c r="I75" s="3"/>
      <c r="J75" s="3"/>
      <c r="K75" s="3"/>
      <c r="L75" s="3"/>
      <c r="M75" s="3"/>
      <c r="N75" s="3"/>
      <c r="O75" s="3"/>
    </row>
    <row r="76" spans="1:15" x14ac:dyDescent="0.3">
      <c r="A76" s="3"/>
      <c r="B76" s="3"/>
      <c r="C76" s="3"/>
      <c r="D76" s="3"/>
      <c r="E76" s="3"/>
      <c r="F76" s="3"/>
      <c r="G76" s="3"/>
      <c r="H76" s="3"/>
      <c r="I76" s="3"/>
      <c r="J76" s="3"/>
      <c r="K76" s="3"/>
      <c r="L76" s="3"/>
      <c r="M76" s="3"/>
      <c r="N76" s="3"/>
      <c r="O76" s="3"/>
    </row>
    <row r="77" spans="1:15" x14ac:dyDescent="0.3">
      <c r="A77" s="3"/>
      <c r="B77" s="3"/>
      <c r="C77" s="3"/>
      <c r="D77" s="3"/>
      <c r="E77" s="3"/>
      <c r="F77" s="3"/>
      <c r="G77" s="3"/>
      <c r="H77" s="3"/>
      <c r="I77" s="3"/>
      <c r="J77" s="3"/>
      <c r="K77" s="3"/>
      <c r="L77" s="3"/>
      <c r="M77" s="3"/>
      <c r="N77" s="3"/>
      <c r="O77" s="3"/>
    </row>
    <row r="78" spans="1:15" x14ac:dyDescent="0.3">
      <c r="A78" s="3"/>
      <c r="B78" s="3"/>
      <c r="C78" s="3"/>
      <c r="D78" s="3"/>
      <c r="E78" s="3"/>
      <c r="F78" s="3"/>
      <c r="G78" s="3"/>
      <c r="H78" s="3"/>
      <c r="I78" s="3"/>
      <c r="J78" s="3"/>
      <c r="K78" s="3"/>
      <c r="L78" s="3"/>
      <c r="M78" s="3"/>
      <c r="N78" s="3"/>
      <c r="O78" s="3"/>
    </row>
    <row r="79" spans="1:15" x14ac:dyDescent="0.3">
      <c r="A79" s="3"/>
      <c r="B79" s="3"/>
      <c r="C79" s="3"/>
      <c r="D79" s="3"/>
      <c r="E79" s="3"/>
      <c r="F79" s="3"/>
      <c r="G79" s="3"/>
      <c r="H79" s="3"/>
      <c r="I79" s="3"/>
      <c r="J79" s="3"/>
      <c r="K79" s="3"/>
      <c r="L79" s="3"/>
      <c r="M79" s="3"/>
      <c r="N79" s="3"/>
      <c r="O79"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CF08F-7DDF-4421-9200-8B0B68435E39}">
  <dimension ref="A1:L17"/>
  <sheetViews>
    <sheetView workbookViewId="0">
      <selection activeCell="H20" sqref="H20"/>
    </sheetView>
  </sheetViews>
  <sheetFormatPr defaultRowHeight="14.4" x14ac:dyDescent="0.3"/>
  <sheetData>
    <row r="1" spans="1:12" x14ac:dyDescent="0.3">
      <c r="A1" s="7"/>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row r="8" spans="1:12" x14ac:dyDescent="0.3">
      <c r="A8" s="7"/>
      <c r="B8" s="7"/>
      <c r="C8" s="7"/>
      <c r="D8" s="7"/>
      <c r="E8" s="7"/>
      <c r="F8" s="7"/>
      <c r="G8" s="7"/>
      <c r="H8" s="7"/>
      <c r="I8" s="7"/>
      <c r="J8" s="7"/>
      <c r="K8" s="7"/>
      <c r="L8" s="7"/>
    </row>
    <row r="9" spans="1:12" x14ac:dyDescent="0.3">
      <c r="A9" s="7"/>
      <c r="B9" s="7"/>
      <c r="C9" s="7"/>
      <c r="D9" s="7"/>
      <c r="E9" s="7"/>
      <c r="F9" s="7"/>
      <c r="G9" s="7"/>
      <c r="H9" s="7"/>
      <c r="I9" s="7"/>
      <c r="J9" s="7"/>
      <c r="K9" s="7"/>
      <c r="L9" s="7"/>
    </row>
    <row r="10" spans="1:12" x14ac:dyDescent="0.3">
      <c r="A10" s="7"/>
      <c r="B10" s="7"/>
      <c r="C10" s="7"/>
      <c r="D10" s="7"/>
      <c r="E10" s="7"/>
      <c r="F10" s="7"/>
      <c r="G10" s="7"/>
      <c r="H10" s="7"/>
      <c r="I10" s="7"/>
      <c r="J10" s="7"/>
      <c r="K10" s="7"/>
      <c r="L10" s="7"/>
    </row>
    <row r="11" spans="1:12" x14ac:dyDescent="0.3">
      <c r="A11" s="7"/>
      <c r="B11" s="7"/>
      <c r="C11" s="7"/>
      <c r="D11" s="7"/>
      <c r="E11" s="7"/>
      <c r="F11" s="7"/>
      <c r="G11" s="7"/>
      <c r="H11" s="7"/>
      <c r="I11" s="7"/>
      <c r="J11" s="7"/>
      <c r="K11" s="7"/>
      <c r="L11" s="7"/>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7"/>
      <c r="J13" s="7"/>
      <c r="K13" s="7"/>
      <c r="L13" s="7"/>
    </row>
    <row r="14" spans="1:12" x14ac:dyDescent="0.3">
      <c r="A14" s="7"/>
      <c r="B14" s="7"/>
      <c r="C14" s="7"/>
      <c r="D14" s="7"/>
      <c r="E14" s="7"/>
      <c r="F14" s="7"/>
      <c r="G14" s="7"/>
      <c r="H14" s="7"/>
      <c r="I14" s="7"/>
      <c r="J14" s="7"/>
      <c r="K14" s="7"/>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7E3FC-C854-4A33-A0E6-4DE9B8833389}">
  <dimension ref="A1:L15"/>
  <sheetViews>
    <sheetView workbookViewId="0"/>
  </sheetViews>
  <sheetFormatPr defaultRowHeight="14.4" x14ac:dyDescent="0.3"/>
  <sheetData>
    <row r="1" spans="1:12" x14ac:dyDescent="0.3">
      <c r="A1" s="5"/>
      <c r="B1" s="5"/>
      <c r="C1" s="5"/>
      <c r="D1" s="5"/>
      <c r="E1" s="5"/>
      <c r="F1" s="5"/>
      <c r="G1" s="5"/>
      <c r="H1" s="5"/>
      <c r="I1" s="5"/>
      <c r="J1" s="7"/>
      <c r="K1" s="7"/>
      <c r="L1" s="7"/>
    </row>
    <row r="2" spans="1:12" x14ac:dyDescent="0.3">
      <c r="A2" s="5"/>
      <c r="B2" s="5"/>
      <c r="C2" s="5"/>
      <c r="D2" s="5"/>
      <c r="E2" s="5"/>
      <c r="F2" s="5"/>
      <c r="G2" s="5"/>
      <c r="H2" s="5"/>
      <c r="I2" s="5"/>
      <c r="J2" s="7"/>
      <c r="K2" s="7"/>
      <c r="L2" s="7"/>
    </row>
    <row r="3" spans="1:12" x14ac:dyDescent="0.3">
      <c r="A3" s="5"/>
      <c r="B3" s="5"/>
      <c r="C3" s="5"/>
      <c r="D3" s="5"/>
      <c r="E3" s="5"/>
      <c r="F3" s="5"/>
      <c r="G3" s="5"/>
      <c r="H3" s="5"/>
      <c r="I3" s="5"/>
      <c r="J3" s="7"/>
      <c r="K3" s="7"/>
      <c r="L3" s="7"/>
    </row>
    <row r="4" spans="1:12" x14ac:dyDescent="0.3">
      <c r="A4" s="5"/>
      <c r="B4" s="5"/>
      <c r="C4" s="5"/>
      <c r="D4" s="5"/>
      <c r="E4" s="5"/>
      <c r="F4" s="5"/>
      <c r="G4" s="5"/>
      <c r="H4" s="5"/>
      <c r="I4" s="5"/>
      <c r="J4" s="7"/>
      <c r="K4" s="7"/>
      <c r="L4" s="7"/>
    </row>
    <row r="5" spans="1:12" x14ac:dyDescent="0.3">
      <c r="A5" s="5"/>
      <c r="B5" s="5"/>
      <c r="C5" s="5"/>
      <c r="D5" s="5"/>
      <c r="E5" s="5"/>
      <c r="F5" s="5"/>
      <c r="G5" s="5"/>
      <c r="H5" s="5"/>
      <c r="I5" s="5"/>
      <c r="J5" s="7"/>
      <c r="K5" s="7"/>
      <c r="L5" s="7"/>
    </row>
    <row r="6" spans="1:12" x14ac:dyDescent="0.3">
      <c r="A6" s="5"/>
      <c r="B6" s="5"/>
      <c r="C6" s="5"/>
      <c r="D6" s="5"/>
      <c r="E6" s="5"/>
      <c r="F6" s="5"/>
      <c r="G6" s="5"/>
      <c r="H6" s="5"/>
      <c r="I6" s="5"/>
      <c r="J6" s="7"/>
      <c r="K6" s="7"/>
      <c r="L6" s="7"/>
    </row>
    <row r="7" spans="1:12" x14ac:dyDescent="0.3">
      <c r="A7" s="5"/>
      <c r="B7" s="5"/>
      <c r="C7" s="5"/>
      <c r="D7" s="5"/>
      <c r="E7" s="5"/>
      <c r="F7" s="5"/>
      <c r="G7" s="5"/>
      <c r="H7" s="5"/>
      <c r="I7" s="5"/>
      <c r="J7" s="7"/>
      <c r="K7" s="7"/>
      <c r="L7" s="7"/>
    </row>
    <row r="8" spans="1:12" x14ac:dyDescent="0.3">
      <c r="A8" s="5"/>
      <c r="B8" s="5"/>
      <c r="C8" s="5"/>
      <c r="D8" s="5"/>
      <c r="E8" s="5"/>
      <c r="F8" s="5"/>
      <c r="G8" s="5"/>
      <c r="H8" s="5"/>
      <c r="I8" s="5"/>
      <c r="J8" s="7"/>
      <c r="K8" s="7"/>
      <c r="L8" s="7"/>
    </row>
    <row r="9" spans="1:12" x14ac:dyDescent="0.3">
      <c r="A9" s="5"/>
      <c r="B9" s="5"/>
      <c r="C9" s="5"/>
      <c r="D9" s="5"/>
      <c r="E9" s="5"/>
      <c r="F9" s="5"/>
      <c r="G9" s="5"/>
      <c r="H9" s="5"/>
      <c r="I9" s="5"/>
      <c r="J9" s="7"/>
      <c r="K9" s="7"/>
      <c r="L9" s="7"/>
    </row>
    <row r="10" spans="1:12" x14ac:dyDescent="0.3">
      <c r="A10" s="5"/>
      <c r="B10" s="5"/>
      <c r="C10" s="5"/>
      <c r="D10" s="5"/>
      <c r="E10" s="5"/>
      <c r="F10" s="5"/>
      <c r="G10" s="5"/>
      <c r="H10" s="5"/>
      <c r="I10" s="5"/>
      <c r="J10" s="7"/>
      <c r="K10" s="7"/>
      <c r="L10" s="7"/>
    </row>
    <row r="11" spans="1:12" x14ac:dyDescent="0.3">
      <c r="A11" s="5"/>
      <c r="B11" s="5"/>
      <c r="C11" s="5"/>
      <c r="D11" s="5"/>
      <c r="E11" s="5"/>
      <c r="F11" s="5"/>
      <c r="G11" s="5"/>
      <c r="H11" s="5"/>
      <c r="I11" s="5"/>
      <c r="J11" s="7"/>
      <c r="K11" s="7"/>
      <c r="L11" s="7"/>
    </row>
    <row r="12" spans="1:12" x14ac:dyDescent="0.3">
      <c r="A12" s="5"/>
      <c r="B12" s="5"/>
      <c r="C12" s="5"/>
      <c r="D12" s="5"/>
      <c r="E12" s="5"/>
      <c r="F12" s="5"/>
      <c r="G12" s="5"/>
      <c r="H12" s="5"/>
      <c r="I12" s="5"/>
      <c r="J12" s="7"/>
      <c r="K12" s="7"/>
      <c r="L12" s="7"/>
    </row>
    <row r="13" spans="1:12" x14ac:dyDescent="0.3">
      <c r="A13" s="5"/>
      <c r="B13" s="5"/>
      <c r="C13" s="5"/>
      <c r="D13" s="5"/>
      <c r="E13" s="5"/>
      <c r="F13" s="5"/>
      <c r="G13" s="5"/>
      <c r="H13" s="5"/>
      <c r="I13" s="5"/>
      <c r="J13" s="7"/>
      <c r="K13" s="7"/>
      <c r="L13" s="7"/>
    </row>
    <row r="14" spans="1:12" x14ac:dyDescent="0.3">
      <c r="A14" s="5"/>
      <c r="B14" s="5"/>
      <c r="C14" s="5"/>
      <c r="D14" s="5"/>
      <c r="E14" s="5"/>
      <c r="F14" s="5"/>
      <c r="G14" s="5"/>
      <c r="H14" s="5"/>
      <c r="I14" s="5"/>
      <c r="J14" s="7"/>
      <c r="K14" s="7"/>
      <c r="L14" s="7"/>
    </row>
    <row r="15" spans="1:12" x14ac:dyDescent="0.3">
      <c r="A15" s="5"/>
      <c r="B15" s="5"/>
      <c r="C15" s="5"/>
      <c r="D15" s="5"/>
      <c r="E15" s="5"/>
      <c r="F15" s="5"/>
      <c r="G15" s="5"/>
      <c r="H15" s="5"/>
      <c r="I15" s="5"/>
      <c r="J15" s="7"/>
      <c r="K15" s="7"/>
      <c r="L1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66E4-0F8E-451C-BEA6-6F8E585171D7}">
  <dimension ref="A1:L15"/>
  <sheetViews>
    <sheetView workbookViewId="0"/>
  </sheetViews>
  <sheetFormatPr defaultRowHeight="14.4" x14ac:dyDescent="0.3"/>
  <sheetData>
    <row r="1" spans="1:12" x14ac:dyDescent="0.3">
      <c r="A1" s="7"/>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x14ac:dyDescent="0.3">
      <c r="A7" s="7"/>
      <c r="B7" s="7"/>
      <c r="C7" s="7"/>
      <c r="D7" s="7"/>
      <c r="E7" s="7"/>
      <c r="F7" s="7"/>
      <c r="G7" s="7"/>
      <c r="H7" s="7"/>
      <c r="I7" s="7"/>
      <c r="J7" s="7"/>
      <c r="K7" s="7"/>
      <c r="L7" s="7"/>
    </row>
    <row r="8" spans="1:12" x14ac:dyDescent="0.3">
      <c r="A8" s="7"/>
      <c r="B8" s="7"/>
      <c r="C8" s="7"/>
      <c r="D8" s="7"/>
      <c r="E8" s="7"/>
      <c r="F8" s="7"/>
      <c r="G8" s="7"/>
      <c r="H8" s="7"/>
      <c r="I8" s="7"/>
      <c r="J8" s="7"/>
      <c r="K8" s="7"/>
      <c r="L8" s="7"/>
    </row>
    <row r="9" spans="1:12" x14ac:dyDescent="0.3">
      <c r="A9" s="7"/>
      <c r="B9" s="7"/>
      <c r="C9" s="7"/>
      <c r="D9" s="7"/>
      <c r="E9" s="7"/>
      <c r="F9" s="7"/>
      <c r="G9" s="7"/>
      <c r="H9" s="7"/>
      <c r="I9" s="7"/>
      <c r="J9" s="7"/>
      <c r="K9" s="7"/>
      <c r="L9" s="7"/>
    </row>
    <row r="10" spans="1:12" x14ac:dyDescent="0.3">
      <c r="A10" s="7"/>
      <c r="B10" s="7"/>
      <c r="C10" s="7"/>
      <c r="D10" s="7"/>
      <c r="E10" s="7"/>
      <c r="F10" s="7"/>
      <c r="G10" s="7"/>
      <c r="H10" s="7"/>
      <c r="I10" s="7"/>
      <c r="J10" s="7"/>
      <c r="K10" s="7"/>
      <c r="L10" s="7"/>
    </row>
    <row r="11" spans="1:12" x14ac:dyDescent="0.3">
      <c r="A11" s="7"/>
      <c r="B11" s="7"/>
      <c r="C11" s="7"/>
      <c r="D11" s="7"/>
      <c r="E11" s="7"/>
      <c r="F11" s="7"/>
      <c r="G11" s="7"/>
      <c r="H11" s="7"/>
      <c r="I11" s="7"/>
      <c r="J11" s="7"/>
      <c r="K11" s="7"/>
      <c r="L11" s="7"/>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7"/>
      <c r="J13" s="7"/>
      <c r="K13" s="7"/>
      <c r="L13" s="7"/>
    </row>
    <row r="14" spans="1:12" x14ac:dyDescent="0.3">
      <c r="A14" s="7"/>
      <c r="B14" s="7"/>
      <c r="C14" s="7"/>
      <c r="D14" s="7"/>
      <c r="E14" s="7"/>
      <c r="F14" s="7"/>
      <c r="G14" s="7"/>
      <c r="H14" s="7"/>
      <c r="I14" s="7"/>
      <c r="J14" s="7"/>
      <c r="K14" s="7"/>
      <c r="L14" s="7"/>
    </row>
    <row r="15" spans="1:12" x14ac:dyDescent="0.3">
      <c r="A15" s="7"/>
      <c r="B15" s="7"/>
      <c r="C15" s="7"/>
      <c r="D15" s="7"/>
      <c r="E15" s="7"/>
      <c r="F15" s="7"/>
      <c r="G15" s="7"/>
      <c r="H15" s="7"/>
      <c r="I15" s="7"/>
      <c r="J15" s="7"/>
      <c r="K15" s="7"/>
      <c r="L15"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6D79D-EBAF-4411-9556-0E7180B9A27D}">
  <dimension ref="A3:N51"/>
  <sheetViews>
    <sheetView topLeftCell="A31" zoomScale="56" zoomScaleNormal="84" workbookViewId="0">
      <selection activeCell="T5" sqref="T5"/>
    </sheetView>
  </sheetViews>
  <sheetFormatPr defaultRowHeight="14.4" x14ac:dyDescent="0.3"/>
  <cols>
    <col min="1" max="1" width="18.21875" bestFit="1" customWidth="1"/>
    <col min="2" max="2" width="23.77734375" bestFit="1" customWidth="1"/>
    <col min="3" max="3" width="24.88671875" bestFit="1" customWidth="1"/>
    <col min="4" max="4" width="18.21875" bestFit="1" customWidth="1"/>
    <col min="5" max="5" width="11.44140625" bestFit="1" customWidth="1"/>
    <col min="6" max="6" width="34.44140625" bestFit="1" customWidth="1"/>
    <col min="7" max="7" width="28.88671875" bestFit="1" customWidth="1"/>
    <col min="8" max="8" width="8.21875" customWidth="1"/>
    <col min="9" max="9" width="18.21875" bestFit="1" customWidth="1"/>
    <col min="10" max="10" width="22.5546875" bestFit="1" customWidth="1"/>
    <col min="11" max="11" width="18.109375" bestFit="1" customWidth="1"/>
    <col min="13" max="13" width="18.21875" customWidth="1"/>
    <col min="14" max="14" width="23.21875" bestFit="1" customWidth="1"/>
  </cols>
  <sheetData>
    <row r="3" spans="1:12" x14ac:dyDescent="0.3">
      <c r="A3" t="s">
        <v>1</v>
      </c>
    </row>
    <row r="4" spans="1:12" x14ac:dyDescent="0.3">
      <c r="A4" t="s">
        <v>0</v>
      </c>
      <c r="D4" s="1" t="s">
        <v>19</v>
      </c>
      <c r="E4" t="s">
        <v>0</v>
      </c>
      <c r="G4" s="1" t="s">
        <v>19</v>
      </c>
      <c r="H4" t="s">
        <v>2</v>
      </c>
      <c r="K4" s="1" t="s">
        <v>19</v>
      </c>
      <c r="L4" t="s">
        <v>3</v>
      </c>
    </row>
    <row r="5" spans="1:12" x14ac:dyDescent="0.3">
      <c r="A5" s="20">
        <v>141</v>
      </c>
      <c r="D5" s="6" t="s">
        <v>35</v>
      </c>
      <c r="E5" s="20">
        <v>22</v>
      </c>
      <c r="G5" s="6" t="s">
        <v>35</v>
      </c>
      <c r="H5" s="2">
        <v>31.681818181818183</v>
      </c>
      <c r="K5" s="6" t="s">
        <v>35</v>
      </c>
      <c r="L5" s="2">
        <v>8</v>
      </c>
    </row>
    <row r="6" spans="1:12" x14ac:dyDescent="0.3">
      <c r="D6" s="6" t="s">
        <v>36</v>
      </c>
      <c r="E6" s="20">
        <v>20</v>
      </c>
      <c r="G6" s="6" t="s">
        <v>36</v>
      </c>
      <c r="H6" s="2">
        <v>36.4</v>
      </c>
      <c r="K6" s="6" t="s">
        <v>36</v>
      </c>
      <c r="L6" s="2">
        <v>4.5</v>
      </c>
    </row>
    <row r="7" spans="1:12" x14ac:dyDescent="0.3">
      <c r="A7" t="s">
        <v>2</v>
      </c>
      <c r="D7" s="6" t="s">
        <v>37</v>
      </c>
      <c r="E7" s="20">
        <v>19</v>
      </c>
      <c r="G7" s="6" t="s">
        <v>37</v>
      </c>
      <c r="H7" s="2">
        <v>36.736842105263158</v>
      </c>
      <c r="K7" s="6" t="s">
        <v>37</v>
      </c>
      <c r="L7" s="2">
        <v>6.333333333333333</v>
      </c>
    </row>
    <row r="8" spans="1:12" x14ac:dyDescent="0.3">
      <c r="A8" s="2">
        <v>36.843971631205676</v>
      </c>
      <c r="D8" s="6" t="s">
        <v>38</v>
      </c>
      <c r="E8" s="20">
        <v>12</v>
      </c>
      <c r="G8" s="6" t="s">
        <v>38</v>
      </c>
      <c r="H8" s="2">
        <v>43.833333333333336</v>
      </c>
      <c r="K8" s="6" t="s">
        <v>38</v>
      </c>
      <c r="L8" s="2">
        <v>4.333333333333333</v>
      </c>
    </row>
    <row r="9" spans="1:12" x14ac:dyDescent="0.3">
      <c r="D9" s="6" t="s">
        <v>39</v>
      </c>
      <c r="E9" s="20">
        <v>11</v>
      </c>
      <c r="G9" s="6" t="s">
        <v>39</v>
      </c>
      <c r="H9" s="2">
        <v>38.090909090909093</v>
      </c>
      <c r="K9" s="6" t="s">
        <v>39</v>
      </c>
      <c r="L9" s="2">
        <v>2</v>
      </c>
    </row>
    <row r="10" spans="1:12" x14ac:dyDescent="0.3">
      <c r="A10" t="s">
        <v>3</v>
      </c>
      <c r="D10" s="6" t="s">
        <v>40</v>
      </c>
      <c r="E10" s="20">
        <v>17</v>
      </c>
      <c r="G10" s="6" t="s">
        <v>40</v>
      </c>
      <c r="H10" s="2">
        <v>32.882352941176471</v>
      </c>
      <c r="K10" s="6" t="s">
        <v>40</v>
      </c>
      <c r="L10" s="2">
        <v>6</v>
      </c>
    </row>
    <row r="11" spans="1:12" x14ac:dyDescent="0.3">
      <c r="A11" s="2">
        <v>4.9142857142857146</v>
      </c>
      <c r="D11" s="6" t="s">
        <v>41</v>
      </c>
      <c r="E11" s="20">
        <v>10</v>
      </c>
      <c r="G11" s="6" t="s">
        <v>41</v>
      </c>
      <c r="H11" s="2">
        <v>38.6</v>
      </c>
      <c r="K11" s="6" t="s">
        <v>41</v>
      </c>
      <c r="L11" s="2">
        <v>3</v>
      </c>
    </row>
    <row r="12" spans="1:12" x14ac:dyDescent="0.3">
      <c r="D12" s="6" t="s">
        <v>42</v>
      </c>
      <c r="E12" s="20">
        <v>14</v>
      </c>
      <c r="G12" s="6" t="s">
        <v>42</v>
      </c>
      <c r="H12" s="2">
        <v>34.5</v>
      </c>
      <c r="K12" s="6" t="s">
        <v>42</v>
      </c>
      <c r="L12" s="2">
        <v>3</v>
      </c>
    </row>
    <row r="13" spans="1:12" x14ac:dyDescent="0.3">
      <c r="D13" s="6" t="s">
        <v>43</v>
      </c>
      <c r="E13" s="20">
        <v>16</v>
      </c>
      <c r="G13" s="6" t="s">
        <v>43</v>
      </c>
      <c r="H13" s="2">
        <v>43.6875</v>
      </c>
      <c r="K13" s="6" t="s">
        <v>43</v>
      </c>
      <c r="L13" s="2">
        <v>6</v>
      </c>
    </row>
    <row r="14" spans="1:12" x14ac:dyDescent="0.3">
      <c r="D14" s="6" t="s">
        <v>20</v>
      </c>
      <c r="E14" s="20">
        <v>141</v>
      </c>
      <c r="G14" s="6" t="s">
        <v>20</v>
      </c>
      <c r="H14" s="2">
        <v>36.843971631205676</v>
      </c>
      <c r="K14" s="6" t="s">
        <v>20</v>
      </c>
      <c r="L14" s="2">
        <v>4.9142857142857146</v>
      </c>
    </row>
    <row r="21" spans="1:10" x14ac:dyDescent="0.3">
      <c r="E21" s="1" t="s">
        <v>19</v>
      </c>
      <c r="F21" t="s">
        <v>25</v>
      </c>
      <c r="I21" s="1" t="s">
        <v>19</v>
      </c>
      <c r="J21" t="s">
        <v>26</v>
      </c>
    </row>
    <row r="22" spans="1:10" x14ac:dyDescent="0.3">
      <c r="E22" s="6" t="s">
        <v>8</v>
      </c>
      <c r="F22" s="20">
        <v>93</v>
      </c>
      <c r="I22" s="6" t="s">
        <v>17</v>
      </c>
      <c r="J22" s="20">
        <v>67</v>
      </c>
    </row>
    <row r="23" spans="1:10" x14ac:dyDescent="0.3">
      <c r="E23" s="6" t="s">
        <v>10</v>
      </c>
      <c r="F23" s="20">
        <v>48</v>
      </c>
      <c r="I23" s="6" t="s">
        <v>4</v>
      </c>
      <c r="J23" s="20">
        <v>74</v>
      </c>
    </row>
    <row r="24" spans="1:10" x14ac:dyDescent="0.3">
      <c r="E24" s="6" t="s">
        <v>20</v>
      </c>
      <c r="F24" s="20">
        <v>141</v>
      </c>
      <c r="I24" s="6" t="s">
        <v>20</v>
      </c>
      <c r="J24" s="20">
        <v>141</v>
      </c>
    </row>
    <row r="26" spans="1:10" x14ac:dyDescent="0.3">
      <c r="A26" s="11" t="s">
        <v>21</v>
      </c>
      <c r="B26" s="11" t="s">
        <v>22</v>
      </c>
      <c r="C26" s="11" t="s">
        <v>23</v>
      </c>
    </row>
    <row r="27" spans="1:10" x14ac:dyDescent="0.3">
      <c r="A27" s="9">
        <f t="shared" ref="A27:C28" si="0">A22</f>
        <v>0</v>
      </c>
      <c r="B27" s="9">
        <f t="shared" si="0"/>
        <v>0</v>
      </c>
      <c r="C27" s="10">
        <f t="shared" si="0"/>
        <v>0</v>
      </c>
    </row>
    <row r="28" spans="1:10" x14ac:dyDescent="0.3">
      <c r="A28" s="9">
        <f t="shared" si="0"/>
        <v>0</v>
      </c>
      <c r="B28" s="9">
        <f t="shared" si="0"/>
        <v>0</v>
      </c>
      <c r="C28" s="10">
        <f t="shared" si="0"/>
        <v>0</v>
      </c>
    </row>
    <row r="32" spans="1:10" x14ac:dyDescent="0.3">
      <c r="A32" s="1" t="s">
        <v>19</v>
      </c>
      <c r="B32" t="s">
        <v>24</v>
      </c>
      <c r="E32" s="1" t="s">
        <v>19</v>
      </c>
      <c r="F32" t="s">
        <v>33</v>
      </c>
    </row>
    <row r="33" spans="1:14" x14ac:dyDescent="0.3">
      <c r="A33" s="6" t="s">
        <v>16</v>
      </c>
      <c r="B33" s="20">
        <v>20</v>
      </c>
      <c r="E33" s="6" t="s">
        <v>29</v>
      </c>
      <c r="F33" s="20">
        <v>1</v>
      </c>
      <c r="J33" s="19"/>
      <c r="K33" s="19"/>
      <c r="L33" s="19"/>
      <c r="M33" s="19"/>
      <c r="N33" s="19"/>
    </row>
    <row r="34" spans="1:14" x14ac:dyDescent="0.3">
      <c r="A34" s="6" t="s">
        <v>15</v>
      </c>
      <c r="B34" s="20">
        <v>13</v>
      </c>
      <c r="E34" s="6" t="s">
        <v>32</v>
      </c>
      <c r="F34" s="20">
        <v>1</v>
      </c>
      <c r="J34" s="19"/>
      <c r="K34" s="19"/>
      <c r="L34" s="19"/>
      <c r="M34" s="19"/>
      <c r="N34" s="19"/>
    </row>
    <row r="35" spans="1:14" x14ac:dyDescent="0.3">
      <c r="A35" s="6" t="s">
        <v>12</v>
      </c>
      <c r="B35" s="20">
        <v>16</v>
      </c>
      <c r="E35" s="6" t="s">
        <v>27</v>
      </c>
      <c r="F35" s="20">
        <v>3</v>
      </c>
      <c r="J35" s="19"/>
      <c r="K35" s="19"/>
      <c r="L35" s="19"/>
      <c r="M35" s="19"/>
      <c r="N35" s="19"/>
    </row>
    <row r="36" spans="1:14" x14ac:dyDescent="0.3">
      <c r="A36" s="6" t="s">
        <v>13</v>
      </c>
      <c r="B36" s="20">
        <v>19</v>
      </c>
      <c r="E36" s="6" t="s">
        <v>34</v>
      </c>
      <c r="F36" s="20">
        <v>4</v>
      </c>
      <c r="J36" s="19"/>
      <c r="K36" s="19"/>
      <c r="L36" s="19"/>
      <c r="M36" s="19"/>
      <c r="N36" s="19"/>
    </row>
    <row r="37" spans="1:14" x14ac:dyDescent="0.3">
      <c r="A37" s="6" t="s">
        <v>14</v>
      </c>
      <c r="B37" s="20">
        <v>21</v>
      </c>
      <c r="E37" s="6" t="s">
        <v>31</v>
      </c>
      <c r="F37" s="20">
        <v>8</v>
      </c>
      <c r="J37" s="19"/>
      <c r="K37" s="19"/>
      <c r="L37" s="19"/>
      <c r="M37" s="19"/>
      <c r="N37" s="19"/>
    </row>
    <row r="38" spans="1:14" x14ac:dyDescent="0.3">
      <c r="A38" s="6" t="s">
        <v>9</v>
      </c>
      <c r="B38" s="20">
        <v>10</v>
      </c>
      <c r="E38" s="6" t="s">
        <v>30</v>
      </c>
      <c r="F38" s="20">
        <v>20</v>
      </c>
      <c r="J38" s="19"/>
      <c r="K38" s="19"/>
      <c r="L38" s="19"/>
      <c r="M38" s="19"/>
      <c r="N38" s="19"/>
    </row>
    <row r="39" spans="1:14" x14ac:dyDescent="0.3">
      <c r="A39" s="6" t="s">
        <v>11</v>
      </c>
      <c r="B39" s="20">
        <v>28</v>
      </c>
      <c r="E39" s="6" t="s">
        <v>28</v>
      </c>
      <c r="F39" s="20">
        <v>25</v>
      </c>
    </row>
    <row r="40" spans="1:14" x14ac:dyDescent="0.3">
      <c r="A40" s="6" t="s">
        <v>7</v>
      </c>
      <c r="B40" s="20">
        <v>14</v>
      </c>
      <c r="E40" s="6" t="s">
        <v>5</v>
      </c>
      <c r="F40" s="20">
        <v>79</v>
      </c>
    </row>
    <row r="41" spans="1:14" x14ac:dyDescent="0.3">
      <c r="A41" s="6" t="s">
        <v>20</v>
      </c>
      <c r="B41" s="20">
        <v>141</v>
      </c>
      <c r="E41" s="6" t="s">
        <v>20</v>
      </c>
      <c r="F41" s="20">
        <v>141</v>
      </c>
    </row>
    <row r="44" spans="1:14" x14ac:dyDescent="0.3">
      <c r="C44" s="1" t="s">
        <v>21</v>
      </c>
      <c r="D44" t="s">
        <v>1</v>
      </c>
      <c r="E44" t="s">
        <v>23</v>
      </c>
    </row>
    <row r="45" spans="1:14" x14ac:dyDescent="0.3">
      <c r="C45" s="6" t="s">
        <v>6</v>
      </c>
      <c r="D45" s="20">
        <v>67</v>
      </c>
      <c r="E45" s="8">
        <v>0.47517730496453903</v>
      </c>
    </row>
    <row r="46" spans="1:14" x14ac:dyDescent="0.3">
      <c r="C46" s="6" t="s">
        <v>18</v>
      </c>
      <c r="D46" s="20">
        <v>74</v>
      </c>
      <c r="E46" s="8">
        <v>0.52482269503546097</v>
      </c>
    </row>
    <row r="47" spans="1:14" x14ac:dyDescent="0.3">
      <c r="C47" s="6" t="s">
        <v>20</v>
      </c>
      <c r="D47" s="20">
        <v>141</v>
      </c>
      <c r="E47" s="8">
        <v>1</v>
      </c>
    </row>
    <row r="49" spans="3:6" x14ac:dyDescent="0.3">
      <c r="C49" s="12" t="s">
        <v>21</v>
      </c>
      <c r="D49" s="12" t="s">
        <v>1</v>
      </c>
      <c r="E49" s="12" t="s">
        <v>23</v>
      </c>
      <c r="F49" s="13"/>
    </row>
    <row r="50" spans="3:6" x14ac:dyDescent="0.3">
      <c r="C50" s="13" t="str">
        <f t="shared" ref="C50:E51" si="1">C45</f>
        <v>Admitted</v>
      </c>
      <c r="D50" s="14">
        <f t="shared" si="1"/>
        <v>67</v>
      </c>
      <c r="E50" s="15">
        <f t="shared" si="1"/>
        <v>0.47517730496453903</v>
      </c>
      <c r="F50" s="13"/>
    </row>
    <row r="51" spans="3:6" x14ac:dyDescent="0.3">
      <c r="C51" s="13" t="str">
        <f t="shared" si="1"/>
        <v>Not Admitted</v>
      </c>
      <c r="D51" s="14">
        <f t="shared" si="1"/>
        <v>74</v>
      </c>
      <c r="E51" s="15">
        <f t="shared" si="1"/>
        <v>0.52482269503546097</v>
      </c>
      <c r="F51" s="13"/>
    </row>
  </sheetData>
  <mergeCells count="1">
    <mergeCell ref="J33:N38"/>
  </mergeCells>
  <pageMargins left="0.7" right="0.7" top="0.75" bottom="0.75" header="0.3" footer="0.3"/>
  <drawing r:id="rId12"/>
  <legacy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 A t t a i n e d   S t a t u s < / K e y > < / a : K e y > < a : V a l u e   i : t y p e = " T a b l e W i d g e t B a s e V i e w S t a t e " / > < / a : K e y V a l u e O f D i a g r a m O b j e c t K e y a n y T y p e z b w N T n L X > < / V i e w S t a t e s > < / D i a g r a m M a n a g e r . S e r i a l i z a b l e D i a g r a m > < D i a g r a m M a n a g e r . S e r i a l i z a b l e D i a g r a m > < A d a p t e r   i : t y p e = " T a b l e W i d g e t V i e w M o d e l S a n d b o x A d a p t e r " > < T a b l e N a m e > T a b l e _ E x t e r n a l D a t a _ 1 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 T a b l e _ E x t e r n a l D a t a _ 1 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 C o l u m n s \ H o s p i t a l   E m e r g e n c y   R o o m   D a t a [ P a t i e n t   I d ] < / K e y > < / a : K e y > < a : V a l u e   i : t y p e = " T a b l e W i d g e t B a s e V i e w S t a t e " / > < / a : K e y V a l u e O f D i a g r a m O b j e c t K e y a n y T y p e z b w N T n L X > < a : K e y V a l u e O f D i a g r a m O b j e c t K e y a n y T y p e z b w N T n L X > < a : K e y > < K e y > C o l u m n s \ H o s p i t a l   E m e r g e n c y   R o o m   D a t a [ P a t i e n t   A d m i s s i o n   D a t e ] < / K e y > < / a : K e y > < a : V a l u e   i : t y p e = " T a b l e W i d g e t B a s e V i e w S t a t e " / > < / a : K e y V a l u e O f D i a g r a m O b j e c t K e y a n y T y p e z b w N T n L X > < a : K e y V a l u e O f D i a g r a m O b j e c t K e y a n y T y p e z b w N T n L X > < a : K e y > < K e y > C o l u m n s \ H o s p i t a l   E m e r g e n c y   R o o m   D a t a [ P a t i e n t   A d m i s s i o n   T i m e ] < / K e y > < / a : K e y > < a : V a l u e   i : t y p e = " T a b l e W i d g e t B a s e V i e w S t a t e " / > < / a : K e y V a l u e O f D i a g r a m O b j e c t K e y a n y T y p e z b w N T n L X > < a : K e y V a l u e O f D i a g r a m O b j e c t K e y a n y T y p e z b w N T n L X > < a : K e y > < K e y > C o l u m n s \ H o s p i t a l   E m e r g e n c y   R o o m   D a t a [ M e r g e d ] < / K e y > < / a : K e y > < a : V a l u e   i : t y p e = " T a b l e W i d g e t B a s e V i e w S t a t e " / > < / a : K e y V a l u e O f D i a g r a m O b j e c t K e y a n y T y p e z b w N T n L X > < a : K e y V a l u e O f D i a g r a m O b j e c t K e y a n y T y p e z b w N T n L X > < a : K e y > < K e y > C o l u m n s \ H o s p i t a l   E m e r g e n c y   R o o m   D a t a [ P a t i e n t   G e n d e r ] < / K e y > < / a : K e y > < a : V a l u e   i : t y p e = " T a b l e W i d g e t B a s e V i e w S t a t e " / > < / a : K e y V a l u e O f D i a g r a m O b j e c t K e y a n y T y p e z b w N T n L X > < a : K e y V a l u e O f D i a g r a m O b j e c t K e y a n y T y p e z b w N T n L X > < a : K e y > < K e y > C o l u m n s \ H o s p i t a l   E m e r g e n c y   R o o m   D a t a [ P a t i e n t   A g e ] < / K e y > < / a : K e y > < a : V a l u e   i : t y p e = " T a b l e W i d g e t B a s e V i e w S t a t e " / > < / a : K e y V a l u e O f D i a g r a m O b j e c t K e y a n y T y p e z b w N T n L X > < a : K e y V a l u e O f D i a g r a m O b j e c t K e y a n y T y p e z b w N T n L X > < a : K e y > < K e y > C o l u m n s \ H o s p i t a l   E m e r g e n c y   R o o m   D a t a [ P a t i e n t   R a c e ] < / K e y > < / a : K e y > < a : V a l u e   i : t y p e = " T a b l e W i d g e t B a s e V i e w S t a t e " / > < / a : K e y V a l u e O f D i a g r a m O b j e c t K e y a n y T y p e z b w N T n L X > < a : K e y V a l u e O f D i a g r a m O b j e c t K e y a n y T y p e z b w N T n L X > < a : K e y > < K e y > C o l u m n s \ H o s p i t a l   E m e r g e n c y   R o o m   D a t a [ D e p a r t m e n t   R e f e r r a l ] < / K e y > < / a : K e y > < a : V a l u e   i : t y p e = " T a b l e W i d g e t B a s e V i e w S t a t e " / > < / a : K e y V a l u e O f D i a g r a m O b j e c t K e y a n y T y p e z b w N T n L X > < a : K e y V a l u e O f D i a g r a m O b j e c t K e y a n y T y p e z b w N T n L X > < a : K e y > < K e y > C o l u m n s \ H o s p i t a l   E m e r g e n c y   R o o m   D a t a [ P a t i e n t   A d m i s s i o n   F l a g ] < / K e y > < / a : K e y > < a : V a l u e   i : t y p e = " T a b l e W i d g e t B a s e V i e w S t a t e " / > < / a : K e y V a l u e O f D i a g r a m O b j e c t K e y a n y T y p e z b w N T n L X > < a : K e y V a l u e O f D i a g r a m O b j e c t K e y a n y T y p e z b w N T n L X > < a : K e y > < K e y > C o l u m n s \ H o s p i t a l   E m e r g e n c y   R o o m   D a t a [ P a t i e n t   S a t i s f a c t i o n   S c o r e ] < / K e y > < / a : K e y > < a : V a l u e   i : t y p e = " T a b l e W i d g e t B a s e V i e w S t a t e " / > < / a : K e y V a l u e O f D i a g r a m O b j e c t K e y a n y T y p e z b w N T n L X > < a : K e y V a l u e O f D i a g r a m O b j e c t K e y a n y T y p e z b w N T n L X > < a : K e y > < K e y > C o l u m n s \ H o s p i t a l   E m e r g e n c y   R o o m   D a t a [ P a t i e n t   W a i t t i m e ] < / K e y > < / a : K e y > < a : V a l u e   i : t y p e = " T a b l e W i d g e t B a s e V i e w S t a t e " / > < / a : K e y V a l u e O f D i a g r a m O b j e c t K e y a n y T y p e z b w N T n L X > < a : K e y V a l u e O f D i a g r a m O b j e c t K e y a n y T y p e z b w N T n L X > < a : K e y > < K e y > C o l u m n s \ H o s p i t a l   E m e r g e n c y   R o o m   D a t a [ A g e   G r o u p ] < / K e y > < / a : K e y > < a : V a l u e   i : t y p e = " T a b l e W i d g e t B a s e V i e w S t a t e " / > < / a : K e y V a l u e O f D i a g r a m O b j e c t K e y a n y T y p e z b w N T n L X > < a : K e y V a l u e O f D i a g r a m O b j e c t K e y a n y T y p e z b w N T n L X > < a : K e y > < K e y > C o l u m n s \ H o s p i t a l   E m e r g e n c y   R o o m   D a t a [ P a t i e n t   A t t a i n e d 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H o s p i t a l   E m e r g e n c y   R o o m   D a t a _ b 4 0 2 9 8 2 2 - a d 4 9 - 4 5 f 7 - a 0 d 6 - c 0 f e 3 d 7 7 c 6 1 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 A t t a i n e d 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 A t t a i n e d   S t a t u s < / s t r i n g > < / k e y > < v a l u e > < i n t > 1 2 < / i n t > < / v a l u e > < / i t e m > < / C o l u m n D i s p l a y I n d e x > < C o l u m n F r o z e n   / > < C o l u m n C h e c k e d   / > < C o l u m n F i l t e r > < i t e m > < k e y > < s t r i n g > P a t i e n t   S a t i s f a c t i o n   S c o r e < / s t r i n g > < / k e y > < v a l u e > < F i l t e r E x p r e s s i o n   x s i : n i l = " t r u e "   / > < / v a l u e > < / i t e m > < / C o l u m n F i l t e r > < S e l e c t i o n F i l t e r > < i t e m > < k e y > < s t r i n g > P a t i e n t   S a t i s f a c t i o n   S c o r e < / s t r i n g > < / k e y > < v a l u e > < S e l e c t i o n F i l t e r   x s i : n i l = " t r u e "   / > < / v a l u e > < / i t e m > < / S e l e c t i o n F i l t e r > < F i l t e r P a r a m e t e r s > < i t e m > < k e y > < s t r i n g > P a t i e n t   S a t i s f a c t i o n   S c o r e < / s t r i n g > < / k e y > < v a l u e > < C o m m a n d P a r a m e t e r s   / > < / v a l u e > < / i t e m > < / F i l t e r P a r a m e t e r s > < 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 D a t a _ b 4 0 2 9 8 2 2 - a d 4 9 - 4 5 f 7 - a 0 d 6 - c 0 f e 3 d 7 7 c 6 1 a < / K e y > < V a l u e   x m l n s : a = " h t t p : / / s c h e m a s . d a t a c o n t r a c t . o r g / 2 0 0 4 / 0 7 / M i c r o s o f t . A n a l y s i s S e r v i c e s . C o m m o n " > < a : H a s F o c u s > t r u e < / a : H a s F o c u s > < a : S i z e A t D p i 9 6 > 1 2 9 < / a : S i z e A t D p i 9 6 > < a : V i s i b l e > t r u e < / a : V i s i b l e > < / V a l u e > < / K e y V a l u e O f s t r i n g S a n d b o x E d i t o r . M e a s u r e G r i d S t a t e S c d E 3 5 R y > < K e y V a l u e O f s t r i n g S a n d b o x E d i t o r . M e a s u r e G r i d S t a t e S c d E 3 5 R y > < K e y > C a l e n d e r   T a b l e _ c e a 2 3 5 3 c - e 4 0 3 - 4 6 2 a - 9 1 8 a - 7 4 f f 2 e 7 2 d 2 a f < / K e y > < V a l u e   x m l n s : a = " h t t p : / / s c h e m a s . d a t a c o n t r a c t . o r g / 2 0 0 4 / 0 7 / M i c r o s o f t . A n a l y s i s S e r v i c e s . C o m m o n " > < a : H a s F o c u s > t r u e < / a : H a s F o c u s > < a : S i z e A t D p i 9 6 > 1 2 5 < / a : S i z e A t D p i 9 6 > < a : V i s i b l e > t r u e < / a : V i s i b l e > < / V a l u e > < / K e y V a l u e O f s t r i n g S a n d b o x E d i t o r . M e a s u r e G r i d S t a t e S c d E 3 5 R y > < K e y V a l u e O f s t r i n g S a n d b o x E d i t o r . M e a s u r e G r i d S t a t e S c d E 3 5 R y > < K e y > T a b l e _ E x t e r n a l D a t a _ 1 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H o s p i t a l   E m e r g e n c y   R o o m   D a t a _ b 4 0 2 9 8 2 2 - a d 4 9 - 4 5 f 7 - a 0 d 6 - c 0 f e 3 d 7 7 c 6 1 a , C a l e n d e r   T a b l e _ c e a 2 3 5 3 c - e 4 0 3 - 4 6 2 a - 9 1 8 a - 7 4 f f 2 e 7 2 d 2 a f , T a b l e _ E x t e r n a l D a t a _ 1 ] ] > < / 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 A t t a i n e d 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 A t t a i n e d 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 T a b l e _ E x t e r n a l D a t a _ 1 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 T a b l e _ E x t e r n a l D a t a _ 1 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 C o l u m n s \ H o s p i t a l   E m e r g e n c y   R o o m   D a t a [ P a t i e n t   I d ] < / K e y > < / D i a g r a m O b j e c t K e y > < D i a g r a m O b j e c t K e y > < K e y > C o l u m n s \ H o s p i t a l   E m e r g e n c y   R o o m   D a t a [ P a t i e n t   A d m i s s i o n   D a t e ] < / K e y > < / D i a g r a m O b j e c t K e y > < D i a g r a m O b j e c t K e y > < K e y > C o l u m n s \ H o s p i t a l   E m e r g e n c y   R o o m   D a t a [ P a t i e n t   A d m i s s i o n   T i m e ] < / K e y > < / D i a g r a m O b j e c t K e y > < D i a g r a m O b j e c t K e y > < K e y > C o l u m n s \ H o s p i t a l   E m e r g e n c y   R o o m   D a t a [ M e r g e d ] < / K e y > < / D i a g r a m O b j e c t K e y > < D i a g r a m O b j e c t K e y > < K e y > C o l u m n s \ H o s p i t a l   E m e r g e n c y   R o o m   D a t a [ P a t i e n t   G e n d e r ] < / K e y > < / D i a g r a m O b j e c t K e y > < D i a g r a m O b j e c t K e y > < K e y > C o l u m n s \ H o s p i t a l   E m e r g e n c y   R o o m   D a t a [ P a t i e n t   A g e ] < / K e y > < / D i a g r a m O b j e c t K e y > < D i a g r a m O b j e c t K e y > < K e y > C o l u m n s \ H o s p i t a l   E m e r g e n c y   R o o m   D a t a [ P a t i e n t   R a c e ] < / K e y > < / D i a g r a m O b j e c t K e y > < D i a g r a m O b j e c t K e y > < K e y > C o l u m n s \ H o s p i t a l   E m e r g e n c y   R o o m   D a t a [ D e p a r t m e n t   R e f e r r a l ] < / K e y > < / D i a g r a m O b j e c t K e y > < D i a g r a m O b j e c t K e y > < K e y > C o l u m n s \ H o s p i t a l   E m e r g e n c y   R o o m   D a t a [ P a t i e n t   A d m i s s i o n   F l a g ] < / K e y > < / D i a g r a m O b j e c t K e y > < D i a g r a m O b j e c t K e y > < K e y > C o l u m n s \ H o s p i t a l   E m e r g e n c y   R o o m   D a t a [ P a t i e n t   S a t i s f a c t i o n   S c o r e ] < / K e y > < / D i a g r a m O b j e c t K e y > < D i a g r a m O b j e c t K e y > < K e y > C o l u m n s \ H o s p i t a l   E m e r g e n c y   R o o m   D a t a [ P a t i e n t   W a i t t i m e ] < / K e y > < / D i a g r a m O b j e c t K e y > < D i a g r a m O b j e c t K e y > < K e y > C o l u m n s \ H o s p i t a l   E m e r g e n c y   R o o m   D a t a [ A g e   G r o u p ] < / K e y > < / D i a g r a m O b j e c t K e y > < D i a g r a m O b j e c t K e y > < K e y > C o l u m n s \ H o s p i t a l   E m e r g e n c y   R o o m   D a t a [ P a t i e n t   A t t a i n e d 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 C o l u m n s \ H o s p i t a l   E m e r g e n c y   R o o m   D a t a [ P a t i e n t   I d ] < / K e y > < / a : K e y > < a : V a l u e   i : t y p e = " M e a s u r e G r i d N o d e V i e w S t a t e " > < L a y e d O u t > t r u e < / L a y e d O u t > < / a : V a l u e > < / a : K e y V a l u e O f D i a g r a m O b j e c t K e y a n y T y p e z b w N T n L X > < a : K e y V a l u e O f D i a g r a m O b j e c t K e y a n y T y p e z b w N T n L X > < a : K e y > < K e y > C o l u m n s \ H o s p i t a l   E m e r g e n c y   R o o m   D a t a [ P a t i e n t   A d m i s s i o n   D a t e ] < / K e y > < / a : K e y > < a : V a l u e   i : t y p e = " M e a s u r e G r i d N o d e V i e w S t a t e " > < C o l u m n > 1 < / C o l u m n > < L a y e d O u t > t r u e < / L a y e d O u t > < / a : V a l u e > < / a : K e y V a l u e O f D i a g r a m O b j e c t K e y a n y T y p e z b w N T n L X > < a : K e y V a l u e O f D i a g r a m O b j e c t K e y a n y T y p e z b w N T n L X > < a : K e y > < K e y > C o l u m n s \ H o s p i t a l   E m e r g e n c y   R o o m   D a t a [ P a t i e n t   A d m i s s i o n   T i m e ] < / K e y > < / a : K e y > < a : V a l u e   i : t y p e = " M e a s u r e G r i d N o d e V i e w S t a t e " > < C o l u m n > 2 < / C o l u m n > < L a y e d O u t > t r u e < / L a y e d O u t > < / a : V a l u e > < / a : K e y V a l u e O f D i a g r a m O b j e c t K e y a n y T y p e z b w N T n L X > < a : K e y V a l u e O f D i a g r a m O b j e c t K e y a n y T y p e z b w N T n L X > < a : K e y > < K e y > C o l u m n s \ H o s p i t a l   E m e r g e n c y   R o o m   D a t a [ M e r g e d ] < / K e y > < / a : K e y > < a : V a l u e   i : t y p e = " M e a s u r e G r i d N o d e V i e w S t a t e " > < C o l u m n > 3 < / C o l u m n > < L a y e d O u t > t r u e < / L a y e d O u t > < / a : V a l u e > < / a : K e y V a l u e O f D i a g r a m O b j e c t K e y a n y T y p e z b w N T n L X > < a : K e y V a l u e O f D i a g r a m O b j e c t K e y a n y T y p e z b w N T n L X > < a : K e y > < K e y > C o l u m n s \ H o s p i t a l   E m e r g e n c y   R o o m   D a t a [ P a t i e n t   G e n d e r ] < / K e y > < / a : K e y > < a : V a l u e   i : t y p e = " M e a s u r e G r i d N o d e V i e w S t a t e " > < C o l u m n > 4 < / C o l u m n > < L a y e d O u t > t r u e < / L a y e d O u t > < / a : V a l u e > < / a : K e y V a l u e O f D i a g r a m O b j e c t K e y a n y T y p e z b w N T n L X > < a : K e y V a l u e O f D i a g r a m O b j e c t K e y a n y T y p e z b w N T n L X > < a : K e y > < K e y > C o l u m n s \ H o s p i t a l   E m e r g e n c y   R o o m   D a t a [ P a t i e n t   A g e ] < / K e y > < / a : K e y > < a : V a l u e   i : t y p e = " M e a s u r e G r i d N o d e V i e w S t a t e " > < C o l u m n > 5 < / C o l u m n > < L a y e d O u t > t r u e < / L a y e d O u t > < / a : V a l u e > < / a : K e y V a l u e O f D i a g r a m O b j e c t K e y a n y T y p e z b w N T n L X > < a : K e y V a l u e O f D i a g r a m O b j e c t K e y a n y T y p e z b w N T n L X > < a : K e y > < K e y > C o l u m n s \ H o s p i t a l   E m e r g e n c y   R o o m   D a t a [ P a t i e n t   R a c e ] < / K e y > < / a : K e y > < a : V a l u e   i : t y p e = " M e a s u r e G r i d N o d e V i e w S t a t e " > < C o l u m n > 6 < / C o l u m n > < L a y e d O u t > t r u e < / L a y e d O u t > < / a : V a l u e > < / a : K e y V a l u e O f D i a g r a m O b j e c t K e y a n y T y p e z b w N T n L X > < a : K e y V a l u e O f D i a g r a m O b j e c t K e y a n y T y p e z b w N T n L X > < a : K e y > < K e y > C o l u m n s \ H o s p i t a l   E m e r g e n c y   R o o m   D a t a [ D e p a r t m e n t   R e f e r r a l ] < / K e y > < / a : K e y > < a : V a l u e   i : t y p e = " M e a s u r e G r i d N o d e V i e w S t a t e " > < C o l u m n > 7 < / C o l u m n > < L a y e d O u t > t r u e < / L a y e d O u t > < / a : V a l u e > < / a : K e y V a l u e O f D i a g r a m O b j e c t K e y a n y T y p e z b w N T n L X > < a : K e y V a l u e O f D i a g r a m O b j e c t K e y a n y T y p e z b w N T n L X > < a : K e y > < K e y > C o l u m n s \ H o s p i t a l   E m e r g e n c y   R o o m   D a t a [ P a t i e n t   A d m i s s i o n   F l a g ] < / K e y > < / a : K e y > < a : V a l u e   i : t y p e = " M e a s u r e G r i d N o d e V i e w S t a t e " > < C o l u m n > 8 < / C o l u m n > < L a y e d O u t > t r u e < / L a y e d O u t > < / a : V a l u e > < / a : K e y V a l u e O f D i a g r a m O b j e c t K e y a n y T y p e z b w N T n L X > < a : K e y V a l u e O f D i a g r a m O b j e c t K e y a n y T y p e z b w N T n L X > < a : K e y > < K e y > C o l u m n s \ H o s p i t a l   E m e r g e n c y   R o o m   D a t a [ P a t i e n t   S a t i s f a c t i o n   S c o r e ] < / K e y > < / a : K e y > < a : V a l u e   i : t y p e = " M e a s u r e G r i d N o d e V i e w S t a t e " > < C o l u m n > 9 < / C o l u m n > < L a y e d O u t > t r u e < / L a y e d O u t > < / a : V a l u e > < / a : K e y V a l u e O f D i a g r a m O b j e c t K e y a n y T y p e z b w N T n L X > < a : K e y V a l u e O f D i a g r a m O b j e c t K e y a n y T y p e z b w N T n L X > < a : K e y > < K e y > C o l u m n s \ H o s p i t a l   E m e r g e n c y   R o o m   D a t a [ P a t i e n t   W a i t t i m e ] < / K e y > < / a : K e y > < a : V a l u e   i : t y p e = " M e a s u r e G r i d N o d e V i e w S t a t e " > < C o l u m n > 1 0 < / C o l u m n > < L a y e d O u t > t r u e < / L a y e d O u t > < / a : V a l u e > < / a : K e y V a l u e O f D i a g r a m O b j e c t K e y a n y T y p e z b w N T n L X > < a : K e y V a l u e O f D i a g r a m O b j e c t K e y a n y T y p e z b w N T n L X > < a : K e y > < K e y > C o l u m n s \ H o s p i t a l   E m e r g e n c y   R o o m   D a t a [ A g e   G r o u p ] < / K e y > < / a : K e y > < a : V a l u e   i : t y p e = " M e a s u r e G r i d N o d e V i e w S t a t e " > < C o l u m n > 1 1 < / C o l u m n > < L a y e d O u t > t r u e < / L a y e d O u t > < / a : V a l u e > < / a : K e y V a l u e O f D i a g r a m O b j e c t K e y a n y T y p e z b w N T n L X > < a : K e y V a l u e O f D i a g r a m O b j e c t K e y a n y T y p e z b w N T n L X > < a : K e y > < K e y > C o l u m n s \ H o s p i t a l   E m e r g e n c y   R o o m   D a t a [ P a t i e n t   A t t a i n e d 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 T a g s \ T a b l e s \ & l t ; T a b l e s \ T a b l e _ E x t e r n a l D a t a _ 1 & g t ; 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 A t t a i n e d 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 T a b l e s \ T a b l e _ E x t e r n a l D a t a _ 1 < / K e y > < / D i a g r a m O b j e c t K e y > < D i a g r a m O b j e c t K e y > < K e y > T a b l e s \ T a b l e _ E x t e r n a l D a t a _ 1 \ C o l u m n s \ H o s p i t a l   E m e r g e n c y   R o o m   D a t a [ P a t i e n t   I d ] < / K e y > < / D i a g r a m O b j e c t K e y > < D i a g r a m O b j e c t K e y > < K e y > T a b l e s \ T a b l e _ E x t e r n a l D a t a _ 1 \ C o l u m n s \ H o s p i t a l   E m e r g e n c y   R o o m   D a t a [ P a t i e n t   A d m i s s i o n   D a t e ] < / K e y > < / D i a g r a m O b j e c t K e y > < D i a g r a m O b j e c t K e y > < K e y > T a b l e s \ T a b l e _ E x t e r n a l D a t a _ 1 \ C o l u m n s \ H o s p i t a l   E m e r g e n c y   R o o m   D a t a [ P a t i e n t   A d m i s s i o n   T i m e ] < / K e y > < / D i a g r a m O b j e c t K e y > < D i a g r a m O b j e c t K e y > < K e y > T a b l e s \ T a b l e _ E x t e r n a l D a t a _ 1 \ C o l u m n s \ H o s p i t a l   E m e r g e n c y   R o o m   D a t a [ M e r g e d ] < / K e y > < / D i a g r a m O b j e c t K e y > < D i a g r a m O b j e c t K e y > < K e y > T a b l e s \ T a b l e _ E x t e r n a l D a t a _ 1 \ C o l u m n s \ H o s p i t a l   E m e r g e n c y   R o o m   D a t a [ P a t i e n t   G e n d e r ] < / K e y > < / D i a g r a m O b j e c t K e y > < D i a g r a m O b j e c t K e y > < K e y > T a b l e s \ T a b l e _ E x t e r n a l D a t a _ 1 \ C o l u m n s \ H o s p i t a l   E m e r g e n c y   R o o m   D a t a [ P a t i e n t   A g e ] < / K e y > < / D i a g r a m O b j e c t K e y > < D i a g r a m O b j e c t K e y > < K e y > T a b l e s \ T a b l e _ E x t e r n a l D a t a _ 1 \ C o l u m n s \ H o s p i t a l   E m e r g e n c y   R o o m   D a t a [ P a t i e n t   R a c e ] < / K e y > < / D i a g r a m O b j e c t K e y > < D i a g r a m O b j e c t K e y > < K e y > T a b l e s \ T a b l e _ E x t e r n a l D a t a _ 1 \ C o l u m n s \ H o s p i t a l   E m e r g e n c y   R o o m   D a t a [ D e p a r t m e n t   R e f e r r a l ] < / K e y > < / D i a g r a m O b j e c t K e y > < D i a g r a m O b j e c t K e y > < K e y > T a b l e s \ T a b l e _ E x t e r n a l D a t a _ 1 \ C o l u m n s \ H o s p i t a l   E m e r g e n c y   R o o m   D a t a [ P a t i e n t   A d m i s s i o n   F l a g ] < / K e y > < / D i a g r a m O b j e c t K e y > < D i a g r a m O b j e c t K e y > < K e y > T a b l e s \ T a b l e _ E x t e r n a l D a t a _ 1 \ C o l u m n s \ H o s p i t a l   E m e r g e n c y   R o o m   D a t a [ P a t i e n t   S a t i s f a c t i o n   S c o r e ] < / K e y > < / D i a g r a m O b j e c t K e y > < D i a g r a m O b j e c t K e y > < K e y > T a b l e s \ T a b l e _ E x t e r n a l D a t a _ 1 \ C o l u m n s \ H o s p i t a l   E m e r g e n c y   R o o m   D a t a [ P a t i e n t   W a i t t i m e ] < / K e y > < / D i a g r a m O b j e c t K e y > < D i a g r a m O b j e c t K e y > < K e y > T a b l e s \ T a b l e _ E x t e r n a l D a t a _ 1 \ C o l u m n s \ H o s p i t a l   E m e r g e n c y   R o o m   D a t a [ A g e   G r o u p ] < / K e y > < / D i a g r a m O b j e c t K e y > < D i a g r a m O b j e c t K e y > < K e y > T a b l e s \ T a b l e _ E x t e r n a l D a t a _ 1 \ C o l u m n s \ H o s p i t a l   E m e r g e n c y   R o o m   D a t a [ P a t i e n t   A t t a i n e d   S t a t u s ] < / K e y > < / D i a g r a m O b j e c t K e y > < D i a g r a m O b j e c t K e y > < K e y > T a b l e s \ C a l e n d e r   T a b l e < / K e y > < / D i a g r a m O b j e c t K e y > < D i a g r a m O b j e c t K e y > < K e y > T a b l e s \ C a l e n d e r   T a b l e \ C o l u m n s \ D a t e < / K e y > < / D i a g r a m O b j e c t K e y > < D i a g r a m O b j e c t K e y > < K e y > T a b l e s \ C a l e n d e r   T a b l e \ C o l u m n s \ D a t e   ( Y e a r ) < / K e y > < / D i a g r a m O b j e c t K e y > < D i a g r a m O b j e c t K e y > < K e y > T a b l e s \ C a l e n d e r   T a b l e \ C o l u m n s \ D a t e   ( Q u a r t e r ) < / K e y > < / D i a g r a m O b j e c t K e y > < D i a g r a m O b j e c t K e y > < K e y > T a b l e s \ C a l e n d e r   T a b l e \ C o l u m n s \ D a t e   ( M o n t h   I n d e x ) < / K e y > < / D i a g r a m O b j e c t K e y > < D i a g r a m O b j e c t K e y > < K e y > T a b l e s \ C a l e n d e r   T a b l e \ C o l u m n s \ D a t e   ( M o n t h ) < / K e y > < / D i a g r a m O b j e c t K e y > < D i a g r a m O b j e c t K e y > < K e y > T a b l e s \ C a l e n d e r   T a b l e \ C o l u m n s \ D a t e   ( D a y   I n d e x ) < / K e y > < / D i a g r a m O b j e c t K e y > < D i a g r a m O b j e c t K e y > < K e y > T a b l e s \ C a l e n d e r   T a b l e \ C o l u m n s \ D a t e   ( D a y ) < / 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 T a g s \ T a b l e s \ & l t ; T a b l e s \ T a b l e _ E x t e r n a l D a t a _ 1 & g t ; 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L a y e d O u t > t r u e < / L a y e d O u t > < W i d t h > 2 9 9 . 2 0 0 0 0 0 0 0 0 0 0 0 0 5 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 A t t a i n e d 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 T a b l e s \ T a b l e _ E x t e r n a l D a t a _ 1 < / K e y > < / a : K e y > < a : V a l u e   i : t y p e = " D i a g r a m D i s p l a y N o d e V i e w S t a t e " > < H e i g h t > 1 5 0 < / H e i g h t > < I s E x p a n d e d > t r u e < / I s E x p a n d e d > < L a y e d O u t > t r u e < / L a y e d O u t > < L e f t > 6 1 9 . 5 0 3 8 1 0 5 6 7 6 6 5 8 2 < / L e f t > < T a b I n d e x > 2 < / T a b I n d e x > < T o p > 8 0 < / T o p > < W i d t h > 2 0 0 < / W i d t h > < / a : V a l u e > < / a : K e y V a l u e O f D i a g r a m O b j e c t K e y a n y T y p e z b w N T n L X > < a : K e y V a l u e O f D i a g r a m O b j e c t K e y a n y T y p e z b w N T n L X > < a : K e y > < K e y > T a b l e s \ T a b l e _ E x t e r n a l D a t a _ 1 \ C o l u m n s \ H o s p i t a l   E m e r g e n c y   R o o m   D a t a [ P a t i e n t   I d ] < / K e y > < / a : K e y > < a : V a l u e   i : t y p e = " D i a g r a m D i s p l a y N o d e V i e w S t a t e " > < H e i g h t > 1 5 0 < / H e i g h t > < I s E x p a n d e d > t r u e < / I s E x p a n d e d > < W i d t h > 2 0 0 < / W i d t h > < / a : V a l u e > < / a : K e y V a l u e O f D i a g r a m O b j e c t K e y a n y T y p e z b w N T n L X > < a : K e y V a l u e O f D i a g r a m O b j e c t K e y a n y T y p e z b w N T n L X > < a : K e y > < K e y > T a b l e s \ T a b l e _ E x t e r n a l D a t a _ 1 \ C o l u m n s \ H o s p i t a l   E m e r g e n c y   R o o m   D a t a [ P a t i e n t   A d m i s s i o n   D a t e ] < / K e y > < / a : K e y > < a : V a l u e   i : t y p e = " D i a g r a m D i s p l a y N o d e V i e w S t a t e " > < H e i g h t > 1 5 0 < / H e i g h t > < I s E x p a n d e d > t r u e < / I s E x p a n d e d > < W i d t h > 2 0 0 < / W i d t h > < / a : V a l u e > < / a : K e y V a l u e O f D i a g r a m O b j e c t K e y a n y T y p e z b w N T n L X > < a : K e y V a l u e O f D i a g r a m O b j e c t K e y a n y T y p e z b w N T n L X > < a : K e y > < K e y > T a b l e s \ T a b l e _ E x t e r n a l D a t a _ 1 \ C o l u m n s \ H o s p i t a l   E m e r g e n c y   R o o m   D a t a [ P a t i e n t   A d m i s s i o n   T i m e ] < / K e y > < / a : K e y > < a : V a l u e   i : t y p e = " D i a g r a m D i s p l a y N o d e V i e w S t a t e " > < H e i g h t > 1 5 0 < / H e i g h t > < I s E x p a n d e d > t r u e < / I s E x p a n d e d > < W i d t h > 2 0 0 < / W i d t h > < / a : V a l u e > < / a : K e y V a l u e O f D i a g r a m O b j e c t K e y a n y T y p e z b w N T n L X > < a : K e y V a l u e O f D i a g r a m O b j e c t K e y a n y T y p e z b w N T n L X > < a : K e y > < K e y > T a b l e s \ T a b l e _ E x t e r n a l D a t a _ 1 \ C o l u m n s \ H o s p i t a l   E m e r g e n c y   R o o m   D a t a [ M e r g e d ] < / K e y > < / a : K e y > < a : V a l u e   i : t y p e = " D i a g r a m D i s p l a y N o d e V i e w S t a t e " > < H e i g h t > 1 5 0 < / H e i g h t > < I s E x p a n d e d > t r u e < / I s E x p a n d e d > < W i d t h > 2 0 0 < / W i d t h > < / a : V a l u e > < / a : K e y V a l u e O f D i a g r a m O b j e c t K e y a n y T y p e z b w N T n L X > < a : K e y V a l u e O f D i a g r a m O b j e c t K e y a n y T y p e z b w N T n L X > < a : K e y > < K e y > T a b l e s \ T a b l e _ E x t e r n a l D a t a _ 1 \ C o l u m n s \ H o s p i t a l   E m e r g e n c y   R o o m   D a t a [ P a t i e n t   G e n d e r ] < / K e y > < / a : K e y > < a : V a l u e   i : t y p e = " D i a g r a m D i s p l a y N o d e V i e w S t a t e " > < H e i g h t > 1 5 0 < / H e i g h t > < I s E x p a n d e d > t r u e < / I s E x p a n d e d > < W i d t h > 2 0 0 < / W i d t h > < / a : V a l u e > < / a : K e y V a l u e O f D i a g r a m O b j e c t K e y a n y T y p e z b w N T n L X > < a : K e y V a l u e O f D i a g r a m O b j e c t K e y a n y T y p e z b w N T n L X > < a : K e y > < K e y > T a b l e s \ T a b l e _ E x t e r n a l D a t a _ 1 \ C o l u m n s \ H o s p i t a l   E m e r g e n c y   R o o m   D a t a [ P a t i e n t   A g e ] < / K e y > < / a : K e y > < a : V a l u e   i : t y p e = " D i a g r a m D i s p l a y N o d e V i e w S t a t e " > < H e i g h t > 1 5 0 < / H e i g h t > < I s E x p a n d e d > t r u e < / I s E x p a n d e d > < W i d t h > 2 0 0 < / W i d t h > < / a : V a l u e > < / a : K e y V a l u e O f D i a g r a m O b j e c t K e y a n y T y p e z b w N T n L X > < a : K e y V a l u e O f D i a g r a m O b j e c t K e y a n y T y p e z b w N T n L X > < a : K e y > < K e y > T a b l e s \ T a b l e _ E x t e r n a l D a t a _ 1 \ C o l u m n s \ H o s p i t a l   E m e r g e n c y   R o o m   D a t a [ P a t i e n t   R a c e ] < / K e y > < / a : K e y > < a : V a l u e   i : t y p e = " D i a g r a m D i s p l a y N o d e V i e w S t a t e " > < H e i g h t > 1 5 0 < / H e i g h t > < I s E x p a n d e d > t r u e < / I s E x p a n d e d > < W i d t h > 2 0 0 < / W i d t h > < / a : V a l u e > < / a : K e y V a l u e O f D i a g r a m O b j e c t K e y a n y T y p e z b w N T n L X > < a : K e y V a l u e O f D i a g r a m O b j e c t K e y a n y T y p e z b w N T n L X > < a : K e y > < K e y > T a b l e s \ T a b l e _ E x t e r n a l D a t a _ 1 \ C o l u m n s \ H o s p i t a l   E m e r g e n c y   R o o m   D a t a [ D e p a r t m e n t   R e f e r r a l ] < / K e y > < / a : K e y > < a : V a l u e   i : t y p e = " D i a g r a m D i s p l a y N o d e V i e w S t a t e " > < H e i g h t > 1 5 0 < / H e i g h t > < I s E x p a n d e d > t r u e < / I s E x p a n d e d > < W i d t h > 2 0 0 < / W i d t h > < / a : V a l u e > < / a : K e y V a l u e O f D i a g r a m O b j e c t K e y a n y T y p e z b w N T n L X > < a : K e y V a l u e O f D i a g r a m O b j e c t K e y a n y T y p e z b w N T n L X > < a : K e y > < K e y > T a b l e s \ T a b l e _ E x t e r n a l D a t a _ 1 \ C o l u m n s \ H o s p i t a l   E m e r g e n c y   R o o m   D a t a [ P a t i e n t   A d m i s s i o n   F l a g ] < / K e y > < / a : K e y > < a : V a l u e   i : t y p e = " D i a g r a m D i s p l a y N o d e V i e w S t a t e " > < H e i g h t > 1 5 0 < / H e i g h t > < I s E x p a n d e d > t r u e < / I s E x p a n d e d > < W i d t h > 2 0 0 < / W i d t h > < / a : V a l u e > < / a : K e y V a l u e O f D i a g r a m O b j e c t K e y a n y T y p e z b w N T n L X > < a : K e y V a l u e O f D i a g r a m O b j e c t K e y a n y T y p e z b w N T n L X > < a : K e y > < K e y > T a b l e s \ T a b l e _ E x t e r n a l D a t a _ 1 \ C o l u m n s \ H o s p i t a l   E m e r g e n c y   R o o m   D a t a [ P a t i e n t   S a t i s f a c t i o n   S c o r e ] < / K e y > < / a : K e y > < a : V a l u e   i : t y p e = " D i a g r a m D i s p l a y N o d e V i e w S t a t e " > < H e i g h t > 1 5 0 < / H e i g h t > < I s E x p a n d e d > t r u e < / I s E x p a n d e d > < W i d t h > 2 0 0 < / W i d t h > < / a : V a l u e > < / a : K e y V a l u e O f D i a g r a m O b j e c t K e y a n y T y p e z b w N T n L X > < a : K e y V a l u e O f D i a g r a m O b j e c t K e y a n y T y p e z b w N T n L X > < a : K e y > < K e y > T a b l e s \ T a b l e _ E x t e r n a l D a t a _ 1 \ C o l u m n s \ H o s p i t a l   E m e r g e n c y   R o o m   D a t a [ P a t i e n t   W a i t t i m e ] < / K e y > < / a : K e y > < a : V a l u e   i : t y p e = " D i a g r a m D i s p l a y N o d e V i e w S t a t e " > < H e i g h t > 1 5 0 < / H e i g h t > < I s E x p a n d e d > t r u e < / I s E x p a n d e d > < W i d t h > 2 0 0 < / W i d t h > < / a : V a l u e > < / a : K e y V a l u e O f D i a g r a m O b j e c t K e y a n y T y p e z b w N T n L X > < a : K e y V a l u e O f D i a g r a m O b j e c t K e y a n y T y p e z b w N T n L X > < a : K e y > < K e y > T a b l e s \ T a b l e _ E x t e r n a l D a t a _ 1 \ C o l u m n s \ H o s p i t a l   E m e r g e n c y   R o o m   D a t a [ A g e   G r o u p ] < / K e y > < / a : K e y > < a : V a l u e   i : t y p e = " D i a g r a m D i s p l a y N o d e V i e w S t a t e " > < H e i g h t > 1 5 0 < / H e i g h t > < I s E x p a n d e d > t r u e < / I s E x p a n d e d > < W i d t h > 2 0 0 < / W i d t h > < / a : V a l u e > < / a : K e y V a l u e O f D i a g r a m O b j e c t K e y a n y T y p e z b w N T n L X > < a : K e y V a l u e O f D i a g r a m O b j e c t K e y a n y T y p e z b w N T n L X > < a : K e y > < K e y > T a b l e s \ T a b l e _ E x t e r n a l D a t a _ 1 \ C o l u m n s \ H o s p i t a l   E m e r g e n c y   R o o m   D a t a [ P a t i e n t   A t t a i n e d   S t a t u s ] < / K e y > < / a : K e y > < a : V a l u e   i : t y p e = " D i a g r a m D i s p l a y N o d e V i e w S t a t e " > < H e i g h t > 1 5 0 < / H e i g h t > < I s E x p a n d e d > t r u e < / I s E x p a n d e d > < W i d t h > 2 0 0 < / W i d t h > < / a : V a l u e > < / a : K e y V a l u e O f D i a g r a m O b j e c t K e y a n y T y p e z b w N T n L X > < a : K e y V a l u e O f D i a g r a m O b j e c t K e y a n y T y p e z b w N T n L X > < a : K e y > < K e y > T a b l e s \ C a l e n d e r   T a b l e < / K e y > < / a : K e y > < a : V a l u e   i : t y p e = " D i a g r a m D i s p l a y N o d e V i e w S t a t e " > < H e i g h t > 3 1 0 < / H e i g h t > < I s E x p a n d e d > t r u e < / I s E x p a n d e d > < L a y e d O u t > t r u e < / L a y e d O u t > < L e f t > 4 3 5 . 5 0 3 8 1 0 5 6 7 6 6 5 8 2 < / L e f t > < T a b I n d e x > 1 < / T a b I n d e x > < W i d t h > 1 4 4 < / 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 ( Y e a r ) < / K e y > < / a : K e y > < a : V a l u e   i : t y p e = " D i a g r a m D i s p l a y N o d e V i e w S t a t e " > < H e i g h t > 1 5 0 < / H e i g h t > < I s E x p a n d e d > t r u e < / I s E x p a n d e d > < W i d t h > 2 0 0 < / W i d t h > < / a : V a l u e > < / a : K e y V a l u e O f D i a g r a m O b j e c t K e y a n y T y p e z b w N T n L X > < a : K e y V a l u e O f D i a g r a m O b j e c t K e y a n y T y p e z b w N T n L X > < a : K e y > < K e y > T a b l e s \ C a l e n d e r   T a b l e \ C o l u m n s \ D a t e   ( Q u a r t e r ) < / 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 ( 3 1 5 . 2 , 1 5 5 ) .   E n d   p o i n t   2 :   ( 4 1 9 . 5 0 3 8 1 0 5 6 7 6 6 6 , 1 5 5 )   < / A u t o m a t i o n P r o p e r t y H e l p e r T e x t > < I s F o c u s e d > t r u e < / I s F o c u s e d > < L a y e d O u t > t r u e < / L a y e d O u t > < P o i n t s   x m l n s : b = " h t t p : / / s c h e m a s . d a t a c o n t r a c t . o r g / 2 0 0 4 / 0 7 / S y s t e m . W i n d o w s " > < b : P o i n t > < b : _ x > 3 1 5 . 2 0 0 0 0 0 0 0 0 0 0 0 0 5 < / b : _ x > < b : _ y > 1 5 5 < / b : _ y > < / b : P o i n t > < b : P o i n t > < b : _ x > 4 1 9 . 5 0 3 8 1 0 5 6 7 6 6 5 8 2 < / b : _ x > < b : _ y > 1 5 5 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 2 9 9 . 2 0 0 0 0 0 0 0 0 0 0 0 0 5 < / b : _ x > < b : _ y > 1 4 7 < / b : _ y > < / L a b e l L o c a t i o n > < L o c a t i o n   x m l n s : b = " h t t p : / / s c h e m a s . d a t a c o n t r a c t . o r g / 2 0 0 4 / 0 7 / S y s t e m . W i n d o w s " > < b : _ x > 2 9 9 . 2 0 0 0 0 0 0 0 0 0 0 0 0 5 < / b : _ x > < b : _ y > 1 5 5 < / 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 4 1 9 . 5 0 3 8 1 0 5 6 7 6 6 5 8 2 < / b : _ x > < b : _ y > 1 4 7 < / b : _ y > < / L a b e l L o c a t i o n > < L o c a t i o n   x m l n s : b = " h t t p : / / s c h e m a s . d a t a c o n t r a c t . o r g / 2 0 0 4 / 0 7 / S y s t e m . W i n d o w s " > < b : _ x > 4 3 5 . 5 0 3 8 1 0 5 6 7 6 6 5 8 2 < / b : _ x > < b : _ y > 1 5 5 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 3 1 5 . 2 0 0 0 0 0 0 0 0 0 0 0 0 5 < / b : _ x > < b : _ y > 1 5 5 < / b : _ y > < / b : P o i n t > < b : P o i n t > < b : _ x > 4 1 9 . 5 0 3 8 1 0 5 6 7 6 6 5 8 2 < / b : _ x > < b : _ y > 1 5 5 < / b : _ y > < / b : P o i n t > < / P o i n t s > < / a : V a l u 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  s t a n d a l o n e = " n o " ? > < D a t a M a s h u p   x m l n s = " h t t p : / / s c h e m a s . m i c r o s o f t . c o m / D a t a M a s h u p " > A A A A A H 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B Y P I T t j A M A A P I L A A A T A A A A R m 9 y b X V s Y X M v U 2 V j d G l v b j E u b a x W b W / T M B D + P o n / Y H l f U s l E S 8 e L x N Q P o y + A B A P W D j 5 Q h L z k 1 h o 5 d m W 7 h W r a f + e c p E v S J h k a b G q z n S 9 3 z 3 P 3 + G w L s R N a k W n + j M 6 O j u y S G 0 j I M X 2 r 7 U o 4 L s k 4 B b M A F W / J p d Y p G X H H K R k Q C e 7 J E c G f q V 6 b G N A y t J t w p O N 1 C s o F E y E h H G r l 8 B 8 b 0 O G r + Z U F Y + c Y 3 i 7 n H x W M j N j A f O d v 5 w 3 5 E k x F z h W X W y d i S 1 Z G / 0 S g 8 y 5 k Y W w 3 t M e + j U C K V D g w A 8 o o I 0 M t 1 6 m y g 6 j P y F j F O h F q M X j x / O Q k Y u T z W j u Y u q 2 E Q f l n e K E V f O + x n O I x / W R 0 i m s J e Q s 8 Q R 6 + A j N + j Y 7 F S m E P 8 m o w 8 q 2 w n 0 s 5 j b l E 1 g N n 1 t W Q w y V X C 4 w 4 2 6 6 g D D c z X N k b b d I c s l + 0 Q U N + d n t L P 3 E n s H b k X Y I U H X o S B 7 / d H S P l 0 n m S C m t 9 j 7 E 6 s H P D w o I T K d R c J 8 J Y j K V 8 a V v j v e f o c 8 F T a P V 4 A w o B t g N a + F f f K f f i W e j J 1 R Y v e X w Y e A Q r b l y a r c M N G N M B r 6 Q 7 k X y x c 5 N 6 I b A H N c 8 p P u 0 N L / Q f a 9 M B 6 y s X z p e r 3 a O e 9 0 e 0 n / m u b P s l p H q D j R w b o 6 s 6 y u 2 X + p f 9 K t w y X w 3 2 V N L R 2 U q G D 3 5 X J D v N l x m G O r 0 W C g p 7 c A C F t W q h o f 1 3 r A h n d n F n 2 I z X 2 / u N F 9 C Q 0 O r u y r Z U j x X w a I l 3 u p L C F X D J 9 Z b c h y i h Z y 6 5 R 9 C 5 T / a 4 Y 8 E e 2 g u Z h r C Z F N T T q y n C I u 0 v Z D A Q W I 4 n J z z m 8 b I k f U s J l m a f N S M 3 X F o k 3 9 q / M K K t i c N + t b t V Q U Q P z o 3 2 2 r L b T i z 3 c 6 J j n C C w X R H 9 M K m J X K F I G j S Y L 5 Q S r L P p w N R v r s 9 M Z F p 8 V F 1 p H f F K 4 v R J y B c u 1 1 A F n N k z a 3 B I D O X s P 1 y i P A p X U 3 u H H U z G 1 q R R R 9 Y a O E Y n / g P p I 9 N W i 9 5 / U E L 7 I J u b V J 2 3 + Z Z q o 9 l v p V n H x a g / M P H h k z h / 9 j 3 M d Q 9 P K 4 b T v y y 1 R 5 F t X X x e 6 D z + f 4 C S j 9 2 G z e E X q v O 5 j p l 1 H D i V + F N t P E R / l F Q m K B q D w 9 y s a z 5 + N C i c 8 N z G q C C 8 M G F L n x w J 1 Z S m e n E c o i q 9 4 v L E z V f F 9 8 K 6 0 G d B m n 7 I B P 2 T / i n D 2 9 h J 1 G M v T y N 2 n K w N 9 2 d z g D b / 2 6 v I V 6 s N Z L m d L p P k N C d 4 T / L B 7 + 9 h 9 Z H 9 e o t d X C K X A G e x W k u 5 + x 7 / d o Z n Z b Z h d h w + 8 p 7 W g M 2 X O H e q z 9 V / H Z d 7 g e l u p F V 7 t B / 4 7 A 8 A A A D / / w M A U E s B A i 0 A F A A G A A g A A A A h A C r d q k D S A A A A N w E A A B M A A A A A A A A A A A A A A A A A A A A A A F t D b 2 5 0 Z W 5 0 X 1 R 5 c G V z X S 5 4 b W x Q S w E C L Q A U A A I A C A A A A C E A N k N 4 c 6 0 A A A D 3 A A A A E g A A A A A A A A A A A A A A A A A L A w A A Q 2 9 u Z m l n L 1 B h Y 2 t h Z 2 U u e G 1 s U E s B A i 0 A F A A C A A g A A A A h A F g 8 h O 2 M A w A A 8 g s A A B M A A A A A A A A A A A A A A A A A 6 A M A A E Z v c m 1 1 b G F z L 1 N l Y 3 R p b 2 4 x L m 1 Q S w U G A A A A A A M A A w D C A A A A p 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h A A A A A A A A y S 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M 2 M T M i L z 4 8 R W 5 0 c n k g V H l w Z T 0 i R m l s b E V u Y W J s Z W Q i I F Z h b H V l P S J s M C I v P j x F b n R y e S B U e X B l P S J G a W x s R X J y b 3 J D b 2 R l I i B W Y W x 1 Z T 0 i c 1 V u a 2 5 v d 2 4 i L z 4 8 R W 5 0 c n k g V H l w Z T 0 i R m l s b E V y c m 9 y Q 2 9 1 b n Q i I F Z h b H V l P S J s M C I v P j x F b n R y e S B U e X B l P S J G a W x s T G F z d F V w Z G F 0 Z W Q i I F Z h b H V l P S J k M j A y N S 0 w N i 0 y O F Q w N D o z O D o y M i 4 z O T g y M D M 3 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4 O D B j Y T Z m L T l k M D U t N D V k N y 1 h Z m F k L W M x O G Q 0 M W R l Y 2 R k Z 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w b G F j Z W Q g V m F s d W U 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S 5 7 U G F 0 a W V u d C B H Z W 5 k Z X I s N H 0 m c X V v d D s s J n F 1 b 3 Q 7 U 2 V j d G l v b j E v S G 9 z c G l 0 Y W w g R W 1 l c m d l b m N 5 I F J v b 2 0 g R G F 0 Y S 9 S Z W 1 v d m V k I E V y c m 9 y c y 5 7 U G F 0 a W V u d C B B Z 2 U s N X 0 m c X V v d D s s J n F 1 b 3 Q 7 U 2 V j d G l v b j E v S G 9 z c G l 0 Y W w g R W 1 l c m d l b m N 5 I F J v b 2 0 g R G F 0 Y S 9 S Z W 1 v d m V k I E V y c m 9 y c y 5 7 U G F 0 a W V u d C B S Y W N l L D Z 9 J n F 1 b 3 Q 7 L C Z x d W 9 0 O 1 N l Y 3 R p b 2 4 x L 0 h v c 3 B p d G F s I E V t Z X J n Z W 5 j e S B S b 2 9 t I E R h d G E v U m V t b 3 Z l Z C B F c n J v c n M u e 0 R l c G F y d G 1 l b n Q g U m V m Z X J y Y W w s N 3 0 m c X V v d D s s J n F 1 b 3 Q 7 U 2 V j d G l v b j E v S G 9 z c G l 0 Y W w g R W 1 l c m d l b m N 5 I F J v b 2 0 g R G F 0 Y S 9 S Z X B s Y W N l Z C B W Y W x 1 Z T 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l c i U y M F 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I 4 V D A 0 O j M 4 O j I y L j Q x M j A 0 M j F 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I z Z D V i M j Y t M D l k M i 0 0 N z E y L T g 0 Y 2 I t Z T N k Z m Y 2 M T g 2 Y j k 3 I i 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U m V t b 3 Z l Z C U y M E V y c m 9 y c z 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V y J T I w V G F i b G U v U 2 9 1 c m N l P C 9 J d G V t U G F 0 a D 4 8 L 0 l 0 Z W 1 M b 2 N h d G l v b j 4 8 U 3 R h Y m x l R W 5 0 c m l l c y 8 + P C 9 J d G V t P j x J d G V t P j x J d G V t T G 9 j Y X R p b 2 4 + P E l 0 Z W 1 U e X B l P k Z v c m 1 1 b G E 8 L 0 l 0 Z W 1 U e X B l P j x J d G V t U G F 0 a D 5 T Z W N 0 a W 9 u M S 9 D Y W x l b m R l c i U y M F R h Y m x l L 0 N v b n Z l c n R l Z C U y M H R v J T I w V G F i b G U 8 L 0 l 0 Z W 1 Q Y X R o P j w v S X R l b U x v Y 2 F 0 a W 9 u P j x T d G F i b G V F b n R y a W V z L z 4 8 L 0 l 0 Z W 0 + P E l 0 Z W 0 + P E l 0 Z W 1 M b 2 N h d G l v b j 4 8 S X R l b V R 5 c G U + R m 9 y b X V s Y T w v S X R l b V R 5 c G U + P E l 0 Z W 1 Q Y X R o P l N l Y 3 R p b 2 4 x L 0 N h b G V u Z G V y J T I w V G F i b G U v Q 2 h h b m d l Z C U y M F R 5 c G U 8 L 0 l 0 Z W 1 Q Y X R o P j w v S X R l b U x v Y 2 F 0 a W 9 u P j x T d G F i b G V F b n R y a W V z L z 4 8 L 0 l 0 Z W 0 + P E l 0 Z W 0 + P E l 0 Z W 1 M b 2 N h d G l v b j 4 8 S X R l b V R 5 c G U + R m 9 y b X V s Y T w v S X R l b V R 5 c G U + P E l 0 Z W 1 Q Y X R o P l N l Y 3 R p b 2 4 x L 0 N h b G V u Z G V y J T I w 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N + s 7 Z R Y O 4 x L i A p C s O P t c c M A A A A A A g A A A A A A E G Y A A A A B A A A g A A A A 5 C O 8 x j 7 d C z O I N K b F l M N b s L k W J j G V k E q 6 L b 2 E E u F 2 T u s A A A A A D o A A A A A C A A A g A A A A t + 8 S Q O g O 8 G Y C S / Y T P e s p U H k X g h 1 h L n k 8 9 S p L T 5 T a z 9 1 Q A A A A 1 O X 1 J C 5 G 4 V N 0 W V E L a g N / M v d B r 1 3 Q r / i e d 9 Q 3 T Q p / 0 C q f A 1 a A T p Z s l D 3 J m j T T G D U i A N 7 0 / n R O 0 T X I T W l 5 0 L B m B n 7 E / n U d R p 2 F p 5 u C b / J W a L t A A A A A o Y g K b i s t s 4 / 7 y / Q R C E u V 2 d m n P 8 5 X x i m X k Z y l 3 5 v h 9 f 8 1 J 0 1 c 5 V a j k Q i C S 2 z m T 9 0 r Q u + g x / v D T Q G E O B T b S A e + r w = = < / D a t a M a s h u p > 
</file>

<file path=customXml/item2.xml>��< ? x m l   v e r s i o n = " 1 . 0 "   e n c o d i n g = " U T F - 1 6 " ? > < G e m i n i   x m l n s = " h t t p : / / g e m i n i / p i v o t c u s t o m i z a t i o n / T a b l e X M L _ T a b l e _ E x t e r n a l D a t a _ 1 " > < C u s t o m C o n t e n t > < ! [ C D A T A [ < T a b l e W i d g e t G r i d S e r i a l i z a t i o n   x m l n s : x s d = " h t t p : / / w w w . w 3 . o r g / 2 0 0 1 / X M L S c h e m a "   x m l n s : x s i = " h t t p : / / w w w . w 3 . o r g / 2 0 0 1 / X M L S c h e m a - i n s t a n c e " > < C o l u m n S u g g e s t e d T y p e   / > < C o l u m n F o r m a t   / > < C o l u m n A c c u r a c y   / > < C o l u m n C u r r e n c y S y m b o l   / > < C o l u m n P o s i t i v e P a t t e r n   / > < C o l u m n N e g a t i v e P a t t e r n   / > < C o l u m n W i d t h s > < i t e m > < k e y > < s t r i n g > H o s p i t a l   E m e r g e n c y   R o o m   D a t a [ P a t i e n t   I d ] < / s t r i n g > < / k e y > < v a l u e > < i n t > 3 7 1 < / i n t > < / v a l u e > < / i t e m > < i t e m > < k e y > < s t r i n g > H o s p i t a l   E m e r g e n c y   R o o m   D a t a [ P a t i e n t   A d m i s s i o n   D a t e ] < / s t r i n g > < / k e y > < v a l u e > < i n t > 4 7 5 < / i n t > < / v a l u e > < / i t e m > < i t e m > < k e y > < s t r i n g > H o s p i t a l   E m e r g e n c y   R o o m   D a t a [ P a t i e n t   A d m i s s i o n   T i m e ] < / s t r i n g > < / k e y > < v a l u e > < i n t > 4 7 6 < / i n t > < / v a l u e > < / i t e m > < i t e m > < k e y > < s t r i n g > H o s p i t a l   E m e r g e n c y   R o o m   D a t a [ M e r g e d ] < / s t r i n g > < / k e y > < v a l u e > < i n t > 3 5 6 < / i n t > < / v a l u e > < / i t e m > < i t e m > < k e y > < s t r i n g > H o s p i t a l   E m e r g e n c y   R o o m   D a t a [ P a t i e n t   G e n d e r ] < / s t r i n g > < / k e y > < v a l u e > < i n t > 4 1 2 < / i n t > < / v a l u e > < / i t e m > < i t e m > < k e y > < s t r i n g > H o s p i t a l   E m e r g e n c y   R o o m   D a t a [ P a t i e n t   A g e ] < / s t r i n g > < / k e y > < v a l u e > < i n t > 3 8 4 < / i n t > < / v a l u e > < / i t e m > < i t e m > < k e y > < s t r i n g > H o s p i t a l   E m e r g e n c y   R o o m   D a t a [ P a t i e n t   R a c e ] < / s t r i n g > < / k e y > < v a l u e > < i n t > 3 9 1 < / i n t > < / v a l u e > < / i t e m > < i t e m > < k e y > < s t r i n g > H o s p i t a l   E m e r g e n c y   R o o m   D a t a [ D e p a r t m e n t   R e f e r r a l ] < / s t r i n g > < / k e y > < v a l u e > < i n t > 4 5 4 < / i n t > < / v a l u e > < / i t e m > < i t e m > < k e y > < s t r i n g > H o s p i t a l   E m e r g e n c y   R o o m   D a t a [ P a t i e n t   A d m i s s i o n   F l a g ] < / s t r i n g > < / k e y > < v a l u e > < i n t > 4 7 0 < / i n t > < / v a l u e > < / i t e m > < i t e m > < k e y > < s t r i n g > H o s p i t a l   E m e r g e n c y   R o o m   D a t a [ P a t i e n t   S a t i s f a c t i o n   S c o r e ] < / s t r i n g > < / k e y > < v a l u e > < i n t > 4 9 3 < / i n t > < / v a l u e > < / i t e m > < i t e m > < k e y > < s t r i n g > H o s p i t a l   E m e r g e n c y   R o o m   D a t a [ P a t i e n t   W a i t t i m e ] < / s t r i n g > < / k e y > < v a l u e > < i n t > 4 2 4 < / i n t > < / v a l u e > < / i t e m > < i t e m > < k e y > < s t r i n g > H o s p i t a l   E m e r g e n c y   R o o m   D a t a [ A g e   G r o u p ] < / s t r i n g > < / k e y > < v a l u e > < i n t > 3 7 8 < / i n t > < / v a l u e > < / i t e m > < i t e m > < k e y > < s t r i n g > H o s p i t a l   E m e r g e n c y   R o o m   D a t a [ P a t i e n t   A t t a i n e d   S t a t u s ] < / s t r i n g > < / k e y > < v a l u e > < i n t > 4 7 2 < / i n t > < / v a l u e > < / i t e m > < / C o l u m n W i d t h s > < C o l u m n D i s p l a y I n d e x > < i t e m > < k e y > < s t r i n g > H o s p i t a l   E m e r g e n c y   R o o m   D a t a [ P a t i e n t   I d ] < / s t r i n g > < / k e y > < v a l u e > < i n t > 0 < / i n t > < / v a l u e > < / i t e m > < i t e m > < k e y > < s t r i n g > H o s p i t a l   E m e r g e n c y   R o o m   D a t a [ P a t i e n t   A d m i s s i o n   D a t e ] < / s t r i n g > < / k e y > < v a l u e > < i n t > 1 < / i n t > < / v a l u e > < / i t e m > < i t e m > < k e y > < s t r i n g > H o s p i t a l   E m e r g e n c y   R o o m   D a t a [ P a t i e n t   A d m i s s i o n   T i m e ] < / s t r i n g > < / k e y > < v a l u e > < i n t > 2 < / i n t > < / v a l u e > < / i t e m > < i t e m > < k e y > < s t r i n g > H o s p i t a l   E m e r g e n c y   R o o m   D a t a [ M e r g e d ] < / s t r i n g > < / k e y > < v a l u e > < i n t > 3 < / i n t > < / v a l u e > < / i t e m > < i t e m > < k e y > < s t r i n g > H o s p i t a l   E m e r g e n c y   R o o m   D a t a [ P a t i e n t   G e n d e r ] < / s t r i n g > < / k e y > < v a l u e > < i n t > 4 < / i n t > < / v a l u e > < / i t e m > < i t e m > < k e y > < s t r i n g > H o s p i t a l   E m e r g e n c y   R o o m   D a t a [ P a t i e n t   A g e ] < / s t r i n g > < / k e y > < v a l u e > < i n t > 5 < / i n t > < / v a l u e > < / i t e m > < i t e m > < k e y > < s t r i n g > H o s p i t a l   E m e r g e n c y   R o o m   D a t a [ P a t i e n t   R a c e ] < / s t r i n g > < / k e y > < v a l u e > < i n t > 6 < / i n t > < / v a l u e > < / i t e m > < i t e m > < k e y > < s t r i n g > H o s p i t a l   E m e r g e n c y   R o o m   D a t a [ D e p a r t m e n t   R e f e r r a l ] < / s t r i n g > < / k e y > < v a l u e > < i n t > 7 < / i n t > < / v a l u e > < / i t e m > < i t e m > < k e y > < s t r i n g > H o s p i t a l   E m e r g e n c y   R o o m   D a t a [ P a t i e n t   A d m i s s i o n   F l a g ] < / s t r i n g > < / k e y > < v a l u e > < i n t > 8 < / i n t > < / v a l u e > < / i t e m > < i t e m > < k e y > < s t r i n g > H o s p i t a l   E m e r g e n c y   R o o m   D a t a [ P a t i e n t   S a t i s f a c t i o n   S c o r e ] < / s t r i n g > < / k e y > < v a l u e > < i n t > 9 < / i n t > < / v a l u e > < / i t e m > < i t e m > < k e y > < s t r i n g > H o s p i t a l   E m e r g e n c y   R o o m   D a t a [ P a t i e n t   W a i t t i m e ] < / s t r i n g > < / k e y > < v a l u e > < i n t > 1 0 < / i n t > < / v a l u e > < / i t e m > < i t e m > < k e y > < s t r i n g > H o s p i t a l   E m e r g e n c y   R o o m   D a t a [ A g e   G r o u p ] < / s t r i n g > < / k e y > < v a l u e > < i n t > 1 1 < / i n t > < / v a l u e > < / i t e m > < i t e m > < k e y > < s t r i n g > H o s p i t a l   E m e r g e n c y   R o o m   D a t a [ P a t i e n t   A t t a i n e d 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X M L _ C a l e n d e r   T a b l e _ c e a 2 3 5 3 c - e 4 0 3 - 4 6 2 a - 9 1 8 a - 7 4 f f 2 e 7 2 d 2 a 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_ E x t e r n a l D a t a _ 1 ] ] > < / C u s t o m C o n t e n t > < / G e m i n i > 
</file>

<file path=customXml/item6.xml>��< ? x m l   v e r s i o n = " 1 . 0 "   e n c o d i n g = " U T F - 1 6 " ? > < G e m i n i   x m l n s = " h t t p : / / g e m i n i / p i v o t c u s t o m i z a t i o n / S h o w H i d d e n " > < 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 2 0 2 5 - 0 6 - 2 8 T 1 5 : 1 5 : 1 4 . 2 8 5 0 1 1 8 + 0 5 : 3 0 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072BDF8-EDA2-4ACF-8169-3987998985EA}">
  <ds:schemaRefs/>
</ds:datastoreItem>
</file>

<file path=customXml/itemProps10.xml><?xml version="1.0" encoding="utf-8"?>
<ds:datastoreItem xmlns:ds="http://schemas.openxmlformats.org/officeDocument/2006/customXml" ds:itemID="{4CE2BF91-F186-4AE0-86B2-D49B1F7F2166}">
  <ds:schemaRefs/>
</ds:datastoreItem>
</file>

<file path=customXml/itemProps11.xml><?xml version="1.0" encoding="utf-8"?>
<ds:datastoreItem xmlns:ds="http://schemas.openxmlformats.org/officeDocument/2006/customXml" ds:itemID="{127760DA-A198-4B92-BC50-D782FF72062C}">
  <ds:schemaRefs/>
</ds:datastoreItem>
</file>

<file path=customXml/itemProps12.xml><?xml version="1.0" encoding="utf-8"?>
<ds:datastoreItem xmlns:ds="http://schemas.openxmlformats.org/officeDocument/2006/customXml" ds:itemID="{759D8CEB-E4DC-446F-9F92-2A24C10795BA}">
  <ds:schemaRefs/>
</ds:datastoreItem>
</file>

<file path=customXml/itemProps13.xml><?xml version="1.0" encoding="utf-8"?>
<ds:datastoreItem xmlns:ds="http://schemas.openxmlformats.org/officeDocument/2006/customXml" ds:itemID="{7BE15589-0D31-4877-9823-8C05EB078804}">
  <ds:schemaRefs/>
</ds:datastoreItem>
</file>

<file path=customXml/itemProps14.xml><?xml version="1.0" encoding="utf-8"?>
<ds:datastoreItem xmlns:ds="http://schemas.openxmlformats.org/officeDocument/2006/customXml" ds:itemID="{98EAFB6D-D1B3-4DC7-A6F4-B60938CD08AF}">
  <ds:schemaRefs/>
</ds:datastoreItem>
</file>

<file path=customXml/itemProps15.xml><?xml version="1.0" encoding="utf-8"?>
<ds:datastoreItem xmlns:ds="http://schemas.openxmlformats.org/officeDocument/2006/customXml" ds:itemID="{12A31158-A87D-439D-8F04-AB4D3F027947}">
  <ds:schemaRefs/>
</ds:datastoreItem>
</file>

<file path=customXml/itemProps16.xml><?xml version="1.0" encoding="utf-8"?>
<ds:datastoreItem xmlns:ds="http://schemas.openxmlformats.org/officeDocument/2006/customXml" ds:itemID="{5E8F7F40-B405-4212-8708-32DB2B4A119B}">
  <ds:schemaRefs/>
</ds:datastoreItem>
</file>

<file path=customXml/itemProps17.xml><?xml version="1.0" encoding="utf-8"?>
<ds:datastoreItem xmlns:ds="http://schemas.openxmlformats.org/officeDocument/2006/customXml" ds:itemID="{B9E9D6BB-2B91-4AA2-B767-4FC94992B2F4}">
  <ds:schemaRefs/>
</ds:datastoreItem>
</file>

<file path=customXml/itemProps18.xml><?xml version="1.0" encoding="utf-8"?>
<ds:datastoreItem xmlns:ds="http://schemas.openxmlformats.org/officeDocument/2006/customXml" ds:itemID="{9353DF73-1ECF-411D-8504-4986AE6C47E2}">
  <ds:schemaRefs/>
</ds:datastoreItem>
</file>

<file path=customXml/itemProps19.xml><?xml version="1.0" encoding="utf-8"?>
<ds:datastoreItem xmlns:ds="http://schemas.openxmlformats.org/officeDocument/2006/customXml" ds:itemID="{336FE79B-CF17-4ACE-80FB-23DD16115F92}">
  <ds:schemaRefs>
    <ds:schemaRef ds:uri="http://schemas.microsoft.com/DataMashup"/>
  </ds:schemaRefs>
</ds:datastoreItem>
</file>

<file path=customXml/itemProps2.xml><?xml version="1.0" encoding="utf-8"?>
<ds:datastoreItem xmlns:ds="http://schemas.openxmlformats.org/officeDocument/2006/customXml" ds:itemID="{5B5B8044-1869-43F0-B2D2-ACC41BFAF5E1}">
  <ds:schemaRefs/>
</ds:datastoreItem>
</file>

<file path=customXml/itemProps3.xml><?xml version="1.0" encoding="utf-8"?>
<ds:datastoreItem xmlns:ds="http://schemas.openxmlformats.org/officeDocument/2006/customXml" ds:itemID="{CBB9B134-21AB-4196-B5A7-B1FAD8B305F5}">
  <ds:schemaRefs/>
</ds:datastoreItem>
</file>

<file path=customXml/itemProps4.xml><?xml version="1.0" encoding="utf-8"?>
<ds:datastoreItem xmlns:ds="http://schemas.openxmlformats.org/officeDocument/2006/customXml" ds:itemID="{BB9ACA56-FF89-4AC3-982C-7B620663A5E6}">
  <ds:schemaRefs/>
</ds:datastoreItem>
</file>

<file path=customXml/itemProps5.xml><?xml version="1.0" encoding="utf-8"?>
<ds:datastoreItem xmlns:ds="http://schemas.openxmlformats.org/officeDocument/2006/customXml" ds:itemID="{3330C0A3-97F1-4115-A19E-75F66C2F759F}">
  <ds:schemaRefs/>
</ds:datastoreItem>
</file>

<file path=customXml/itemProps6.xml><?xml version="1.0" encoding="utf-8"?>
<ds:datastoreItem xmlns:ds="http://schemas.openxmlformats.org/officeDocument/2006/customXml" ds:itemID="{B27E55FC-1D99-4BD4-8258-A41E058526A6}">
  <ds:schemaRefs/>
</ds:datastoreItem>
</file>

<file path=customXml/itemProps7.xml><?xml version="1.0" encoding="utf-8"?>
<ds:datastoreItem xmlns:ds="http://schemas.openxmlformats.org/officeDocument/2006/customXml" ds:itemID="{449B416E-687C-4E5B-B293-E891EA6A5AF8}">
  <ds:schemaRefs/>
</ds:datastoreItem>
</file>

<file path=customXml/itemProps8.xml><?xml version="1.0" encoding="utf-8"?>
<ds:datastoreItem xmlns:ds="http://schemas.openxmlformats.org/officeDocument/2006/customXml" ds:itemID="{B0401148-19C7-458E-BE69-2EDFE54F2EF1}">
  <ds:schemaRefs/>
</ds:datastoreItem>
</file>

<file path=customXml/itemProps9.xml><?xml version="1.0" encoding="utf-8"?>
<ds:datastoreItem xmlns:ds="http://schemas.openxmlformats.org/officeDocument/2006/customXml" ds:itemID="{41F37427-209F-443B-AE73-382F85C1CB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Patient Satisfaction Score </vt:lpstr>
      <vt:lpstr>Daily No. of Patients</vt:lpstr>
      <vt:lpstr>Patient Waiting Time </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Damdhar</dc:creator>
  <cp:lastModifiedBy>Harshal Damdhar</cp:lastModifiedBy>
  <dcterms:created xsi:type="dcterms:W3CDTF">2025-06-28T03:39:18Z</dcterms:created>
  <dcterms:modified xsi:type="dcterms:W3CDTF">2025-07-25T18:51:35Z</dcterms:modified>
</cp:coreProperties>
</file>