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Dell\OneDrive\Documents\"/>
    </mc:Choice>
  </mc:AlternateContent>
  <xr:revisionPtr revIDLastSave="0" documentId="8_{16AAD8E9-3266-4F32-9F27-2C2D84D85DEE}" xr6:coauthVersionLast="47" xr6:coauthVersionMax="47" xr10:uidLastSave="{00000000-0000-0000-0000-000000000000}"/>
  <bookViews>
    <workbookView xWindow="-120" yWindow="-120" windowWidth="20730" windowHeight="11160" xr2:uid="{A5E25AA9-594F-466E-9EFA-384165F3EC80}"/>
  </bookViews>
  <sheets>
    <sheet name="Skill Job Analysis" sheetId="1" r:id="rId1"/>
    <sheet name="Salary Vs. Skills" sheetId="2" r:id="rId2"/>
    <sheet name="Salary Analysis(US,NonUS)" sheetId="3" r:id="rId3"/>
    <sheet name="Salary Analysis(Skill Based)" sheetId="4" r:id="rId4"/>
  </sheets>
  <definedNames>
    <definedName name="Slicer_job_country1">#N/A</definedName>
    <definedName name="Slicer_job_country2">#N/A</definedName>
    <definedName name="Slicer_job_title_short">#N/A</definedName>
  </definedNames>
  <calcPr calcId="191029"/>
  <pivotCaches>
    <pivotCache cacheId="207" r:id="rId5"/>
    <pivotCache cacheId="211" r:id="rId6"/>
    <pivotCache cacheId="214" r:id="rId7"/>
    <pivotCache cacheId="226" r:id="rId8"/>
  </pivotCaches>
  <extLst>
    <ext xmlns:x14="http://schemas.microsoft.com/office/spreadsheetml/2009/9/main" uri="{876F7934-8845-4945-9796-88D515C7AA90}">
      <x14:pivotCaches>
        <pivotCache cacheId="206" r:id="rId9"/>
        <pivotCache cacheId="210"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20acb16-fde7-4a53-9139-bc8abe5ca6ca" name="data_jobs_salary" connection="Query - data_jobs_salary"/>
          <x15:modelTable id="data_jobs_skills_09da7dba-7fac-4575-98f4-0c313a432c30"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 l="1" a="1"/>
  <c r="E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F967FD-1DCC-4F28-AC33-8E69A038D9D7}" name="Query - data_jobs_salary" description="Connection to the 'data_jobs_salary' query in the workbook." type="100" refreshedVersion="8" minRefreshableVersion="5">
    <extLst>
      <ext xmlns:x15="http://schemas.microsoft.com/office/spreadsheetml/2010/11/main" uri="{DE250136-89BD-433C-8126-D09CA5730AF9}">
        <x15:connection id="dc8c138f-c9c8-429b-8168-c0a531763c9e"/>
      </ext>
    </extLst>
  </connection>
  <connection id="2" xr16:uid="{317B5D69-4BE8-447D-92D4-E98D4A0E4339}" name="Query - data_jobs_skills" description="Connection to the 'data_jobs_skills' query in the workbook." type="100" refreshedVersion="8" minRefreshableVersion="5">
    <extLst>
      <ext xmlns:x15="http://schemas.microsoft.com/office/spreadsheetml/2010/11/main" uri="{DE250136-89BD-433C-8126-D09CA5730AF9}">
        <x15:connection id="8573c809-62b7-4c73-8dc5-0a48a5ec93a1"/>
      </ext>
    </extLst>
  </connection>
  <connection id="3" xr16:uid="{4E3012A6-8B05-45BD-B694-C33758AD7C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<sst xmlns="http://schemas.openxmlformats.org/spreadsheetml/2006/main" count="56" uniqueCount="29">
  <si>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Row Labels</t>
  </si>
  <si>
    <t>AWS</t>
  </si>
  <si>
    <t>Azure</t>
  </si>
  <si>
    <t>Excel</t>
  </si>
  <si>
    <t>Java</t>
  </si>
  <si>
    <t>Python</t>
  </si>
  <si>
    <t>R</t>
  </si>
  <si>
    <t>SAS</t>
  </si>
  <si>
    <t>Spark</t>
  </si>
  <si>
    <t>SQL</t>
  </si>
  <si>
    <t>Tableau</t>
  </si>
  <si>
    <t>Grand Total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</si>
  <si>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</si>
  <si>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</si>
  <si>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</si>
  <si>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</si>
  <si>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</si>
  <si>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</si>
  <si>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</si>
  <si>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</si>
  <si>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</si>
  <si>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</si>
  <si>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</si>
  <si>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</si>
  <si>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Salary(US)</t>
  </si>
  <si>
    <t>Median Salary(NonUS)</t>
  </si>
  <si>
    <t>Median Salary(Country Selected)</t>
  </si>
  <si>
    <t>Median Salary(Skill Based)</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</si>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</sst>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 Project-2.xlsx]Skill Job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50" b="1" baseline="0"/>
              <a:t>What are the Top Skills in Data Science?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6DEE-42F3-94B8-EBBBCC2DDC75}"/>
            </c:ext>
          </c:extLst>
        </c:ser>
        <c:dLbls>
          <c:showLegendKey val="0"/>
          <c:showVal val="0"/>
          <c:showCatName val="0"/>
          <c:showSerName val="0"/>
          <c:showPercent val="0"/>
          <c:showBubbleSize val="0"/>
        </c:dLbls>
        <c:gapWidth val="182"/>
        <c:axId val="1270785311"/>
        <c:axId val="764046351"/>
      </c:barChart>
      <c:catAx>
        <c:axId val="127078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64046351"/>
        <c:crosses val="autoZero"/>
        <c:auto val="1"/>
        <c:lblAlgn val="ctr"/>
        <c:lblOffset val="100"/>
        <c:noMultiLvlLbl val="0"/>
      </c:catAx>
      <c:valAx>
        <c:axId val="7640463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b="1"/>
                  <a:t>Skill</a:t>
                </a:r>
                <a:r>
                  <a:rPr lang="en-IN" sz="1100" b="1" baseline="0"/>
                  <a:t> Likelyhood</a:t>
                </a:r>
                <a:endParaRPr lang="en-IN" sz="1100" b="1"/>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078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Do</a:t>
            </a:r>
            <a:r>
              <a:rPr lang="en-US" b="1" baseline="0"/>
              <a:t> More Skills Means More Money in Data Science Field?</a:t>
            </a:r>
            <a:endParaRPr lang="en-US" b="1"/>
          </a:p>
        </c:rich>
      </c:tx>
      <c:layout>
        <c:manualLayout>
          <c:xMode val="edge"/>
          <c:yMode val="edge"/>
          <c:x val="0.14401377952755906"/>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4300087489061325E-4"/>
                  <c:y val="1.1608705161854768E-2"/>
                </c:manualLayout>
              </c:layout>
              <c:tx>
                <c:rich>
                  <a:bodyPr/>
                  <a:lstStyle/>
                  <a:p>
                    <a:fld id="{EC691EB8-66D7-460E-8D68-86E75F32695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C10-4E64-A8BB-6319D3EECE99}"/>
                </c:ext>
              </c:extLst>
            </c:dLbl>
            <c:dLbl>
              <c:idx val="1"/>
              <c:tx>
                <c:rich>
                  <a:bodyPr/>
                  <a:lstStyle/>
                  <a:p>
                    <a:fld id="{970C111C-D44A-4111-A28F-D48E611D14DD}"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C10-4E64-A8BB-6319D3EECE99}"/>
                </c:ext>
              </c:extLst>
            </c:dLbl>
            <c:dLbl>
              <c:idx val="2"/>
              <c:layout>
                <c:manualLayout>
                  <c:x val="2.666666666666641E-3"/>
                  <c:y val="-3.0057961504811898E-2"/>
                </c:manualLayout>
              </c:layout>
              <c:tx>
                <c:rich>
                  <a:bodyPr/>
                  <a:lstStyle/>
                  <a:p>
                    <a:fld id="{845E395E-5FB8-4B44-861F-BDF331B097D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10-4E64-A8BB-6319D3EECE99}"/>
                </c:ext>
              </c:extLst>
            </c:dLbl>
            <c:dLbl>
              <c:idx val="3"/>
              <c:layout>
                <c:manualLayout>
                  <c:x val="-5.1132108486439197E-2"/>
                  <c:y val="-8.5613517060367447E-2"/>
                </c:manualLayout>
              </c:layout>
              <c:tx>
                <c:rich>
                  <a:bodyPr/>
                  <a:lstStyle/>
                  <a:p>
                    <a:fld id="{4B793F44-3EB7-44E7-A693-F87D2B353C2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C10-4E64-A8BB-6319D3EECE99}"/>
                </c:ext>
              </c:extLst>
            </c:dLbl>
            <c:dLbl>
              <c:idx val="4"/>
              <c:layout>
                <c:manualLayout>
                  <c:x val="9.4651736372148645E-3"/>
                  <c:y val="2.8162397929035871E-2"/>
                </c:manualLayout>
              </c:layout>
              <c:tx>
                <c:rich>
                  <a:bodyPr/>
                  <a:lstStyle/>
                  <a:p>
                    <a:fld id="{7A51FB26-455F-4AF1-B931-59AC6C8EDBC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10-4E64-A8BB-6319D3EECE99}"/>
                </c:ext>
              </c:extLst>
            </c:dLbl>
            <c:dLbl>
              <c:idx val="5"/>
              <c:layout>
                <c:manualLayout>
                  <c:x val="-9.474321959755036E-2"/>
                  <c:y val="-0.19437481773111695"/>
                </c:manualLayout>
              </c:layout>
              <c:tx>
                <c:rich>
                  <a:bodyPr/>
                  <a:lstStyle/>
                  <a:p>
                    <a:fld id="{24291241-5DBB-490F-A818-18D4F56222A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10-4E64-A8BB-6319D3EECE99}"/>
                </c:ext>
              </c:extLst>
            </c:dLbl>
            <c:dLbl>
              <c:idx val="6"/>
              <c:layout>
                <c:manualLayout>
                  <c:x val="2.1243000874890589E-2"/>
                  <c:y val="6.9514071157771945E-2"/>
                </c:manualLayout>
              </c:layout>
              <c:tx>
                <c:rich>
                  <a:bodyPr/>
                  <a:lstStyle/>
                  <a:p>
                    <a:fld id="{748090AC-33E4-4653-B746-AAE4DF76C89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C10-4E64-A8BB-6319D3EECE99}"/>
                </c:ext>
              </c:extLst>
            </c:dLbl>
            <c:dLbl>
              <c:idx val="7"/>
              <c:tx>
                <c:rich>
                  <a:bodyPr/>
                  <a:lstStyle/>
                  <a:p>
                    <a:fld id="{051B62AD-E95C-4AEB-AFC9-ECBA2A4CD81E}"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C10-4E64-A8BB-6319D3EECE99}"/>
                </c:ext>
              </c:extLst>
            </c:dLbl>
            <c:dLbl>
              <c:idx val="8"/>
              <c:tx>
                <c:rich>
                  <a:bodyPr/>
                  <a:lstStyle/>
                  <a:p>
                    <a:fld id="{0EAB07A4-4F80-4585-AA2E-B96E39EF802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C10-4E64-A8BB-6319D3EECE99}"/>
                </c:ext>
              </c:extLst>
            </c:dLbl>
            <c:dLbl>
              <c:idx val="9"/>
              <c:tx>
                <c:rich>
                  <a:bodyPr/>
                  <a:lstStyle/>
                  <a:p>
                    <a:fld id="{A5A25701-769E-4550-B959-1BFA98A0EFF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C10-4E64-A8BB-6319D3EECE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 Vs. 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 Vs. Skills'!$E$2:$E$12</c15:f>
                <c15:dlblRangeCache>
                  <c:ptCount val="11"/>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2C10-4E64-A8BB-6319D3EECE99}"/>
            </c:ext>
          </c:extLst>
        </c:ser>
        <c:dLbls>
          <c:showLegendKey val="0"/>
          <c:showVal val="0"/>
          <c:showCatName val="0"/>
          <c:showSerName val="0"/>
          <c:showPercent val="0"/>
          <c:showBubbleSize val="0"/>
        </c:dLbls>
        <c:axId val="782246080"/>
        <c:axId val="782244640"/>
      </c:scatterChart>
      <c:valAx>
        <c:axId val="78224608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Median Salary(USD$)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2244640"/>
        <c:crosses val="autoZero"/>
        <c:crossBetween val="midCat"/>
      </c:valAx>
      <c:valAx>
        <c:axId val="7822446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Average</a:t>
                </a:r>
                <a:r>
                  <a:rPr lang="en-IN" b="1" baseline="0"/>
                  <a:t> Skills Required</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2246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 Project-2.xlsx]Salary Analysis(Skill Based)!PivotTable6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Salary of Top 10 Skills </a:t>
            </a:r>
          </a:p>
        </c:rich>
      </c:tx>
      <c:layout>
        <c:manualLayout>
          <c:xMode val="edge"/>
          <c:yMode val="edge"/>
          <c:x val="0.21372900262467193"/>
          <c:y val="2.49610025282023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circle"/>
          <c:size val="8"/>
          <c:spPr>
            <a:solidFill>
              <a:schemeClr val="bg2">
                <a:lumMod val="75000"/>
              </a:schemeClr>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70603674540682"/>
          <c:y val="0.15430059729517073"/>
          <c:w val="0.67030883639545058"/>
          <c:h val="0.67680317037489335"/>
        </c:manualLayout>
      </c:layout>
      <c:barChart>
        <c:barDir val="col"/>
        <c:grouping val="clustered"/>
        <c:varyColors val="0"/>
        <c:ser>
          <c:idx val="0"/>
          <c:order val="0"/>
          <c:tx>
            <c:strRef>
              <c:f>'Salary Analysis(Skill Based)'!$B$1</c:f>
              <c:strCache>
                <c:ptCount val="1"/>
                <c:pt idx="0">
                  <c:v>Median Salary(Skill Based)</c:v>
                </c:pt>
              </c:strCache>
            </c:strRef>
          </c:tx>
          <c:spPr>
            <a:solidFill>
              <a:schemeClr val="accent1"/>
            </a:solidFill>
            <a:ln>
              <a:noFill/>
            </a:ln>
            <a:effectLst/>
          </c:spPr>
          <c:invertIfNegative val="0"/>
          <c:cat>
            <c:strRef>
              <c:f>'Salary Analysis(Skill Based)'!$A$2:$A$12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'Salary Analysis(Skill Based)'!$B$2:$B$12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5AC3-4315-B3A1-7B101D347628}"/>
            </c:ext>
          </c:extLst>
        </c:ser>
        <c:dLbls>
          <c:showLegendKey val="0"/>
          <c:showVal val="0"/>
          <c:showCatName val="0"/>
          <c:showSerName val="0"/>
          <c:showPercent val="0"/>
          <c:showBubbleSize val="0"/>
        </c:dLbls>
        <c:gapWidth val="219"/>
        <c:overlap val="-27"/>
        <c:axId val="924083792"/>
        <c:axId val="924078512"/>
      </c:barChart>
      <c:lineChart>
        <c:grouping val="standard"/>
        <c:varyColors val="0"/>
        <c:ser>
          <c:idx val="1"/>
          <c:order val="1"/>
          <c:tx>
            <c:strRef>
              <c:f>'Salary Analysis(Skill Based)'!$C$1</c:f>
              <c:strCache>
                <c:ptCount val="1"/>
                <c:pt idx="0">
                  <c:v>Skill Likelyhood</c:v>
                </c:pt>
              </c:strCache>
            </c:strRef>
          </c:tx>
          <c:spPr>
            <a:ln w="28575" cap="rnd">
              <a:noFill/>
              <a:round/>
            </a:ln>
            <a:effectLst/>
          </c:spPr>
          <c:marker>
            <c:symbol val="circle"/>
            <c:size val="8"/>
            <c:spPr>
              <a:solidFill>
                <a:schemeClr val="bg2">
                  <a:lumMod val="75000"/>
                </a:schemeClr>
              </a:solidFill>
              <a:ln w="9525">
                <a:solidFill>
                  <a:schemeClr val="accent2"/>
                </a:solidFill>
              </a:ln>
              <a:effectLst/>
            </c:spPr>
          </c:marker>
          <c:cat>
            <c:strRef>
              <c:f>'Salary Analysis(Skill Based)'!$A$2:$A$12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'Salary Analysis(Skill Based)'!$C$2:$C$12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5AC3-4315-B3A1-7B101D347628}"/>
            </c:ext>
          </c:extLst>
        </c:ser>
        <c:dLbls>
          <c:showLegendKey val="0"/>
          <c:showVal val="0"/>
          <c:showCatName val="0"/>
          <c:showSerName val="0"/>
          <c:showPercent val="0"/>
          <c:showBubbleSize val="0"/>
        </c:dLbls>
        <c:marker val="1"/>
        <c:smooth val="0"/>
        <c:axId val="924082832"/>
        <c:axId val="924083312"/>
      </c:lineChart>
      <c:catAx>
        <c:axId val="9240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4078512"/>
        <c:crosses val="autoZero"/>
        <c:auto val="1"/>
        <c:lblAlgn val="ctr"/>
        <c:lblOffset val="100"/>
        <c:noMultiLvlLbl val="0"/>
      </c:catAx>
      <c:valAx>
        <c:axId val="924078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Median Salary(USD$)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4083792"/>
        <c:crosses val="autoZero"/>
        <c:crossBetween val="between"/>
      </c:valAx>
      <c:valAx>
        <c:axId val="92408331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100"/>
                  <a:t>Skill Likelyhood(%)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4082832"/>
        <c:crosses val="max"/>
        <c:crossBetween val="between"/>
      </c:valAx>
      <c:catAx>
        <c:axId val="924082832"/>
        <c:scaling>
          <c:orientation val="minMax"/>
        </c:scaling>
        <c:delete val="1"/>
        <c:axPos val="b"/>
        <c:numFmt formatCode="General" sourceLinked="1"/>
        <c:majorTickMark val="out"/>
        <c:minorTickMark val="none"/>
        <c:tickLblPos val="nextTo"/>
        <c:crossAx val="924083312"/>
        <c:auto val="1"/>
        <c:lblAlgn val="ctr"/>
        <c:lblOffset val="100"/>
        <c:noMultiLvlLbl val="0"/>
      </c:catAx>
      <c:spPr>
        <a:noFill/>
        <a:ln>
          <a:noFill/>
        </a:ln>
        <a:effectLst/>
      </c:spPr>
    </c:plotArea>
    <c:legend>
      <c:legendPos val="r"/>
      <c:layout>
        <c:manualLayout>
          <c:xMode val="edge"/>
          <c:yMode val="edge"/>
          <c:x val="0.63306824146981633"/>
          <c:y val="2.00605222418256E-3"/>
          <c:w val="0.27248731408573929"/>
          <c:h val="0.201770069202905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257175</xdr:colOff>
      <xdr:row>1</xdr:row>
      <xdr:rowOff>33337</xdr:rowOff>
    </xdr:from>
    <xdr:to>
      <xdr:col>10</xdr:col>
      <xdr:colOff>561975</xdr:colOff>
      <xdr:row>15</xdr:row>
      <xdr:rowOff>109537</xdr:rowOff>
    </xdr:to>
    <xdr:graphicFrame macro="">
      <xdr:nvGraphicFramePr>
        <xdr:cNvPr id="3" name="Chart 2">
          <a:extLst>
            <a:ext uri="{FF2B5EF4-FFF2-40B4-BE49-F238E27FC236}">
              <a16:creationId xmlns:a16="http://schemas.microsoft.com/office/drawing/2014/main" id="{D647CE19-246D-C2AA-D019-DCC379D51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257175</xdr:colOff>
      <xdr:row>2</xdr:row>
      <xdr:rowOff>9525</xdr:rowOff>
    </xdr:from>
    <xdr:to>
      <xdr:col>14</xdr:col>
      <xdr:colOff>257175</xdr:colOff>
      <xdr:row>16</xdr:row>
      <xdr:rowOff>9525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580C72D8-9840-2F8D-C4EB-75B2DE0BF61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067675" y="3905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409575</xdr:colOff>
      <xdr:row>2</xdr:row>
      <xdr:rowOff>47625</xdr:rowOff>
    </xdr:from>
    <xdr:to>
      <xdr:col>17</xdr:col>
      <xdr:colOff>409575</xdr:colOff>
      <xdr:row>16</xdr:row>
      <xdr:rowOff>47625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310BD8F8-3014-807C-891B-D19A385C145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048875" y="4286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114299</xdr:colOff>
      <xdr:row>0</xdr:row>
      <xdr:rowOff>61911</xdr:rowOff>
    </xdr:from>
    <xdr:to>
      <xdr:col>12</xdr:col>
      <xdr:colOff>76199</xdr:colOff>
      <xdr:row>18</xdr:row>
      <xdr:rowOff>66674</xdr:rowOff>
    </xdr:to>
    <xdr:graphicFrame macro="">
      <xdr:nvGraphicFramePr>
        <xdr:cNvPr id="2" name="Chart 1">
          <a:extLst>
            <a:ext uri="{FF2B5EF4-FFF2-40B4-BE49-F238E27FC236}">
              <a16:creationId xmlns:a16="http://schemas.microsoft.com/office/drawing/2014/main" id="{4EABE979-D05D-B3AE-2DA9-6AC83F0F3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1</xdr:row>
      <xdr:rowOff>0</xdr:rowOff>
    </xdr:from>
    <xdr:to>
      <xdr:col>16</xdr:col>
      <xdr:colOff>0</xdr:colOff>
      <xdr:row>15</xdr:row>
      <xdr:rowOff>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51DCF5E7-98FD-4951-BADB-F8030E47C57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753600" y="1905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428625</xdr:colOff>
      <xdr:row>0</xdr:row>
      <xdr:rowOff>180975</xdr:rowOff>
    </xdr:from>
    <xdr:to>
      <xdr:col>9</xdr:col>
      <xdr:colOff>428625</xdr:colOff>
      <xdr:row>14</xdr:row>
      <xdr:rowOff>180975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63B93AF-5FD6-8E84-33ED-18DFDAFEA1D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001000" y="1809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533400</xdr:colOff>
      <xdr:row>0</xdr:row>
      <xdr:rowOff>95250</xdr:rowOff>
    </xdr:from>
    <xdr:to>
      <xdr:col>11</xdr:col>
      <xdr:colOff>533400</xdr:colOff>
      <xdr:row>14</xdr:row>
      <xdr:rowOff>95250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2B073BF7-E408-C126-6984-054B4A8A9AD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981950" y="952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47625</xdr:colOff>
      <xdr:row>0</xdr:row>
      <xdr:rowOff>66675</xdr:rowOff>
    </xdr:from>
    <xdr:to>
      <xdr:col>15</xdr:col>
      <xdr:colOff>47625</xdr:colOff>
      <xdr:row>14</xdr:row>
      <xdr:rowOff>66675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B00AAFA3-064D-B296-B39B-C021E8F84F8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934575" y="666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704850</xdr:colOff>
      <xdr:row>8</xdr:row>
      <xdr:rowOff>180974</xdr:rowOff>
    </xdr:from>
    <xdr:to>
      <xdr:col>8</xdr:col>
      <xdr:colOff>85725</xdr:colOff>
      <xdr:row>26</xdr:row>
      <xdr:rowOff>190499</xdr:rowOff>
    </xdr:to>
    <xdr:graphicFrame macro="">
      <xdr:nvGraphicFramePr>
        <xdr:cNvPr id="5" name="Chart 4">
          <a:extLst>
            <a:ext uri="{FF2B5EF4-FFF2-40B4-BE49-F238E27FC236}">
              <a16:creationId xmlns:a16="http://schemas.microsoft.com/office/drawing/2014/main" id="{DB262B8C-23F9-5C9A-3F45-2C6489D98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44076736113" backgroundQuery="1" createdVersion="8" refreshedVersion="8" minRefreshableVersion="3" recordCount="0" supportSubquery="1" supportAdvancedDrill="1" xr:uid="{08CFA6F7-E44E-48BF-A00A-851D740A256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US)]" caption="Median Salary(US)" numFmtId="0" hierarchy="27" level="32767"/>
    <cacheField name="[Measures].[Median Salary(NonUS)]" caption="Median Salary(NonUS)" numFmtId="0" hierarchy="28"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US)]" caption="Median Salary(US)" measure="1" displayFolder="" measureGroup="data_jobs_salary" count="0" oneField="1">
      <fieldsUsage count="1">
        <fieldUsage x="2"/>
      </fieldsUsage>
    </cacheHierarchy>
    <cacheHierarchy uniqueName="[Measures].[Median Salary(NonUS)]" caption="Median Salary(NonUS)" measure="1" displayFolder="" measureGroup="data_jobs_salary" count="0" oneField="1">
      <fieldsUsage count="1">
        <fieldUsage x="3"/>
      </fieldsUsage>
    </cacheHierarchy>
    <cacheHierarchy uniqueName="[Measures].[Median Salary(Skill Based)]" caption="Median Salary(Skill Based)"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44083912041" backgroundQuery="1" createdVersion="8" refreshedVersion="8" minRefreshableVersion="3" recordCount="0" supportSubquery="1" supportAdvancedDrill="1" xr:uid="{19F99DC4-2BE8-4977-A70E-1E9DD04DCFC4}">
  <cacheSource type="external" connectionId="3"/>
  <cacheFields count="5">
    <cacheField name="[data_jobs_skills].[job_skills].[job_skills]" caption="job_skills" numFmtId="0" hierarchy="20" level="1">
      <sharedItems count="10">
        <s v="AWS"/>
        <s v="Azure"/>
        <s v="Excel"/>
        <s v="Java"/>
        <s v="Python"/>
        <s v="R"/>
        <s v="SAS"/>
        <s v="Spark"/>
        <s v="SQL"/>
        <s v="Tableau"/>
      </sharedItems>
    </cacheField>
    <cacheField name="[Measures].[Median Salary(Skill Based)]" caption="Median Salary(Skill Based)" numFmtId="0" hierarchy="29" level="32767"/>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US)]" caption="Median Salary(US)" measure="1" displayFolder="" measureGroup="data_jobs_salary" count="0"/>
    <cacheHierarchy uniqueName="[Measures].[Median Salary(NonUS)]" caption="Median Salary(NonUS)" measure="1" displayFolder="" measureGroup="data_jobs_salary" count="0"/>
    <cacheHierarchy uniqueName="[Measures].[Median Salary(Skill Based)]" caption="Median Salary(Skill Based)"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44085995373" backgroundQuery="1" createdVersion="8" refreshedVersion="8" minRefreshableVersion="3" recordCount="0" supportSubquery="1" supportAdvancedDrill="1" xr:uid="{0B707188-927B-4BA5-BD19-2BC7137F1B2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US)]" caption="Median Salary(US)" measure="1" displayFolder="" measureGroup="data_jobs_salary" count="0"/>
    <cacheHierarchy uniqueName="[Measures].[Median Salary(NonUS)]" caption="Median Salary(NonUS)" measure="1" displayFolder="" measureGroup="data_jobs_salary" count="0"/>
    <cacheHierarchy uniqueName="[Measures].[Median Salary(Skill Based)]" caption="Median Salary(Skill Based)"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50814120374" backgroundQuery="1" createdVersion="8" refreshedVersion="8" minRefreshableVersion="3" recordCount="0" supportSubquery="1" supportAdvancedDrill="1" xr:uid="{99EC4A91-D2DE-401A-9003-9E6B6D80B2C8}">
  <cacheSource type="external" connectionId="3"/>
  <cacheFields count="2">
    <cacheField name="[data_jobs_skills].[job_skills].[job_skills]" caption="job_skills" numFmtId="0" hierarchy="20" level="1">
      <sharedItems count="10">
        <s v="AWS"/>
        <s v="Azure"/>
        <s v="Excel"/>
        <s v="Java"/>
        <s v="Python"/>
        <s v="R"/>
        <s v="SAS"/>
        <s v="Spark"/>
        <s v="SQL"/>
        <s v="Tableau"/>
      </sharedItems>
    </cacheField>
    <cacheField name="[Measures].[Skill Likelyhood]" caption="Skill Likely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US)]" caption="Median Salary(US)" measure="1" displayFolder="" measureGroup="data_jobs_salary" count="0"/>
    <cacheHierarchy uniqueName="[Measures].[Median Salary(NonUS)]" caption="Median Salary(NonUS)" measure="1" displayFolder="" measureGroup="data_jobs_salary" count="0"/>
    <cacheHierarchy uniqueName="[Measures].[Median Salary(Skill Based)]" caption="Median Salary(Skill Based)" measure="1" displayFolder="" measureGroup="data_jobs_skills" count="0"/>
    <cacheHierarchy uniqueName="[Measures].[Skill Likelyhood]" caption="Skill Likely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44074652781" backgroundQuery="1" createdVersion="3" refreshedVersion="8" minRefreshableVersion="3" recordCount="0" supportSubquery="1" supportAdvancedDrill="1" xr:uid="{AA8B6499-4DFD-460F-B2BF-BDFB28626C8E}">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US)]" caption="Median Salary(US)" measure="1" displayFolder="" measureGroup="data_jobs_salary" count="0"/>
    <cacheHierarchy uniqueName="[Measures].[Median Salary(NonUS)]" caption="Median Salary(NonUS)" measure="1" displayFolder="" measureGroup="data_jobs_salary" count="0"/>
    <cacheHierarchy uniqueName="[Measures].[Median Salary(Skill Based)]" caption="Median Salary(Skill Based)"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629901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644079398146" backgroundQuery="1" createdVersion="3" refreshedVersion="8" minRefreshableVersion="3" recordCount="0" supportSubquery="1" supportAdvancedDrill="1" xr:uid="{60F38D0C-D3D0-4AA4-A151-523B1AEACEA9}">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US)]" caption="Median Salary(US)" measure="1" displayFolder="" measureGroup="data_jobs_salary" count="0"/>
    <cacheHierarchy uniqueName="[Measures].[Median Salary(NonUS)]" caption="Median Salary(NonUS)" measure="1" displayFolder="" measureGroup="data_jobs_salary" count="0"/>
    <cacheHierarchy uniqueName="[Measures].[Median Salary(Skill Based)]" caption="Median Salary(Skill Based)"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438653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748CCF-FA43-4F26-8F9D-226EBFBF8F51}" name="PivotTable3" cacheId="226" applyNumberFormats="0" applyBorderFormats="0" applyFontFormats="0" applyPatternFormats="0" applyAlignmentFormats="0" applyWidthHeightFormats="1" dataCaption="Values" tag="5386e8fe-8915-4852-b48c-c5739bc28bb4" updatedVersion="8" minRefreshableVersion="3" useAutoFormatting="1" itemPrintTitles="1" createdVersion="8" indent="0" outline="1" outlineData="1" multipleFieldFilters="0" chartFormat="1">
  <location ref="A1:B12"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C5A5C9-7CDE-4B6D-8E95-D3393A3AE4C6}" name="PivotTable1" cacheId="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6A009E-CB93-4860-B7E2-A816E1557CE8}" name="PivotTable5"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Median Salary(Country Selecte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Country 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28D1C8-51ED-4D96-97DC-6A6D5C08DFE4}" name="PivotTable6" cacheId="2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5">
      <pivotArea outline="0" collapsedLevelsAreSubtotals="1" fieldPosition="0">
        <references count="1">
          <reference field="4294967294" count="1" selected="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1F62B79-EBA2-4FE8-AD8B-E38A8F2CECC7}" sourceName="[data_jobs_salary].[job_title_short]">
  <pivotTables>
    <pivotTable tabId="1" name="PivotTable3"/>
    <pivotTable tabId="4" name="PivotTable6"/>
  </pivotTables>
  <data>
    <olap pivotCacheId="3438653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6294A9C-30CB-4E0C-A5EF-3F364E53D513}" sourceName="[data_jobs_salary].[job_country]">
  <pivotTables>
    <pivotTable tabId="3" name="PivotTable5"/>
  </pivotTables>
  <data>
    <olap pivotCacheId="189629901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84D4134E-F276-461C-AEA7-26077AC3D1DA}" sourceName="[data_jobs_salary].[job_country]">
  <pivotTables>
    <pivotTable tabId="4" name="PivotTable6"/>
    <pivotTable tabId="1" name="PivotTable3"/>
    <pivotTable tabId="2" name="PivotTable1"/>
  </pivotTables>
  <data>
    <olap pivotCacheId="34386532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6270B21-34B9-49D9-A252-F1F3B7779CD7}" cache="Slicer_job_title_short" caption="Job Title" level="1" rowHeight="257175"/>
  <slicer name="job_country" xr10:uid="{3D9FDC68-77F3-4F5E-B864-B6EBE1BEAB41}" cache="Slicer_job_country2" caption="Country" startItem="95"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1D860B2-05C3-4C97-9E38-749D147F8A1F}" cache="Slicer_job_country2" caption="Country" startItem="97"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468C8C2-B8B4-4048-BB97-D2D02445457E}"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B8CE84E-A885-4CF9-86D3-E61BE5F8758F}" cache="Slicer_job_title_short" caption="Job Title" level="1" rowHeight="257175"/>
  <slicer name="job_country 2" xr10:uid="{F2766EE2-EAE2-49D7-A1C8-ED07D1968973}" cache="Slicer_job_country2" caption="Country" startItem="97"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84F81-3E7E-4B78-8810-F6A5D0B75186}">
  <dimension ref="A1:B12"/>
  <sheetViews>
    <sheetView tabSelected="1" workbookViewId="0">
      <selection activeCell="B6" sqref="B6"/>
    </sheetView>
  </sheetViews>
  <sheetFormatPr defaultRowHeight="15" x14ac:dyDescent="0.25"/>
  <cols>
    <col min="1" max="1" width="13.42578125" bestFit="1" customWidth="1"/>
    <col min="2" max="3" width="15.28515625" bestFit="1" customWidth="1"/>
  </cols>
  <sheetData>
    <row r="1" spans="1:2" x14ac:dyDescent="0.25">
      <c r="A1" s="1" t="s">
        <v>0</v>
      </c>
      <c r="B1" t="s">
        <v>28</v>
      </c>
    </row>
    <row r="2" spans="1:2" x14ac:dyDescent="0.25">
      <c r="A2" s="2" t="s">
        <v>4</v>
      </c>
      <c r="B2" s="5">
        <v>0.11713393731635652</v>
      </c>
    </row>
    <row r="3" spans="1:2" x14ac:dyDescent="0.25">
      <c r="A3" s="2" t="s">
        <v>2</v>
      </c>
      <c r="B3" s="5">
        <v>0.14569049951028404</v>
      </c>
    </row>
    <row r="4" spans="1:2" x14ac:dyDescent="0.25">
      <c r="A4" s="2" t="s">
        <v>7</v>
      </c>
      <c r="B4" s="5">
        <v>0.14709843290891284</v>
      </c>
    </row>
    <row r="5" spans="1:2" x14ac:dyDescent="0.25">
      <c r="A5" s="2" t="s">
        <v>8</v>
      </c>
      <c r="B5" s="5">
        <v>0.16191234084231146</v>
      </c>
    </row>
    <row r="6" spans="1:2" x14ac:dyDescent="0.25">
      <c r="A6" s="2" t="s">
        <v>3</v>
      </c>
      <c r="B6" s="5">
        <v>0.19160137120470128</v>
      </c>
    </row>
    <row r="7" spans="1:2" x14ac:dyDescent="0.25">
      <c r="A7" s="2" t="s">
        <v>1</v>
      </c>
      <c r="B7" s="5">
        <v>0.20947600391772772</v>
      </c>
    </row>
    <row r="8" spans="1:2" x14ac:dyDescent="0.25">
      <c r="A8" s="2" t="s">
        <v>6</v>
      </c>
      <c r="B8" s="5">
        <v>0.21207761998041136</v>
      </c>
    </row>
    <row r="9" spans="1:2" x14ac:dyDescent="0.25">
      <c r="A9" s="2" t="s">
        <v>10</v>
      </c>
      <c r="B9" s="5">
        <v>0.21556684622918706</v>
      </c>
    </row>
    <row r="10" spans="1:2" x14ac:dyDescent="0.25">
      <c r="A10" s="2" t="s">
        <v>5</v>
      </c>
      <c r="B10" s="5">
        <v>0.54141160626836438</v>
      </c>
    </row>
    <row r="11" spans="1:2" x14ac:dyDescent="0.25">
      <c r="A11" s="2" t="s">
        <v>9</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2D48-CB8A-4BE1-AC1E-8436155DE72B}">
  <dimension ref="A1:G12"/>
  <sheetViews>
    <sheetView workbookViewId="0">
      <selection activeCell="I22" sqref="I22"/>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0</v>
      </c>
      <c r="B1" t="s">
        <v>23</v>
      </c>
      <c r="C1" t="s">
        <v>22</v>
      </c>
      <c r="E1" t="str" cm="1">
        <f t="array" ref="E1:G11">A1:C11</f>
        <v>Row Labels</v>
      </c>
      <c r="F1" t="str">
        <v>Median Salary</v>
      </c>
      <c r="G1" t="str">
        <v>Skills Per Job</v>
      </c>
    </row>
    <row r="2" spans="1:7" x14ac:dyDescent="0.25">
      <c r="A2" s="2" t="s">
        <v>12</v>
      </c>
      <c r="B2" s="4">
        <v>85000</v>
      </c>
      <c r="C2" s="3">
        <v>3.2997002997002998</v>
      </c>
      <c r="E2" t="str">
        <v>Business Analyst</v>
      </c>
      <c r="F2">
        <v>85000</v>
      </c>
      <c r="G2">
        <v>3.2997002997002998</v>
      </c>
    </row>
    <row r="3" spans="1:7" x14ac:dyDescent="0.25">
      <c r="A3" s="2" t="s">
        <v>13</v>
      </c>
      <c r="B3" s="4">
        <v>90000</v>
      </c>
      <c r="C3" s="3">
        <v>4.8023255813953485</v>
      </c>
      <c r="E3" t="str">
        <v>Cloud Engineer</v>
      </c>
      <c r="F3">
        <v>90000</v>
      </c>
      <c r="G3">
        <v>4.8023255813953485</v>
      </c>
    </row>
    <row r="4" spans="1:7" x14ac:dyDescent="0.25">
      <c r="A4" s="2" t="s">
        <v>14</v>
      </c>
      <c r="B4" s="4">
        <v>90000</v>
      </c>
      <c r="C4" s="3">
        <v>3.600978555069748</v>
      </c>
      <c r="E4" t="str">
        <v>Data Analyst</v>
      </c>
      <c r="F4">
        <v>90000</v>
      </c>
      <c r="G4">
        <v>3.600978555069748</v>
      </c>
    </row>
    <row r="5" spans="1:7" x14ac:dyDescent="0.25">
      <c r="A5" s="2" t="s">
        <v>15</v>
      </c>
      <c r="B5" s="4">
        <v>125000</v>
      </c>
      <c r="C5" s="3">
        <v>6.961963732861566</v>
      </c>
      <c r="E5" t="str">
        <v>Data Engineer</v>
      </c>
      <c r="F5">
        <v>125000</v>
      </c>
      <c r="G5">
        <v>6.961963732861566</v>
      </c>
    </row>
    <row r="6" spans="1:7" x14ac:dyDescent="0.25">
      <c r="A6" s="2" t="s">
        <v>16</v>
      </c>
      <c r="B6" s="4">
        <v>127500</v>
      </c>
      <c r="C6" s="3">
        <v>4.9271336080047083</v>
      </c>
      <c r="E6" t="str">
        <v>Data Scientist</v>
      </c>
      <c r="F6">
        <v>127500</v>
      </c>
      <c r="G6">
        <v>4.9271336080047083</v>
      </c>
    </row>
    <row r="7" spans="1:7" x14ac:dyDescent="0.25">
      <c r="A7" s="2" t="s">
        <v>17</v>
      </c>
      <c r="B7" s="4">
        <v>107550</v>
      </c>
      <c r="C7" s="3">
        <v>5.2834138486312403</v>
      </c>
      <c r="E7" t="str">
        <v>Machine Learning Engineer</v>
      </c>
      <c r="F7">
        <v>107550</v>
      </c>
      <c r="G7">
        <v>5.2834138486312403</v>
      </c>
    </row>
    <row r="8" spans="1:7" x14ac:dyDescent="0.25">
      <c r="A8" s="2" t="s">
        <v>18</v>
      </c>
      <c r="B8" s="4">
        <v>111175</v>
      </c>
      <c r="C8" s="3">
        <v>4.3544474393531001</v>
      </c>
      <c r="E8" t="str">
        <v>Senior Data Analyst</v>
      </c>
      <c r="F8">
        <v>111175</v>
      </c>
      <c r="G8">
        <v>4.3544474393531001</v>
      </c>
    </row>
    <row r="9" spans="1:7" x14ac:dyDescent="0.25">
      <c r="A9" s="2" t="s">
        <v>19</v>
      </c>
      <c r="B9" s="4">
        <v>147500</v>
      </c>
      <c r="C9" s="3">
        <v>8.1405163853028792</v>
      </c>
      <c r="E9" t="str">
        <v>Senior Data Engineer</v>
      </c>
      <c r="F9">
        <v>147500</v>
      </c>
      <c r="G9">
        <v>8.1405163853028792</v>
      </c>
    </row>
    <row r="10" spans="1:7" x14ac:dyDescent="0.25">
      <c r="A10" s="2" t="s">
        <v>20</v>
      </c>
      <c r="B10" s="4">
        <v>155000</v>
      </c>
      <c r="C10" s="3">
        <v>5.2608262817322053</v>
      </c>
      <c r="E10" t="str">
        <v>Senior Data Scientist</v>
      </c>
      <c r="F10">
        <v>155000</v>
      </c>
      <c r="G10">
        <v>5.2608262817322053</v>
      </c>
    </row>
    <row r="11" spans="1:7" x14ac:dyDescent="0.25">
      <c r="A11" s="2" t="s">
        <v>21</v>
      </c>
      <c r="B11" s="4">
        <v>99150</v>
      </c>
      <c r="C11" s="3">
        <v>5.5445026178010473</v>
      </c>
      <c r="E11" t="str">
        <v>Software Engineer</v>
      </c>
      <c r="F11">
        <v>99150</v>
      </c>
      <c r="G11">
        <v>5.5445026178010473</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B49C-AE4D-4B9D-8C84-BCCB5761B081}">
  <dimension ref="A1:D12"/>
  <sheetViews>
    <sheetView workbookViewId="0">
      <selection activeCell="B1" sqref="B1"/>
    </sheetView>
  </sheetViews>
  <sheetFormatPr defaultRowHeight="15" x14ac:dyDescent="0.25"/>
  <cols>
    <col min="1" max="1" width="25" bestFit="1" customWidth="1"/>
    <col min="2" max="2" width="31.28515625" bestFit="1" customWidth="1"/>
    <col min="3" max="3" width="17.5703125" bestFit="1" customWidth="1"/>
    <col min="4" max="4" width="21.42578125" bestFit="1" customWidth="1"/>
  </cols>
  <sheetData>
    <row r="1" spans="1:4" x14ac:dyDescent="0.25">
      <c r="A1" s="1" t="s">
        <v>0</v>
      </c>
      <c r="B1" t="s">
        <v>26</v>
      </c>
      <c r="C1" t="s">
        <v>24</v>
      </c>
      <c r="D1" t="s">
        <v>25</v>
      </c>
    </row>
    <row r="2" spans="1:4" x14ac:dyDescent="0.25">
      <c r="A2" s="2" t="s">
        <v>12</v>
      </c>
      <c r="B2" s="4">
        <v>70000</v>
      </c>
      <c r="C2" s="4">
        <v>90000</v>
      </c>
      <c r="D2" s="4">
        <v>75000</v>
      </c>
    </row>
    <row r="3" spans="1:4" x14ac:dyDescent="0.25">
      <c r="A3" s="2" t="s">
        <v>13</v>
      </c>
      <c r="B3" s="4">
        <v>110000</v>
      </c>
      <c r="C3" s="4">
        <v>115000</v>
      </c>
      <c r="D3" s="4">
        <v>89100</v>
      </c>
    </row>
    <row r="4" spans="1:4" x14ac:dyDescent="0.25">
      <c r="A4" s="2" t="s">
        <v>14</v>
      </c>
      <c r="B4" s="4">
        <v>100500</v>
      </c>
      <c r="C4" s="4">
        <v>90000</v>
      </c>
      <c r="D4" s="4">
        <v>90000</v>
      </c>
    </row>
    <row r="5" spans="1:4" x14ac:dyDescent="0.25">
      <c r="A5" s="2" t="s">
        <v>15</v>
      </c>
      <c r="B5" s="4">
        <v>102425</v>
      </c>
      <c r="C5" s="4">
        <v>125000</v>
      </c>
      <c r="D5" s="4">
        <v>123500</v>
      </c>
    </row>
    <row r="6" spans="1:4" x14ac:dyDescent="0.25">
      <c r="A6" s="2" t="s">
        <v>16</v>
      </c>
      <c r="B6" s="4">
        <v>139216</v>
      </c>
      <c r="C6" s="4">
        <v>130000</v>
      </c>
      <c r="D6" s="4">
        <v>119550</v>
      </c>
    </row>
    <row r="7" spans="1:4" x14ac:dyDescent="0.25">
      <c r="A7" s="2" t="s">
        <v>17</v>
      </c>
      <c r="B7" s="4">
        <v>101029</v>
      </c>
      <c r="C7" s="4">
        <v>150000</v>
      </c>
      <c r="D7" s="4">
        <v>101029</v>
      </c>
    </row>
    <row r="8" spans="1:4" x14ac:dyDescent="0.25">
      <c r="A8" s="2" t="s">
        <v>18</v>
      </c>
      <c r="B8" s="4">
        <v>50640</v>
      </c>
      <c r="C8" s="4">
        <v>110000</v>
      </c>
      <c r="D8" s="4">
        <v>111175</v>
      </c>
    </row>
    <row r="9" spans="1:4" x14ac:dyDescent="0.25">
      <c r="A9" s="2" t="s">
        <v>19</v>
      </c>
      <c r="B9" s="4">
        <v>147500</v>
      </c>
      <c r="C9" s="4">
        <v>150000</v>
      </c>
      <c r="D9" s="4">
        <v>147500</v>
      </c>
    </row>
    <row r="10" spans="1:4" x14ac:dyDescent="0.25">
      <c r="A10" s="2" t="s">
        <v>20</v>
      </c>
      <c r="B10" s="4">
        <v>157500</v>
      </c>
      <c r="C10" s="4">
        <v>155000</v>
      </c>
      <c r="D10" s="4">
        <v>155000</v>
      </c>
    </row>
    <row r="11" spans="1:4" x14ac:dyDescent="0.25">
      <c r="A11" s="2" t="s">
        <v>21</v>
      </c>
      <c r="B11" s="4">
        <v>157500</v>
      </c>
      <c r="C11" s="4">
        <v>125000</v>
      </c>
      <c r="D11" s="4">
        <v>89100</v>
      </c>
    </row>
    <row r="12" spans="1:4" x14ac:dyDescent="0.25">
      <c r="A12" s="2" t="s">
        <v>11</v>
      </c>
      <c r="B12" s="4">
        <v>118500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9E45A-F7B5-4105-BCCE-08D041557AE5}">
  <dimension ref="A1:C12"/>
  <sheetViews>
    <sheetView topLeftCell="A4" workbookViewId="0">
      <selection activeCell="J26" sqref="J26"/>
    </sheetView>
  </sheetViews>
  <sheetFormatPr defaultRowHeight="15" x14ac:dyDescent="0.25"/>
  <cols>
    <col min="1" max="1" width="13.42578125" bestFit="1" customWidth="1"/>
    <col min="2" max="2" width="25" bestFit="1" customWidth="1"/>
    <col min="3" max="5" width="15.28515625" bestFit="1" customWidth="1"/>
  </cols>
  <sheetData>
    <row r="1" spans="1:3" x14ac:dyDescent="0.25">
      <c r="A1" s="1" t="s">
        <v>0</v>
      </c>
      <c r="B1" t="s">
        <v>27</v>
      </c>
      <c r="C1" t="s">
        <v>28</v>
      </c>
    </row>
    <row r="2" spans="1:3" x14ac:dyDescent="0.25">
      <c r="A2" s="2" t="s">
        <v>8</v>
      </c>
      <c r="B2" s="4">
        <v>140000</v>
      </c>
      <c r="C2" s="5">
        <v>0.16191234084231146</v>
      </c>
    </row>
    <row r="3" spans="1:3" x14ac:dyDescent="0.25">
      <c r="A3" s="2" t="s">
        <v>1</v>
      </c>
      <c r="B3" s="4">
        <v>135000</v>
      </c>
      <c r="C3" s="5">
        <v>0.20947600391772772</v>
      </c>
    </row>
    <row r="4" spans="1:3" x14ac:dyDescent="0.25">
      <c r="A4" s="2" t="s">
        <v>4</v>
      </c>
      <c r="B4" s="4">
        <v>134241</v>
      </c>
      <c r="C4" s="5">
        <v>0.11713393731635652</v>
      </c>
    </row>
    <row r="5" spans="1:3" x14ac:dyDescent="0.25">
      <c r="A5" s="2" t="s">
        <v>2</v>
      </c>
      <c r="B5" s="4">
        <v>125000</v>
      </c>
      <c r="C5" s="5">
        <v>0.14569049951028404</v>
      </c>
    </row>
    <row r="6" spans="1:3" x14ac:dyDescent="0.25">
      <c r="A6" s="2" t="s">
        <v>5</v>
      </c>
      <c r="B6" s="4">
        <v>125000</v>
      </c>
      <c r="C6" s="5">
        <v>0.54141160626836438</v>
      </c>
    </row>
    <row r="7" spans="1:3" x14ac:dyDescent="0.25">
      <c r="A7" s="2" t="s">
        <v>9</v>
      </c>
      <c r="B7" s="4">
        <v>120000</v>
      </c>
      <c r="C7" s="5">
        <v>0.56623408423114596</v>
      </c>
    </row>
    <row r="8" spans="1:3" x14ac:dyDescent="0.25">
      <c r="A8" s="2" t="s">
        <v>6</v>
      </c>
      <c r="B8" s="4">
        <v>119550</v>
      </c>
      <c r="C8" s="5">
        <v>0.21207761998041136</v>
      </c>
    </row>
    <row r="9" spans="1:3" x14ac:dyDescent="0.25">
      <c r="A9" s="2" t="s">
        <v>10</v>
      </c>
      <c r="B9" s="4">
        <v>111175</v>
      </c>
      <c r="C9" s="5">
        <v>0.21556684622918706</v>
      </c>
    </row>
    <row r="10" spans="1:3" x14ac:dyDescent="0.25">
      <c r="A10" s="2" t="s">
        <v>7</v>
      </c>
      <c r="B10" s="4">
        <v>110000</v>
      </c>
      <c r="C10" s="5">
        <v>0.14709843290891284</v>
      </c>
    </row>
    <row r="11" spans="1:3" x14ac:dyDescent="0.25">
      <c r="A11" s="2" t="s">
        <v>3</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832FD57-73B0-4BC0-95B1-FED1DEE66902}">
  <ds:schemaRefs/>
</ds:datastoreItem>
</file>

<file path=customXml/itemProps2.xml><?xml version="1.0" encoding="utf-8"?>
<ds:datastoreItem xmlns:ds="http://schemas.openxmlformats.org/officeDocument/2006/customXml" ds:itemID="{03EEF601-6285-4C7E-8067-F5FF25F1344A}">
  <ds:schemaRefs/>
</ds:datastoreItem>
</file>

<file path=customXml/itemProps3.xml><?xml version="1.0" encoding="utf-8"?>
<ds:datastoreItem xmlns:ds="http://schemas.openxmlformats.org/officeDocument/2006/customXml" ds:itemID="{8D919BBA-E0DB-40EE-A1B6-6E83295DBC14}">
  <ds:schemaRefs/>
</ds:datastoreItem>
</file>

<file path=customXml/itemProps4.xml><?xml version="1.0" encoding="utf-8"?>
<ds:datastoreItem xmlns:ds="http://schemas.openxmlformats.org/officeDocument/2006/customXml" ds:itemID="{26F9D2F0-785C-44E6-A893-981FD6730E25}">
  <ds:schemaRefs/>
</ds:datastoreItem>
</file>

<file path=customXml/itemProps5.xml><?xml version="1.0" encoding="utf-8"?>
<ds:datastoreItem xmlns:ds="http://schemas.openxmlformats.org/officeDocument/2006/customXml" ds:itemID="{E09E1BA2-1695-4905-A092-FE6B251B23F6}">
  <ds:schemaRefs/>
</ds:datastoreItem>
</file>

<file path=customXml/itemProps6.xml><?xml version="1.0" encoding="utf-8"?>
<ds:datastoreItem xmlns:ds="http://schemas.openxmlformats.org/officeDocument/2006/customXml" ds:itemID="{61C7E5B9-476D-45A0-B7DC-D5CD26A8E1A6}">
  <ds:schemaRefs/>
</ds:datastoreItem>
</file>

<file path=customXml/itemProps7.xml><?xml version="1.0" encoding="utf-8"?>
<ds:datastoreItem xmlns:ds="http://schemas.openxmlformats.org/officeDocument/2006/customXml" ds:itemID="{264B16D1-0523-4C30-AB3A-24D28F94BB83}">
  <ds:schemaRefs/>
</ds:datastoreItem>
</file>

<file path=customXml/itemProps8.xml><?xml version="1.0" encoding="utf-8"?>
<ds:datastoreItem xmlns:ds="http://schemas.openxmlformats.org/officeDocument/2006/customXml" ds:itemID="{1764283E-4B3F-41C5-A2CF-88FEC843073E}">
  <ds:schemaRefs/>
</ds:datastoreItem>
</file>

<file path=customXml/itemProps9.xml><?xml version="1.0" encoding="utf-8"?>
<ds:datastoreItem xmlns:ds="http://schemas.openxmlformats.org/officeDocument/2006/customXml" ds:itemID="{CB3A5586-65D3-4E9C-AE8B-FAE0E7C37E96}">
  <ds:schemaRefs/>
</ds:datastoreItem>
</file>

<file path=customXml/itemProps10.xml><?xml version="1.0" encoding="utf-8"?>
<ds:datastoreItem xmlns:ds="http://schemas.openxmlformats.org/officeDocument/2006/customXml" ds:itemID="{0AB42E57-D0DB-4E31-B1DD-A84E652451EC}">
  <ds:schemaRefs/>
</ds:datastoreItem>
</file>

<file path=customXml/itemProps11.xml><?xml version="1.0" encoding="utf-8"?>
<ds:datastoreItem xmlns:ds="http://schemas.openxmlformats.org/officeDocument/2006/customXml" ds:itemID="{CA1C1A2E-D682-4817-B358-718BB4D3D6F8}">
  <ds:schemaRefs/>
</ds:datastoreItem>
</file>

<file path=customXml/itemProps12.xml><?xml version="1.0" encoding="utf-8"?>
<ds:datastoreItem xmlns:ds="http://schemas.openxmlformats.org/officeDocument/2006/customXml" ds:itemID="{8018CB09-9A42-4273-9DD7-78D3C3C7BA44}">
  <ds:schemaRefs/>
</ds:datastoreItem>
</file>

<file path=customXml/itemProps13.xml><?xml version="1.0" encoding="utf-8"?>
<ds:datastoreItem xmlns:ds="http://schemas.openxmlformats.org/officeDocument/2006/customXml" ds:itemID="{A6EA2B5A-5CDB-4AC9-9E67-3701897CB4A3}">
  <ds:schemaRefs/>
</ds:datastoreItem>
</file>

<file path=customXml/itemProps14.xml><?xml version="1.0" encoding="utf-8"?>
<ds:datastoreItem xmlns:ds="http://schemas.openxmlformats.org/officeDocument/2006/customXml" ds:itemID="{9EB9E29C-5879-4ECE-A178-F78FA438230A}">
  <ds:schemaRefs/>
</ds:datastoreItem>
</file>

<file path=customXml/itemProps15.xml><?xml version="1.0" encoding="utf-8"?>
<ds:datastoreItem xmlns:ds="http://schemas.openxmlformats.org/officeDocument/2006/customXml" ds:itemID="{415CF356-70ED-48D8-8847-9BF19CF6DCA0}">
  <ds:schemaRefs/>
</ds:datastoreItem>
</file>

<file path=customXml/itemProps16.xml><?xml version="1.0" encoding="utf-8"?>
<ds:datastoreItem xmlns:ds="http://schemas.openxmlformats.org/officeDocument/2006/customXml" ds:itemID="{428A92BC-BB12-4D0C-9BDA-705A4D907B73}">
  <ds:schemaRefs/>
</ds:datastoreItem>
</file>

<file path=customXml/itemProps17.xml><?xml version="1.0" encoding="utf-8"?>
<ds:datastoreItem xmlns:ds="http://schemas.openxmlformats.org/officeDocument/2006/customXml" ds:itemID="{068F54D0-B3CB-4E1E-9D44-2D7087474086}">
  <ds:schemaRefs/>
</ds:datastoreItem>
</file>

<file path=customXml/itemProps18.xml><?xml version="1.0" encoding="utf-8"?>
<ds:datastoreItem xmlns:ds="http://schemas.openxmlformats.org/officeDocument/2006/customXml" ds:itemID="{3E960378-362D-4003-9288-949B7B87EA3C}">
  <ds:schemaRefs/>
</ds:datastoreItem>
</file>

<file path=customXml/itemProps19.xml><?xml version="1.0" encoding="utf-8"?>
<ds:datastoreItem xmlns:ds="http://schemas.openxmlformats.org/officeDocument/2006/customXml" ds:itemID="{BC0B837C-1CC1-4419-9C65-FA353E286E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Analysis(US,NonUS)</vt:lpstr>
      <vt:lpstr>Salary Analysis(Skill Based)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Dwivedi</dc:creator>
  <cp:lastModifiedBy>Harsh Dwivedi</cp:lastModifiedBy>
  <dcterms:created xsi:type="dcterms:W3CDTF">2025-07-16T03:33:21Z</dcterms:created>
  <dcterms:modified xsi:type="dcterms:W3CDTF">2025-07-16T10:09:06Z</dcterms:modified>
</cp:coreProperties>
</file>