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ull Put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13" i="6"/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9" i="6" l="1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<sst xmlns="http://schemas.openxmlformats.org/spreadsheetml/2006/main" count="120" uniqueCount="24">
  <si>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</si>
  <si>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</si>
  <si>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</si>
  <si>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</si>
  <si>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</si>
  <si>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</si>
  <si>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</si>
  <si>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</si>
  <si>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</si>
  <si>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</si>
  <si>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</si>
  <si>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</si>
  <si>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</si>
  <si>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</si>
  <si>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</si>
  <si>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</si>
  <si>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</si>
  <si>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</si>
  <si>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</si>
  <si>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</si>
  <si>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</si>
  <si>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</si>
  <si>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17-05-21 to 04-06-21</t>
  </si>
  <si>
    <t>Close Price on 04-06-21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</si>
</sst>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PUT</a:t>
            </a:r>
            <a:r>
              <a:rPr lang="en-US"/>
              <a:t>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-10</c:v>
                </c:pt>
                <c:pt idx="10">
                  <c:v>40</c:v>
                </c:pt>
                <c:pt idx="11">
                  <c:v>90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24" zoomScaleNormal="100" workbookViewId="0">
      <selection activeCell="B36" sqref="B3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48437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48200</v>
      </c>
      <c r="F5" t="s">
        <v>23</v>
      </c>
      <c r="G5" s="5">
        <v>48787</v>
      </c>
      <c r="H5" s="5"/>
      <c r="I5" s="5"/>
    </row>
    <row r="6" spans="2:9" x14ac:dyDescent="0.3">
      <c r="C6" s="2" t="s">
        <v>8</v>
      </c>
      <c r="D6" s="3">
        <v>48400</v>
      </c>
      <c r="F6" t="s">
        <v>21</v>
      </c>
      <c r="G6" s="5">
        <v>140</v>
      </c>
      <c r="H6" s="5"/>
      <c r="I6" s="5"/>
    </row>
    <row r="7" spans="2:9" x14ac:dyDescent="0.3">
      <c r="C7" s="2" t="s">
        <v>6</v>
      </c>
      <c r="D7">
        <v>-801</v>
      </c>
      <c r="G7" s="5"/>
      <c r="H7" s="5"/>
      <c r="I7" s="5"/>
    </row>
    <row r="8" spans="2:9" x14ac:dyDescent="0.3">
      <c r="C8" s="2" t="s">
        <v>9</v>
      </c>
      <c r="D8">
        <v>941</v>
      </c>
    </row>
    <row r="9" spans="2:9" x14ac:dyDescent="0.3">
      <c r="C9" s="2" t="s">
        <v>14</v>
      </c>
      <c r="D9" s="3">
        <f>D7+D8</f>
        <v>140</v>
      </c>
    </row>
    <row r="10" spans="2:9" ht="15" thickBot="1" x14ac:dyDescent="0.35">
      <c r="C10" s="4" t="s">
        <v>13</v>
      </c>
      <c r="D10" s="8">
        <v>44333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47800</v>
      </c>
      <c r="C13">
        <f>MAX(0,$D$5-B13)</f>
        <v>400</v>
      </c>
      <c r="D13">
        <f>-MAX(0,$D$6-B13)</f>
        <v>-600</v>
      </c>
      <c r="E13">
        <f>$D$9</f>
        <v>140</v>
      </c>
      <c r="F13">
        <f>C13+D13+E13</f>
        <v>-60</v>
      </c>
    </row>
    <row r="14" spans="2:9" x14ac:dyDescent="0.3">
      <c r="B14">
        <f>B13+50</f>
        <v>47850</v>
      </c>
      <c r="C14">
        <f t="shared" ref="C14:C35" si="0">MAX(0,$D$5-B14)</f>
        <v>350</v>
      </c>
      <c r="D14">
        <f t="shared" ref="D14:D35" si="1">-MAX(0,$D$6-B14)</f>
        <v>-550</v>
      </c>
      <c r="E14">
        <f t="shared" ref="E14:E35" si="2">$D$9</f>
        <v>140</v>
      </c>
      <c r="F14">
        <f t="shared" ref="F14:F35" si="3">C14+D14+E14</f>
        <v>-60</v>
      </c>
    </row>
    <row r="15" spans="2:9" x14ac:dyDescent="0.3">
      <c r="B15">
        <f t="shared" ref="B15:B35" si="4">B14+50</f>
        <v>47900</v>
      </c>
      <c r="C15">
        <f t="shared" si="0"/>
        <v>300</v>
      </c>
      <c r="D15">
        <f t="shared" si="1"/>
        <v>-500</v>
      </c>
      <c r="E15">
        <f t="shared" si="2"/>
        <v>140</v>
      </c>
      <c r="F15">
        <f t="shared" si="3"/>
        <v>-60</v>
      </c>
    </row>
    <row r="16" spans="2:9" x14ac:dyDescent="0.3">
      <c r="B16">
        <f t="shared" si="4"/>
        <v>47950</v>
      </c>
      <c r="C16">
        <f t="shared" si="0"/>
        <v>250</v>
      </c>
      <c r="D16">
        <f t="shared" si="1"/>
        <v>-450</v>
      </c>
      <c r="E16">
        <f t="shared" si="2"/>
        <v>140</v>
      </c>
      <c r="F16">
        <f t="shared" si="3"/>
        <v>-60</v>
      </c>
    </row>
    <row r="17" spans="2:6" x14ac:dyDescent="0.3">
      <c r="B17">
        <f t="shared" si="4"/>
        <v>48000</v>
      </c>
      <c r="C17">
        <f t="shared" si="0"/>
        <v>200</v>
      </c>
      <c r="D17">
        <f t="shared" si="1"/>
        <v>-400</v>
      </c>
      <c r="E17">
        <f t="shared" si="2"/>
        <v>140</v>
      </c>
      <c r="F17">
        <f t="shared" si="3"/>
        <v>-60</v>
      </c>
    </row>
    <row r="18" spans="2:6" x14ac:dyDescent="0.3">
      <c r="B18">
        <f t="shared" si="4"/>
        <v>48050</v>
      </c>
      <c r="C18">
        <f t="shared" si="0"/>
        <v>150</v>
      </c>
      <c r="D18">
        <f t="shared" si="1"/>
        <v>-350</v>
      </c>
      <c r="E18">
        <f t="shared" si="2"/>
        <v>140</v>
      </c>
      <c r="F18">
        <f t="shared" si="3"/>
        <v>-60</v>
      </c>
    </row>
    <row r="19" spans="2:6" x14ac:dyDescent="0.3">
      <c r="B19">
        <f t="shared" si="4"/>
        <v>48100</v>
      </c>
      <c r="C19">
        <f t="shared" si="0"/>
        <v>100</v>
      </c>
      <c r="D19">
        <f t="shared" si="1"/>
        <v>-300</v>
      </c>
      <c r="E19">
        <f t="shared" si="2"/>
        <v>140</v>
      </c>
      <c r="F19">
        <f t="shared" si="3"/>
        <v>-60</v>
      </c>
    </row>
    <row r="20" spans="2:6" x14ac:dyDescent="0.3">
      <c r="B20">
        <f t="shared" si="4"/>
        <v>48150</v>
      </c>
      <c r="C20">
        <f t="shared" si="0"/>
        <v>50</v>
      </c>
      <c r="D20">
        <f t="shared" si="1"/>
        <v>-250</v>
      </c>
      <c r="E20">
        <f t="shared" si="2"/>
        <v>140</v>
      </c>
      <c r="F20">
        <f t="shared" si="3"/>
        <v>-60</v>
      </c>
    </row>
    <row r="21" spans="2:6" x14ac:dyDescent="0.3">
      <c r="B21">
        <f t="shared" si="4"/>
        <v>48200</v>
      </c>
      <c r="C21">
        <f t="shared" si="0"/>
        <v>0</v>
      </c>
      <c r="D21">
        <f t="shared" si="1"/>
        <v>-200</v>
      </c>
      <c r="E21">
        <f t="shared" si="2"/>
        <v>140</v>
      </c>
      <c r="F21">
        <f t="shared" si="3"/>
        <v>-60</v>
      </c>
    </row>
    <row r="22" spans="2:6" x14ac:dyDescent="0.3">
      <c r="B22">
        <f t="shared" si="4"/>
        <v>48250</v>
      </c>
      <c r="C22">
        <f t="shared" si="0"/>
        <v>0</v>
      </c>
      <c r="D22">
        <f t="shared" si="1"/>
        <v>-150</v>
      </c>
      <c r="E22">
        <f t="shared" si="2"/>
        <v>140</v>
      </c>
      <c r="F22">
        <f t="shared" si="3"/>
        <v>-10</v>
      </c>
    </row>
    <row r="23" spans="2:6" x14ac:dyDescent="0.3">
      <c r="B23">
        <f t="shared" si="4"/>
        <v>48300</v>
      </c>
      <c r="C23">
        <f t="shared" si="0"/>
        <v>0</v>
      </c>
      <c r="D23">
        <f t="shared" si="1"/>
        <v>-100</v>
      </c>
      <c r="E23">
        <f t="shared" si="2"/>
        <v>140</v>
      </c>
      <c r="F23">
        <f t="shared" si="3"/>
        <v>40</v>
      </c>
    </row>
    <row r="24" spans="2:6" x14ac:dyDescent="0.3">
      <c r="B24">
        <f t="shared" si="4"/>
        <v>48350</v>
      </c>
      <c r="C24">
        <f t="shared" si="0"/>
        <v>0</v>
      </c>
      <c r="D24">
        <f t="shared" si="1"/>
        <v>-50</v>
      </c>
      <c r="E24">
        <f t="shared" si="2"/>
        <v>140</v>
      </c>
      <c r="F24">
        <f t="shared" si="3"/>
        <v>90</v>
      </c>
    </row>
    <row r="25" spans="2:6" x14ac:dyDescent="0.3">
      <c r="B25">
        <f t="shared" si="4"/>
        <v>48400</v>
      </c>
      <c r="C25">
        <f t="shared" si="0"/>
        <v>0</v>
      </c>
      <c r="D25">
        <f t="shared" si="1"/>
        <v>0</v>
      </c>
      <c r="E25">
        <f t="shared" si="2"/>
        <v>140</v>
      </c>
      <c r="F25">
        <f t="shared" si="3"/>
        <v>140</v>
      </c>
    </row>
    <row r="26" spans="2:6" x14ac:dyDescent="0.3">
      <c r="B26">
        <f t="shared" si="4"/>
        <v>48450</v>
      </c>
      <c r="C26">
        <f t="shared" si="0"/>
        <v>0</v>
      </c>
      <c r="D26">
        <f t="shared" si="1"/>
        <v>0</v>
      </c>
      <c r="E26">
        <f t="shared" si="2"/>
        <v>140</v>
      </c>
      <c r="F26">
        <f t="shared" si="3"/>
        <v>140</v>
      </c>
    </row>
    <row r="27" spans="2:6" x14ac:dyDescent="0.3">
      <c r="B27">
        <f t="shared" si="4"/>
        <v>48500</v>
      </c>
      <c r="C27">
        <f t="shared" si="0"/>
        <v>0</v>
      </c>
      <c r="D27">
        <f t="shared" si="1"/>
        <v>0</v>
      </c>
      <c r="E27">
        <f t="shared" si="2"/>
        <v>140</v>
      </c>
      <c r="F27">
        <f t="shared" si="3"/>
        <v>140</v>
      </c>
    </row>
    <row r="28" spans="2:6" x14ac:dyDescent="0.3">
      <c r="B28">
        <f t="shared" si="4"/>
        <v>48550</v>
      </c>
      <c r="C28">
        <f t="shared" si="0"/>
        <v>0</v>
      </c>
      <c r="D28">
        <f t="shared" si="1"/>
        <v>0</v>
      </c>
      <c r="E28">
        <f t="shared" si="2"/>
        <v>140</v>
      </c>
      <c r="F28">
        <f t="shared" si="3"/>
        <v>140</v>
      </c>
    </row>
    <row r="29" spans="2:6" x14ac:dyDescent="0.3">
      <c r="B29">
        <f t="shared" si="4"/>
        <v>48600</v>
      </c>
      <c r="C29">
        <f t="shared" si="0"/>
        <v>0</v>
      </c>
      <c r="D29">
        <f t="shared" si="1"/>
        <v>0</v>
      </c>
      <c r="E29">
        <f t="shared" si="2"/>
        <v>140</v>
      </c>
      <c r="F29">
        <f t="shared" si="3"/>
        <v>140</v>
      </c>
    </row>
    <row r="30" spans="2:6" x14ac:dyDescent="0.3">
      <c r="B30">
        <f t="shared" si="4"/>
        <v>48650</v>
      </c>
      <c r="C30">
        <f t="shared" si="0"/>
        <v>0</v>
      </c>
      <c r="D30">
        <f t="shared" si="1"/>
        <v>0</v>
      </c>
      <c r="E30">
        <f t="shared" si="2"/>
        <v>140</v>
      </c>
      <c r="F30">
        <f t="shared" si="3"/>
        <v>140</v>
      </c>
    </row>
    <row r="31" spans="2:6" x14ac:dyDescent="0.3">
      <c r="B31">
        <f t="shared" si="4"/>
        <v>48700</v>
      </c>
      <c r="C31">
        <f t="shared" si="0"/>
        <v>0</v>
      </c>
      <c r="D31">
        <f t="shared" si="1"/>
        <v>0</v>
      </c>
      <c r="E31">
        <f t="shared" si="2"/>
        <v>140</v>
      </c>
      <c r="F31">
        <f t="shared" si="3"/>
        <v>140</v>
      </c>
    </row>
    <row r="32" spans="2:6" x14ac:dyDescent="0.3">
      <c r="B32">
        <f t="shared" si="4"/>
        <v>48750</v>
      </c>
      <c r="C32">
        <f t="shared" si="0"/>
        <v>0</v>
      </c>
      <c r="D32">
        <f t="shared" si="1"/>
        <v>0</v>
      </c>
      <c r="E32">
        <f t="shared" si="2"/>
        <v>140</v>
      </c>
      <c r="F32">
        <f t="shared" si="3"/>
        <v>140</v>
      </c>
    </row>
    <row r="33" spans="2:6" x14ac:dyDescent="0.3">
      <c r="B33">
        <f t="shared" si="4"/>
        <v>48800</v>
      </c>
      <c r="C33">
        <f t="shared" si="0"/>
        <v>0</v>
      </c>
      <c r="D33">
        <f t="shared" si="1"/>
        <v>0</v>
      </c>
      <c r="E33">
        <f t="shared" si="2"/>
        <v>140</v>
      </c>
      <c r="F33">
        <f t="shared" si="3"/>
        <v>140</v>
      </c>
    </row>
    <row r="34" spans="2:6" x14ac:dyDescent="0.3">
      <c r="B34">
        <f t="shared" si="4"/>
        <v>48850</v>
      </c>
      <c r="C34">
        <f t="shared" si="0"/>
        <v>0</v>
      </c>
      <c r="D34">
        <f t="shared" si="1"/>
        <v>0</v>
      </c>
      <c r="E34">
        <f t="shared" si="2"/>
        <v>140</v>
      </c>
      <c r="F34">
        <f t="shared" si="3"/>
        <v>140</v>
      </c>
    </row>
    <row r="35" spans="2:6" x14ac:dyDescent="0.3">
      <c r="B35">
        <f t="shared" si="4"/>
        <v>48900</v>
      </c>
      <c r="C35">
        <f t="shared" si="0"/>
        <v>0</v>
      </c>
      <c r="D35">
        <f t="shared" si="1"/>
        <v>0</v>
      </c>
      <c r="E35">
        <f t="shared" si="2"/>
        <v>140</v>
      </c>
      <c r="F35">
        <f t="shared" si="3"/>
        <v>140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2021-11-30T17:00:45Z</dcterms:modified>
</cp:coreProperties>
</file>