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BITS\3,1\SAPM\"/>
    </mc:Choice>
  </mc:AlternateContent>
  <xr:revisionPtr revIDLastSave="0" documentId="8_{2B522A72-0E72-4ADB-8713-861F9A14E07B}" xr6:coauthVersionLast="47" xr6:coauthVersionMax="47" xr10:uidLastSave="{00000000-0000-0000-0000-000000000000}"/>
  <bookViews>
    <workbookView xWindow="-110" yWindow="-110" windowWidth="19420" windowHeight="10420" xr2:uid="{00000000-000D-0000-FFFF-FFFF00000000}"/>
  </bookViews>
  <sheets>
    <sheet name="Topsheet" sheetId="5" r:id="rId1"/>
    <sheet name="Step 1" sheetId="4" r:id="rId2"/>
    <sheet name="Step 2" sheetId="1" r:id="rId3"/>
    <sheet name="Step 3" sheetId="2" r:id="rId4"/>
    <sheet name="Step 4" sheetId="3"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53" i="3" l="1"/>
  <c r="H44" i="3"/>
  <c r="I44" i="3" s="1"/>
  <c r="H45" i="3" l="1"/>
  <c r="H46" i="3" s="1"/>
  <c r="I46" i="3" s="1"/>
  <c r="H47" i="3" l="1"/>
  <c r="H48" i="3" s="1"/>
  <c r="I48" i="3" s="1"/>
  <c r="H49" i="3" l="1"/>
  <c r="H50" i="3" s="1"/>
  <c r="I50" i="3" s="1"/>
  <c r="I52" i="3" s="1"/>
</calcChain>
</file>

<file path=xl/sharedStrings.xml><?xml version="1.0" encoding="utf-8"?>
<sst xmlns="http://schemas.openxmlformats.org/spreadsheetml/2006/main" count="71" uniqueCount="63">
  <si>
    <t xml:space="preserve">Date </t>
  </si>
  <si>
    <t xml:space="preserve">ltp </t>
  </si>
  <si>
    <t xml:space="preserve">OPEN </t>
  </si>
  <si>
    <t xml:space="preserve">HIGH </t>
  </si>
  <si>
    <t xml:space="preserve">LOW </t>
  </si>
  <si>
    <t xml:space="preserve">close </t>
  </si>
  <si>
    <t>DATE</t>
  </si>
  <si>
    <t>POSITION</t>
  </si>
  <si>
    <t>PRICE OF SHARE</t>
  </si>
  <si>
    <t>AMOUNT</t>
  </si>
  <si>
    <t>18th March 2019</t>
  </si>
  <si>
    <t>BUY</t>
  </si>
  <si>
    <t>22nd April 2019</t>
  </si>
  <si>
    <t>SELL</t>
  </si>
  <si>
    <t>4th June 2019</t>
  </si>
  <si>
    <t>27th June 2019</t>
  </si>
  <si>
    <t>24th July 2019</t>
  </si>
  <si>
    <t>13th September 2019</t>
  </si>
  <si>
    <t>24th September 2019</t>
  </si>
  <si>
    <t>18th November 2019</t>
  </si>
  <si>
    <t>Net Return</t>
  </si>
  <si>
    <t>Strategy:
We use a 12 day Moving average along with a 26 day moving average to compare the short and long term historical trends.  The 12 day Moving Average is more strongly effected by recent activities than the 26 day moving average.
We enter the market when the 12 day moving average crosses the 26 day moving average in the upward direction. We verify with RSI which has peaked at a higher value (is in the overbought region).
We exit the market when the 12 day moving average crosses the 26 day moving average in the downward direction. We verify with RSI which is forming a valley at this point(
We use this as our entry-exit strategy. Enterging when there is an upward crossing along with the RSI in the overbought zone. Exit when there is a downward crossing and the RSI in the oversold zone.</t>
  </si>
  <si>
    <t>Leading Indicator</t>
  </si>
  <si>
    <t>RSI</t>
  </si>
  <si>
    <t>Lagging Indicator</t>
  </si>
  <si>
    <t>Moving Average</t>
  </si>
  <si>
    <t>Asian Paints is India’s largest and Asia’s third largest, and the world’s 9th largest paint company. It, along with its subsidiaries, has operations in 22 countries globally. It has 27 paint manufacturing facilities which service consumers in 65 countries. It’s products include ancillaries, automotive, decorative paints, and industrial paints.
The company was started in the year 1945 and changed it’s name to Asian Paints (India) Pvt Ltd. In 1965. It was converted into a public limited company in 1973.
Asian Paints expects an uncertainty in demand in the home improvement categories, including paints, on account of disruptions in operations after the second wave of the coronavirus pandemic, the company said in its latest annual report. This is expected to lead to uncertainty in demand in the larger home improvement categories, including paints. The company will continue to accord the highest priority on the well-being of its employees, encouraging them to follow necessary precautions. They will also have to anticipate intermittent business restrictions and disruptions to the supply chain networks for some time. In 2020-21, Asian Paints had reported Rs 18,516.9 crore revenue from operations. It is also present in the home improvement and decor segment and offers bath and kitchen products. It has also introduced lightings, furnishings and furniture in its portfolio.
In the FY 20-21, revenue from operations on a standalone basis increases by 7.7% to ₹18,516.9 crores from ₹17,941.1 crores. Net profit increased by 15% to ₹3052.5 crores as compared to ₹2654 crores in the previous corresponding period. On a consolidated basis, revenue from operationshas increased by 7.4% to ₹21712.8 crores from ₹20211.3 crores. Net profit after non-controlling interest(from continuing operations) increased by 15.8% to ₹3139.3 crores as compared to ₹2710.1 crores in the previous corresponding period.</t>
  </si>
  <si>
    <t>RETURN(%)</t>
  </si>
  <si>
    <t>Summary of Company's Business and Management Discussion and Analysis</t>
  </si>
  <si>
    <t>Plotting Data and identifying trends</t>
  </si>
  <si>
    <t>Identifying Candlestick Patterns</t>
  </si>
  <si>
    <t>Using leading and lagging indicators for creating an effective stratergy</t>
  </si>
  <si>
    <t xml:space="preserve">ANALYSIS OF ASIAN PAINTS </t>
  </si>
  <si>
    <t>Step</t>
  </si>
  <si>
    <t>Particulars</t>
  </si>
  <si>
    <t>The company's business and important snippets from their Management Discussion and Analysis for FY 2020-21 have been summarised in the first step.</t>
  </si>
  <si>
    <t>Step 1</t>
  </si>
  <si>
    <t>Step 2</t>
  </si>
  <si>
    <t>Various trends have been identified from 1st Jan 2019 to 31st December 2019</t>
  </si>
  <si>
    <t>Primary Trend</t>
  </si>
  <si>
    <t>Intermediate Trend</t>
  </si>
  <si>
    <t>Minor Trend</t>
  </si>
  <si>
    <t xml:space="preserve">Bullish trend from 1st Jan to 31st December 2019 </t>
  </si>
  <si>
    <t xml:space="preserve">Bearish trend from 1st April 2019 to 19th July 2019
</t>
  </si>
  <si>
    <t>Bullish trend from 15th May 2019 to 6th June 2019</t>
  </si>
  <si>
    <t>Step 3</t>
  </si>
  <si>
    <t>Various candlestick patterns were identified from 1st Jan 2019 to 31s December 2019</t>
  </si>
  <si>
    <t>Hanging Man</t>
  </si>
  <si>
    <t>1 Candlestick</t>
  </si>
  <si>
    <t>2 Candlestick</t>
  </si>
  <si>
    <t>3 Candlestick</t>
  </si>
  <si>
    <t>Bullish engulfing</t>
  </si>
  <si>
    <t>Evening star</t>
  </si>
  <si>
    <t>Step 4</t>
  </si>
  <si>
    <t>An effective trading stratergy was created using RSI as the leading indicator and moving average as the lagging indicator.</t>
  </si>
  <si>
    <t>Final Amount</t>
  </si>
  <si>
    <t>The trading stratergy gives a final amount of Rs.1026739.45 at the end of the year, after we enter the market in the beginning of the year with Rs. 1000000, giving us a return of 2.86%.</t>
  </si>
  <si>
    <t>Moving averages</t>
  </si>
  <si>
    <t>12 day, 26 day moving averages used.</t>
  </si>
  <si>
    <t>Initial Amount</t>
  </si>
  <si>
    <t>Rs.1000000</t>
  </si>
  <si>
    <t>Rs.1026739.45</t>
  </si>
  <si>
    <t>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</si>
</sst>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ont>
    <font>
      <sz val="26"/>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rgb="FFFF0000"/>
        <bgColor indexed="64"/>
      </patternFill>
    </fill>
    <fill>
      <patternFill patternType="solid">
        <fgColor rgb="FF66FF66"/>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5" fontId="0" fillId="0" borderId="0" xfId="0" applyNumberFormat="1"/>
    <xf numFmtId="4" fontId="0" fillId="0" borderId="0" xfId="0" applyNumberFormat="1"/>
    <xf numFmtId="0" fontId="0" fillId="33" borderId="13" xfId="0" applyFill="1" applyBorder="1"/>
    <xf numFmtId="0" fontId="0" fillId="34" borderId="0" xfId="0" applyFill="1"/>
    <xf numFmtId="0" fontId="0" fillId="35" borderId="0" xfId="0" applyFill="1"/>
    <xf numFmtId="0" fontId="0" fillId="36" borderId="0" xfId="0" applyFill="1"/>
    <xf numFmtId="0" fontId="0" fillId="0" borderId="0" xfId="0" applyAlignment="1"/>
    <xf numFmtId="0" fontId="0" fillId="0" borderId="0" xfId="0" applyAlignment="1"/>
    <xf numFmtId="0" fontId="18" fillId="0" borderId="0" xfId="0" applyFont="1" applyAlignment="1">
      <alignment horizontal="center" vertical="center" wrapText="1"/>
    </xf>
    <xf numFmtId="0" fontId="18" fillId="0" borderId="0" xfId="0" applyFont="1" applyAlignment="1">
      <alignment vertical="center" wrapText="1"/>
    </xf>
    <xf numFmtId="0" fontId="18" fillId="0" borderId="0" xfId="0" applyFont="1"/>
    <xf numFmtId="0" fontId="18" fillId="37" borderId="13" xfId="0" applyFont="1" applyFill="1" applyBorder="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0" fillId="37" borderId="0" xfId="0" applyFill="1" applyAlignment="1">
      <alignment horizontal="center"/>
    </xf>
    <xf numFmtId="0" fontId="19" fillId="37" borderId="0" xfId="0" applyFont="1" applyFill="1" applyAlignment="1">
      <alignment horizontal="center"/>
    </xf>
    <xf numFmtId="0" fontId="16" fillId="0" borderId="0" xfId="0" applyFont="1" applyAlignment="1">
      <alignment horizontal="center"/>
    </xf>
    <xf numFmtId="0" fontId="0" fillId="38" borderId="13" xfId="0" applyFill="1" applyBorder="1"/>
    <xf numFmtId="0" fontId="0" fillId="38" borderId="14" xfId="0" applyFill="1" applyBorder="1" applyAlignment="1">
      <alignment horizontal="center"/>
    </xf>
    <xf numFmtId="0" fontId="0" fillId="38" borderId="15" xfId="0" applyFill="1" applyBorder="1" applyAlignment="1">
      <alignment horizontal="center"/>
    </xf>
    <xf numFmtId="0" fontId="0" fillId="38" borderId="16" xfId="0" applyFill="1" applyBorder="1" applyAlignment="1">
      <alignment horizontal="center"/>
    </xf>
    <xf numFmtId="0" fontId="0" fillId="39" borderId="0" xfId="0" applyFill="1"/>
    <xf numFmtId="0" fontId="0" fillId="0" borderId="0" xfId="0" applyAlignment="1">
      <alignment horizontal="left" wrapText="1"/>
    </xf>
    <xf numFmtId="0" fontId="0" fillId="0" borderId="11" xfId="0" applyBorder="1" applyAlignment="1">
      <alignment horizontal="center"/>
    </xf>
    <xf numFmtId="0" fontId="0" fillId="0" borderId="12" xfId="0" applyBorder="1" applyAlignment="1">
      <alignment horizontal="center"/>
    </xf>
    <xf numFmtId="0" fontId="0" fillId="0" borderId="17" xfId="0" applyBorder="1" applyAlignment="1">
      <alignment horizontal="center"/>
    </xf>
    <xf numFmtId="0" fontId="0" fillId="0" borderId="11" xfId="0" applyBorder="1" applyAlignment="1">
      <alignment horizontal="center" wrapText="1"/>
    </xf>
    <xf numFmtId="0" fontId="0" fillId="0" borderId="12" xfId="0" applyBorder="1" applyAlignment="1">
      <alignment horizontal="center" wrapText="1"/>
    </xf>
    <xf numFmtId="0" fontId="0" fillId="0" borderId="17" xfId="0" applyBorder="1" applyAlignment="1"/>
    <xf numFmtId="0" fontId="0" fillId="39" borderId="10" xfId="0" applyFill="1" applyBorder="1"/>
    <xf numFmtId="0" fontId="0" fillId="0" borderId="0" xfId="0" applyBorder="1" applyAlignment="1">
      <alignment horizontal="left" wrapText="1"/>
    </xf>
    <xf numFmtId="10" fontId="0" fillId="0" borderId="17"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 2'!$B$2</c:f>
              <c:strCache>
                <c:ptCount val="1"/>
                <c:pt idx="0">
                  <c:v>ltp </c:v>
                </c:pt>
              </c:strCache>
            </c:strRef>
          </c:tx>
          <c:spPr>
            <a:ln w="28575" cap="rnd">
              <a:solidFill>
                <a:schemeClr val="accent1"/>
              </a:solidFill>
              <a:round/>
            </a:ln>
            <a:effectLst/>
          </c:spPr>
          <c:marker>
            <c:symbol val="none"/>
          </c:marker>
          <c:cat>
            <c:numRef>
              <c:f>'Step 2'!$A$3:$A$247</c:f>
              <c:numCache>
                <c:formatCode>d\-mmm\-yy</c:formatCode>
                <c:ptCount val="245"/>
                <c:pt idx="0">
                  <c:v>43466</c:v>
                </c:pt>
                <c:pt idx="1">
                  <c:v>43467</c:v>
                </c:pt>
                <c:pt idx="2">
                  <c:v>43468</c:v>
                </c:pt>
                <c:pt idx="3">
                  <c:v>43469</c:v>
                </c:pt>
                <c:pt idx="4">
                  <c:v>43472</c:v>
                </c:pt>
                <c:pt idx="5">
                  <c:v>43473</c:v>
                </c:pt>
                <c:pt idx="6">
                  <c:v>43474</c:v>
                </c:pt>
                <c:pt idx="7">
                  <c:v>43475</c:v>
                </c:pt>
                <c:pt idx="8">
                  <c:v>43476</c:v>
                </c:pt>
                <c:pt idx="9">
                  <c:v>43479</c:v>
                </c:pt>
                <c:pt idx="10">
                  <c:v>43480</c:v>
                </c:pt>
                <c:pt idx="11">
                  <c:v>43481</c:v>
                </c:pt>
                <c:pt idx="12">
                  <c:v>43482</c:v>
                </c:pt>
                <c:pt idx="13">
                  <c:v>43483</c:v>
                </c:pt>
                <c:pt idx="14">
                  <c:v>43486</c:v>
                </c:pt>
                <c:pt idx="15">
                  <c:v>43487</c:v>
                </c:pt>
                <c:pt idx="16">
                  <c:v>43488</c:v>
                </c:pt>
                <c:pt idx="17">
                  <c:v>43489</c:v>
                </c:pt>
                <c:pt idx="18">
                  <c:v>43490</c:v>
                </c:pt>
                <c:pt idx="19">
                  <c:v>43493</c:v>
                </c:pt>
                <c:pt idx="20">
                  <c:v>43494</c:v>
                </c:pt>
                <c:pt idx="21">
                  <c:v>43495</c:v>
                </c:pt>
                <c:pt idx="22">
                  <c:v>43496</c:v>
                </c:pt>
                <c:pt idx="23">
                  <c:v>43497</c:v>
                </c:pt>
                <c:pt idx="24">
                  <c:v>43500</c:v>
                </c:pt>
                <c:pt idx="25">
                  <c:v>43501</c:v>
                </c:pt>
                <c:pt idx="26">
                  <c:v>43502</c:v>
                </c:pt>
                <c:pt idx="27">
                  <c:v>43503</c:v>
                </c:pt>
                <c:pt idx="28">
                  <c:v>43504</c:v>
                </c:pt>
                <c:pt idx="29">
                  <c:v>43507</c:v>
                </c:pt>
                <c:pt idx="30">
                  <c:v>43508</c:v>
                </c:pt>
                <c:pt idx="31">
                  <c:v>43509</c:v>
                </c:pt>
                <c:pt idx="32">
                  <c:v>43510</c:v>
                </c:pt>
                <c:pt idx="33">
                  <c:v>43511</c:v>
                </c:pt>
                <c:pt idx="34">
                  <c:v>43514</c:v>
                </c:pt>
                <c:pt idx="35">
                  <c:v>43515</c:v>
                </c:pt>
                <c:pt idx="36">
                  <c:v>43516</c:v>
                </c:pt>
                <c:pt idx="37">
                  <c:v>43517</c:v>
                </c:pt>
                <c:pt idx="38">
                  <c:v>43518</c:v>
                </c:pt>
                <c:pt idx="39">
                  <c:v>43521</c:v>
                </c:pt>
                <c:pt idx="40">
                  <c:v>43522</c:v>
                </c:pt>
                <c:pt idx="41">
                  <c:v>43523</c:v>
                </c:pt>
                <c:pt idx="42">
                  <c:v>43524</c:v>
                </c:pt>
                <c:pt idx="43">
                  <c:v>43525</c:v>
                </c:pt>
                <c:pt idx="44">
                  <c:v>43529</c:v>
                </c:pt>
                <c:pt idx="45">
                  <c:v>43530</c:v>
                </c:pt>
                <c:pt idx="46">
                  <c:v>43531</c:v>
                </c:pt>
                <c:pt idx="47">
                  <c:v>43532</c:v>
                </c:pt>
                <c:pt idx="48">
                  <c:v>43535</c:v>
                </c:pt>
                <c:pt idx="49">
                  <c:v>43536</c:v>
                </c:pt>
                <c:pt idx="50">
                  <c:v>43537</c:v>
                </c:pt>
                <c:pt idx="51">
                  <c:v>43538</c:v>
                </c:pt>
                <c:pt idx="52">
                  <c:v>43539</c:v>
                </c:pt>
                <c:pt idx="53">
                  <c:v>43542</c:v>
                </c:pt>
                <c:pt idx="54">
                  <c:v>43543</c:v>
                </c:pt>
                <c:pt idx="55">
                  <c:v>43544</c:v>
                </c:pt>
                <c:pt idx="56">
                  <c:v>43546</c:v>
                </c:pt>
                <c:pt idx="57">
                  <c:v>43549</c:v>
                </c:pt>
                <c:pt idx="58">
                  <c:v>43550</c:v>
                </c:pt>
                <c:pt idx="59">
                  <c:v>43551</c:v>
                </c:pt>
                <c:pt idx="60">
                  <c:v>43552</c:v>
                </c:pt>
                <c:pt idx="61">
                  <c:v>43553</c:v>
                </c:pt>
                <c:pt idx="62">
                  <c:v>43556</c:v>
                </c:pt>
                <c:pt idx="63">
                  <c:v>43557</c:v>
                </c:pt>
                <c:pt idx="64">
                  <c:v>43558</c:v>
                </c:pt>
                <c:pt idx="65">
                  <c:v>43559</c:v>
                </c:pt>
                <c:pt idx="66">
                  <c:v>43560</c:v>
                </c:pt>
                <c:pt idx="67">
                  <c:v>43563</c:v>
                </c:pt>
                <c:pt idx="68">
                  <c:v>43564</c:v>
                </c:pt>
                <c:pt idx="69">
                  <c:v>43565</c:v>
                </c:pt>
                <c:pt idx="70">
                  <c:v>43566</c:v>
                </c:pt>
                <c:pt idx="71">
                  <c:v>43567</c:v>
                </c:pt>
                <c:pt idx="72">
                  <c:v>43570</c:v>
                </c:pt>
                <c:pt idx="73">
                  <c:v>43571</c:v>
                </c:pt>
                <c:pt idx="74">
                  <c:v>43573</c:v>
                </c:pt>
                <c:pt idx="75">
                  <c:v>43577</c:v>
                </c:pt>
                <c:pt idx="76">
                  <c:v>43578</c:v>
                </c:pt>
                <c:pt idx="77">
                  <c:v>43579</c:v>
                </c:pt>
                <c:pt idx="78">
                  <c:v>43580</c:v>
                </c:pt>
                <c:pt idx="79">
                  <c:v>43581</c:v>
                </c:pt>
                <c:pt idx="80">
                  <c:v>43585</c:v>
                </c:pt>
                <c:pt idx="81">
                  <c:v>43587</c:v>
                </c:pt>
                <c:pt idx="82">
                  <c:v>43588</c:v>
                </c:pt>
                <c:pt idx="83">
                  <c:v>43591</c:v>
                </c:pt>
                <c:pt idx="84">
                  <c:v>43592</c:v>
                </c:pt>
                <c:pt idx="85">
                  <c:v>43593</c:v>
                </c:pt>
                <c:pt idx="86">
                  <c:v>43594</c:v>
                </c:pt>
                <c:pt idx="87">
                  <c:v>43595</c:v>
                </c:pt>
                <c:pt idx="88">
                  <c:v>43598</c:v>
                </c:pt>
                <c:pt idx="89">
                  <c:v>43599</c:v>
                </c:pt>
                <c:pt idx="90">
                  <c:v>43600</c:v>
                </c:pt>
                <c:pt idx="91">
                  <c:v>43601</c:v>
                </c:pt>
                <c:pt idx="92">
                  <c:v>43602</c:v>
                </c:pt>
                <c:pt idx="93">
                  <c:v>43605</c:v>
                </c:pt>
                <c:pt idx="94">
                  <c:v>43606</c:v>
                </c:pt>
                <c:pt idx="95">
                  <c:v>43607</c:v>
                </c:pt>
                <c:pt idx="96">
                  <c:v>43608</c:v>
                </c:pt>
                <c:pt idx="97">
                  <c:v>43609</c:v>
                </c:pt>
                <c:pt idx="98">
                  <c:v>43612</c:v>
                </c:pt>
                <c:pt idx="99">
                  <c:v>43613</c:v>
                </c:pt>
                <c:pt idx="100">
                  <c:v>43614</c:v>
                </c:pt>
                <c:pt idx="101">
                  <c:v>43615</c:v>
                </c:pt>
                <c:pt idx="102">
                  <c:v>43616</c:v>
                </c:pt>
                <c:pt idx="103">
                  <c:v>43619</c:v>
                </c:pt>
                <c:pt idx="104">
                  <c:v>43620</c:v>
                </c:pt>
                <c:pt idx="105">
                  <c:v>43622</c:v>
                </c:pt>
                <c:pt idx="106">
                  <c:v>43623</c:v>
                </c:pt>
                <c:pt idx="107">
                  <c:v>43626</c:v>
                </c:pt>
                <c:pt idx="108">
                  <c:v>43627</c:v>
                </c:pt>
                <c:pt idx="109">
                  <c:v>43628</c:v>
                </c:pt>
                <c:pt idx="110">
                  <c:v>43629</c:v>
                </c:pt>
                <c:pt idx="111">
                  <c:v>43630</c:v>
                </c:pt>
                <c:pt idx="112">
                  <c:v>43633</c:v>
                </c:pt>
                <c:pt idx="113">
                  <c:v>43634</c:v>
                </c:pt>
                <c:pt idx="114">
                  <c:v>43635</c:v>
                </c:pt>
                <c:pt idx="115">
                  <c:v>43636</c:v>
                </c:pt>
                <c:pt idx="116">
                  <c:v>43637</c:v>
                </c:pt>
                <c:pt idx="117">
                  <c:v>43640</c:v>
                </c:pt>
                <c:pt idx="118">
                  <c:v>43641</c:v>
                </c:pt>
                <c:pt idx="119">
                  <c:v>43642</c:v>
                </c:pt>
                <c:pt idx="120">
                  <c:v>43643</c:v>
                </c:pt>
                <c:pt idx="121">
                  <c:v>43644</c:v>
                </c:pt>
                <c:pt idx="122">
                  <c:v>43647</c:v>
                </c:pt>
                <c:pt idx="123">
                  <c:v>43648</c:v>
                </c:pt>
                <c:pt idx="124">
                  <c:v>43649</c:v>
                </c:pt>
                <c:pt idx="125">
                  <c:v>43650</c:v>
                </c:pt>
                <c:pt idx="126">
                  <c:v>43651</c:v>
                </c:pt>
                <c:pt idx="127">
                  <c:v>43654</c:v>
                </c:pt>
                <c:pt idx="128">
                  <c:v>43655</c:v>
                </c:pt>
                <c:pt idx="129">
                  <c:v>43656</c:v>
                </c:pt>
                <c:pt idx="130">
                  <c:v>43657</c:v>
                </c:pt>
                <c:pt idx="131">
                  <c:v>43658</c:v>
                </c:pt>
                <c:pt idx="132">
                  <c:v>43661</c:v>
                </c:pt>
                <c:pt idx="133">
                  <c:v>43662</c:v>
                </c:pt>
                <c:pt idx="134">
                  <c:v>43663</c:v>
                </c:pt>
                <c:pt idx="135">
                  <c:v>43664</c:v>
                </c:pt>
                <c:pt idx="136">
                  <c:v>43665</c:v>
                </c:pt>
                <c:pt idx="137">
                  <c:v>43668</c:v>
                </c:pt>
                <c:pt idx="138">
                  <c:v>43669</c:v>
                </c:pt>
                <c:pt idx="139">
                  <c:v>43670</c:v>
                </c:pt>
                <c:pt idx="140">
                  <c:v>43671</c:v>
                </c:pt>
                <c:pt idx="141">
                  <c:v>43672</c:v>
                </c:pt>
                <c:pt idx="142">
                  <c:v>43675</c:v>
                </c:pt>
                <c:pt idx="143">
                  <c:v>43676</c:v>
                </c:pt>
                <c:pt idx="144">
                  <c:v>43677</c:v>
                </c:pt>
                <c:pt idx="145">
                  <c:v>43678</c:v>
                </c:pt>
                <c:pt idx="146">
                  <c:v>43679</c:v>
                </c:pt>
                <c:pt idx="147">
                  <c:v>43682</c:v>
                </c:pt>
                <c:pt idx="148">
                  <c:v>43683</c:v>
                </c:pt>
                <c:pt idx="149">
                  <c:v>43684</c:v>
                </c:pt>
                <c:pt idx="150">
                  <c:v>43685</c:v>
                </c:pt>
                <c:pt idx="151">
                  <c:v>43686</c:v>
                </c:pt>
                <c:pt idx="152">
                  <c:v>43690</c:v>
                </c:pt>
                <c:pt idx="153">
                  <c:v>43691</c:v>
                </c:pt>
                <c:pt idx="154">
                  <c:v>43693</c:v>
                </c:pt>
                <c:pt idx="155">
                  <c:v>43696</c:v>
                </c:pt>
                <c:pt idx="156">
                  <c:v>43697</c:v>
                </c:pt>
                <c:pt idx="157">
                  <c:v>43698</c:v>
                </c:pt>
                <c:pt idx="158">
                  <c:v>43699</c:v>
                </c:pt>
                <c:pt idx="159">
                  <c:v>43700</c:v>
                </c:pt>
                <c:pt idx="160">
                  <c:v>43703</c:v>
                </c:pt>
                <c:pt idx="161">
                  <c:v>43704</c:v>
                </c:pt>
                <c:pt idx="162">
                  <c:v>43705</c:v>
                </c:pt>
                <c:pt idx="163">
                  <c:v>43706</c:v>
                </c:pt>
                <c:pt idx="164">
                  <c:v>43707</c:v>
                </c:pt>
                <c:pt idx="165">
                  <c:v>43711</c:v>
                </c:pt>
                <c:pt idx="166">
                  <c:v>43712</c:v>
                </c:pt>
                <c:pt idx="167">
                  <c:v>43713</c:v>
                </c:pt>
                <c:pt idx="168">
                  <c:v>43714</c:v>
                </c:pt>
                <c:pt idx="169">
                  <c:v>43717</c:v>
                </c:pt>
                <c:pt idx="170">
                  <c:v>43719</c:v>
                </c:pt>
                <c:pt idx="171">
                  <c:v>43720</c:v>
                </c:pt>
                <c:pt idx="172">
                  <c:v>43721</c:v>
                </c:pt>
                <c:pt idx="173">
                  <c:v>43724</c:v>
                </c:pt>
                <c:pt idx="174">
                  <c:v>43725</c:v>
                </c:pt>
                <c:pt idx="175">
                  <c:v>43726</c:v>
                </c:pt>
                <c:pt idx="176">
                  <c:v>43727</c:v>
                </c:pt>
                <c:pt idx="177">
                  <c:v>43728</c:v>
                </c:pt>
                <c:pt idx="178">
                  <c:v>43731</c:v>
                </c:pt>
                <c:pt idx="179">
                  <c:v>43732</c:v>
                </c:pt>
                <c:pt idx="180">
                  <c:v>43733</c:v>
                </c:pt>
                <c:pt idx="181">
                  <c:v>43734</c:v>
                </c:pt>
                <c:pt idx="182">
                  <c:v>43735</c:v>
                </c:pt>
                <c:pt idx="183">
                  <c:v>43738</c:v>
                </c:pt>
                <c:pt idx="184">
                  <c:v>43739</c:v>
                </c:pt>
                <c:pt idx="185">
                  <c:v>43741</c:v>
                </c:pt>
                <c:pt idx="186">
                  <c:v>43742</c:v>
                </c:pt>
                <c:pt idx="187">
                  <c:v>43745</c:v>
                </c:pt>
                <c:pt idx="188">
                  <c:v>43747</c:v>
                </c:pt>
                <c:pt idx="189">
                  <c:v>43748</c:v>
                </c:pt>
                <c:pt idx="190">
                  <c:v>43749</c:v>
                </c:pt>
                <c:pt idx="191">
                  <c:v>43752</c:v>
                </c:pt>
                <c:pt idx="192">
                  <c:v>43753</c:v>
                </c:pt>
                <c:pt idx="193">
                  <c:v>43754</c:v>
                </c:pt>
                <c:pt idx="194">
                  <c:v>43755</c:v>
                </c:pt>
                <c:pt idx="195">
                  <c:v>43756</c:v>
                </c:pt>
                <c:pt idx="196">
                  <c:v>43760</c:v>
                </c:pt>
                <c:pt idx="197">
                  <c:v>43761</c:v>
                </c:pt>
                <c:pt idx="198">
                  <c:v>43762</c:v>
                </c:pt>
                <c:pt idx="199">
                  <c:v>43763</c:v>
                </c:pt>
                <c:pt idx="200">
                  <c:v>43765</c:v>
                </c:pt>
                <c:pt idx="201">
                  <c:v>43767</c:v>
                </c:pt>
                <c:pt idx="202">
                  <c:v>43768</c:v>
                </c:pt>
                <c:pt idx="203">
                  <c:v>43769</c:v>
                </c:pt>
                <c:pt idx="204">
                  <c:v>43770</c:v>
                </c:pt>
                <c:pt idx="205">
                  <c:v>43773</c:v>
                </c:pt>
                <c:pt idx="206">
                  <c:v>43774</c:v>
                </c:pt>
                <c:pt idx="207">
                  <c:v>43775</c:v>
                </c:pt>
                <c:pt idx="208">
                  <c:v>43776</c:v>
                </c:pt>
                <c:pt idx="209">
                  <c:v>43777</c:v>
                </c:pt>
                <c:pt idx="210">
                  <c:v>43780</c:v>
                </c:pt>
                <c:pt idx="211">
                  <c:v>43782</c:v>
                </c:pt>
                <c:pt idx="212">
                  <c:v>43783</c:v>
                </c:pt>
                <c:pt idx="213">
                  <c:v>43784</c:v>
                </c:pt>
                <c:pt idx="214">
                  <c:v>43787</c:v>
                </c:pt>
                <c:pt idx="215">
                  <c:v>43788</c:v>
                </c:pt>
                <c:pt idx="216">
                  <c:v>43789</c:v>
                </c:pt>
                <c:pt idx="217">
                  <c:v>43790</c:v>
                </c:pt>
                <c:pt idx="218">
                  <c:v>43791</c:v>
                </c:pt>
                <c:pt idx="219">
                  <c:v>43794</c:v>
                </c:pt>
                <c:pt idx="220">
                  <c:v>43795</c:v>
                </c:pt>
                <c:pt idx="221">
                  <c:v>43796</c:v>
                </c:pt>
                <c:pt idx="222">
                  <c:v>43797</c:v>
                </c:pt>
                <c:pt idx="223">
                  <c:v>43798</c:v>
                </c:pt>
                <c:pt idx="224">
                  <c:v>43801</c:v>
                </c:pt>
                <c:pt idx="225">
                  <c:v>43802</c:v>
                </c:pt>
                <c:pt idx="226">
                  <c:v>43803</c:v>
                </c:pt>
                <c:pt idx="227">
                  <c:v>43804</c:v>
                </c:pt>
                <c:pt idx="228">
                  <c:v>43805</c:v>
                </c:pt>
                <c:pt idx="229">
                  <c:v>43808</c:v>
                </c:pt>
                <c:pt idx="230">
                  <c:v>43809</c:v>
                </c:pt>
                <c:pt idx="231">
                  <c:v>43810</c:v>
                </c:pt>
                <c:pt idx="232">
                  <c:v>43811</c:v>
                </c:pt>
                <c:pt idx="233">
                  <c:v>43812</c:v>
                </c:pt>
                <c:pt idx="234">
                  <c:v>43815</c:v>
                </c:pt>
                <c:pt idx="235">
                  <c:v>43816</c:v>
                </c:pt>
                <c:pt idx="236">
                  <c:v>43817</c:v>
                </c:pt>
                <c:pt idx="237">
                  <c:v>43818</c:v>
                </c:pt>
                <c:pt idx="238">
                  <c:v>43819</c:v>
                </c:pt>
                <c:pt idx="239">
                  <c:v>43822</c:v>
                </c:pt>
                <c:pt idx="240">
                  <c:v>43823</c:v>
                </c:pt>
                <c:pt idx="241">
                  <c:v>43825</c:v>
                </c:pt>
                <c:pt idx="242">
                  <c:v>43826</c:v>
                </c:pt>
                <c:pt idx="243">
                  <c:v>43829</c:v>
                </c:pt>
                <c:pt idx="244">
                  <c:v>43830</c:v>
                </c:pt>
              </c:numCache>
            </c:numRef>
          </c:cat>
          <c:val>
            <c:numRef>
              <c:f>'Step 2'!$B$3:$B$247</c:f>
              <c:numCache>
                <c:formatCode>#,##0.00</c:formatCode>
                <c:ptCount val="245"/>
                <c:pt idx="0">
                  <c:v>1368</c:v>
                </c:pt>
                <c:pt idx="1">
                  <c:v>1380.05</c:v>
                </c:pt>
                <c:pt idx="2">
                  <c:v>1387</c:v>
                </c:pt>
                <c:pt idx="3">
                  <c:v>1383</c:v>
                </c:pt>
                <c:pt idx="4">
                  <c:v>1395.6</c:v>
                </c:pt>
                <c:pt idx="5">
                  <c:v>1400</c:v>
                </c:pt>
                <c:pt idx="6">
                  <c:v>1400</c:v>
                </c:pt>
                <c:pt idx="7">
                  <c:v>1399.7</c:v>
                </c:pt>
                <c:pt idx="8">
                  <c:v>1406</c:v>
                </c:pt>
                <c:pt idx="9">
                  <c:v>1387.7</c:v>
                </c:pt>
                <c:pt idx="10">
                  <c:v>1407.95</c:v>
                </c:pt>
                <c:pt idx="11">
                  <c:v>1388</c:v>
                </c:pt>
                <c:pt idx="12">
                  <c:v>1388.9</c:v>
                </c:pt>
                <c:pt idx="13">
                  <c:v>1394.8</c:v>
                </c:pt>
                <c:pt idx="14">
                  <c:v>1420.85</c:v>
                </c:pt>
                <c:pt idx="15">
                  <c:v>1404.85</c:v>
                </c:pt>
                <c:pt idx="16">
                  <c:v>1399.85</c:v>
                </c:pt>
                <c:pt idx="17">
                  <c:v>1402.6</c:v>
                </c:pt>
                <c:pt idx="18">
                  <c:v>1371.6</c:v>
                </c:pt>
                <c:pt idx="19">
                  <c:v>1377.9</c:v>
                </c:pt>
                <c:pt idx="20">
                  <c:v>1392</c:v>
                </c:pt>
                <c:pt idx="21">
                  <c:v>1390.7</c:v>
                </c:pt>
                <c:pt idx="22">
                  <c:v>1407</c:v>
                </c:pt>
                <c:pt idx="23">
                  <c:v>1455</c:v>
                </c:pt>
                <c:pt idx="24">
                  <c:v>1445</c:v>
                </c:pt>
                <c:pt idx="25">
                  <c:v>1455</c:v>
                </c:pt>
                <c:pt idx="26">
                  <c:v>1468</c:v>
                </c:pt>
                <c:pt idx="27">
                  <c:v>1470</c:v>
                </c:pt>
                <c:pt idx="28">
                  <c:v>1448.35</c:v>
                </c:pt>
                <c:pt idx="29">
                  <c:v>1442.15</c:v>
                </c:pt>
                <c:pt idx="30">
                  <c:v>1449</c:v>
                </c:pt>
                <c:pt idx="31">
                  <c:v>1418.4</c:v>
                </c:pt>
                <c:pt idx="32">
                  <c:v>1402</c:v>
                </c:pt>
                <c:pt idx="33">
                  <c:v>1401</c:v>
                </c:pt>
                <c:pt idx="34">
                  <c:v>1374.95</c:v>
                </c:pt>
                <c:pt idx="35">
                  <c:v>1380</c:v>
                </c:pt>
                <c:pt idx="36">
                  <c:v>1396.8</c:v>
                </c:pt>
                <c:pt idx="37">
                  <c:v>1397</c:v>
                </c:pt>
                <c:pt idx="38">
                  <c:v>1389</c:v>
                </c:pt>
                <c:pt idx="39">
                  <c:v>1398.2</c:v>
                </c:pt>
                <c:pt idx="40">
                  <c:v>1400.95</c:v>
                </c:pt>
                <c:pt idx="41">
                  <c:v>1402.95</c:v>
                </c:pt>
                <c:pt idx="42">
                  <c:v>1405.2</c:v>
                </c:pt>
                <c:pt idx="43">
                  <c:v>1394</c:v>
                </c:pt>
                <c:pt idx="44">
                  <c:v>1401.1</c:v>
                </c:pt>
                <c:pt idx="45">
                  <c:v>1396.75</c:v>
                </c:pt>
                <c:pt idx="46">
                  <c:v>1395.5</c:v>
                </c:pt>
                <c:pt idx="47">
                  <c:v>1385</c:v>
                </c:pt>
                <c:pt idx="48">
                  <c:v>1419</c:v>
                </c:pt>
                <c:pt idx="49">
                  <c:v>1428</c:v>
                </c:pt>
                <c:pt idx="50">
                  <c:v>1431</c:v>
                </c:pt>
                <c:pt idx="51">
                  <c:v>1440</c:v>
                </c:pt>
                <c:pt idx="52">
                  <c:v>1437</c:v>
                </c:pt>
                <c:pt idx="53">
                  <c:v>1446.85</c:v>
                </c:pt>
                <c:pt idx="54">
                  <c:v>1453.45</c:v>
                </c:pt>
                <c:pt idx="55">
                  <c:v>1455.6</c:v>
                </c:pt>
                <c:pt idx="56">
                  <c:v>1471.2</c:v>
                </c:pt>
                <c:pt idx="57">
                  <c:v>1460</c:v>
                </c:pt>
                <c:pt idx="58">
                  <c:v>1482</c:v>
                </c:pt>
                <c:pt idx="59">
                  <c:v>1471.5</c:v>
                </c:pt>
                <c:pt idx="60">
                  <c:v>1500.15</c:v>
                </c:pt>
                <c:pt idx="61">
                  <c:v>1490</c:v>
                </c:pt>
                <c:pt idx="62">
                  <c:v>1493</c:v>
                </c:pt>
                <c:pt idx="63">
                  <c:v>1522.75</c:v>
                </c:pt>
                <c:pt idx="64">
                  <c:v>1503</c:v>
                </c:pt>
                <c:pt idx="65">
                  <c:v>1517.5</c:v>
                </c:pt>
                <c:pt idx="66">
                  <c:v>1513.9</c:v>
                </c:pt>
                <c:pt idx="67">
                  <c:v>1492.1</c:v>
                </c:pt>
                <c:pt idx="68">
                  <c:v>1449.8</c:v>
                </c:pt>
                <c:pt idx="69">
                  <c:v>1409.7</c:v>
                </c:pt>
                <c:pt idx="70">
                  <c:v>1422</c:v>
                </c:pt>
                <c:pt idx="71">
                  <c:v>1436</c:v>
                </c:pt>
                <c:pt idx="72">
                  <c:v>1430</c:v>
                </c:pt>
                <c:pt idx="73">
                  <c:v>1460</c:v>
                </c:pt>
                <c:pt idx="74">
                  <c:v>1469</c:v>
                </c:pt>
                <c:pt idx="75">
                  <c:v>1444.35</c:v>
                </c:pt>
                <c:pt idx="76">
                  <c:v>1429</c:v>
                </c:pt>
                <c:pt idx="77">
                  <c:v>1449.3</c:v>
                </c:pt>
                <c:pt idx="78">
                  <c:v>1449</c:v>
                </c:pt>
                <c:pt idx="79">
                  <c:v>1448</c:v>
                </c:pt>
                <c:pt idx="80">
                  <c:v>1464</c:v>
                </c:pt>
                <c:pt idx="81">
                  <c:v>1441.9</c:v>
                </c:pt>
                <c:pt idx="82">
                  <c:v>1436</c:v>
                </c:pt>
                <c:pt idx="83">
                  <c:v>1418</c:v>
                </c:pt>
                <c:pt idx="84">
                  <c:v>1391</c:v>
                </c:pt>
                <c:pt idx="85">
                  <c:v>1395</c:v>
                </c:pt>
                <c:pt idx="86">
                  <c:v>1350</c:v>
                </c:pt>
                <c:pt idx="87">
                  <c:v>1345</c:v>
                </c:pt>
                <c:pt idx="88">
                  <c:v>1336.55</c:v>
                </c:pt>
                <c:pt idx="89">
                  <c:v>1325</c:v>
                </c:pt>
                <c:pt idx="90">
                  <c:v>1308</c:v>
                </c:pt>
                <c:pt idx="91">
                  <c:v>1311.95</c:v>
                </c:pt>
                <c:pt idx="92">
                  <c:v>1320</c:v>
                </c:pt>
                <c:pt idx="93">
                  <c:v>1372.6</c:v>
                </c:pt>
                <c:pt idx="94">
                  <c:v>1354.05</c:v>
                </c:pt>
                <c:pt idx="95">
                  <c:v>1363.1</c:v>
                </c:pt>
                <c:pt idx="96">
                  <c:v>1362</c:v>
                </c:pt>
                <c:pt idx="97">
                  <c:v>1384</c:v>
                </c:pt>
                <c:pt idx="98">
                  <c:v>1369.9</c:v>
                </c:pt>
                <c:pt idx="99">
                  <c:v>1360.8</c:v>
                </c:pt>
                <c:pt idx="100">
                  <c:v>1353.55</c:v>
                </c:pt>
                <c:pt idx="101">
                  <c:v>1372</c:v>
                </c:pt>
                <c:pt idx="102">
                  <c:v>1407.05</c:v>
                </c:pt>
                <c:pt idx="103">
                  <c:v>1461</c:v>
                </c:pt>
                <c:pt idx="104">
                  <c:v>1422.65</c:v>
                </c:pt>
                <c:pt idx="105">
                  <c:v>1429</c:v>
                </c:pt>
                <c:pt idx="106">
                  <c:v>1416.05</c:v>
                </c:pt>
                <c:pt idx="107">
                  <c:v>1422.6</c:v>
                </c:pt>
                <c:pt idx="108">
                  <c:v>1425</c:v>
                </c:pt>
                <c:pt idx="109">
                  <c:v>1424.05</c:v>
                </c:pt>
                <c:pt idx="110">
                  <c:v>1425.8</c:v>
                </c:pt>
                <c:pt idx="111">
                  <c:v>1411</c:v>
                </c:pt>
                <c:pt idx="112">
                  <c:v>1399</c:v>
                </c:pt>
                <c:pt idx="113">
                  <c:v>1380.1</c:v>
                </c:pt>
                <c:pt idx="114">
                  <c:v>1381.5</c:v>
                </c:pt>
                <c:pt idx="115">
                  <c:v>1391.3</c:v>
                </c:pt>
                <c:pt idx="116">
                  <c:v>1386.75</c:v>
                </c:pt>
                <c:pt idx="117">
                  <c:v>1374.5</c:v>
                </c:pt>
                <c:pt idx="118">
                  <c:v>1362</c:v>
                </c:pt>
                <c:pt idx="119">
                  <c:v>1360</c:v>
                </c:pt>
                <c:pt idx="120">
                  <c:v>1363</c:v>
                </c:pt>
                <c:pt idx="121">
                  <c:v>1358.95</c:v>
                </c:pt>
                <c:pt idx="122">
                  <c:v>1353</c:v>
                </c:pt>
                <c:pt idx="123">
                  <c:v>1341.8</c:v>
                </c:pt>
                <c:pt idx="124">
                  <c:v>1353.8</c:v>
                </c:pt>
                <c:pt idx="125">
                  <c:v>1360</c:v>
                </c:pt>
                <c:pt idx="126">
                  <c:v>1357.5</c:v>
                </c:pt>
                <c:pt idx="127">
                  <c:v>1341</c:v>
                </c:pt>
                <c:pt idx="128">
                  <c:v>1321</c:v>
                </c:pt>
                <c:pt idx="129">
                  <c:v>1322</c:v>
                </c:pt>
                <c:pt idx="130">
                  <c:v>1332.5</c:v>
                </c:pt>
                <c:pt idx="131">
                  <c:v>1362.8</c:v>
                </c:pt>
                <c:pt idx="132">
                  <c:v>1348.95</c:v>
                </c:pt>
                <c:pt idx="133">
                  <c:v>1371</c:v>
                </c:pt>
                <c:pt idx="134">
                  <c:v>1394</c:v>
                </c:pt>
                <c:pt idx="135">
                  <c:v>1384.5</c:v>
                </c:pt>
                <c:pt idx="136">
                  <c:v>1373.95</c:v>
                </c:pt>
                <c:pt idx="137">
                  <c:v>1401.15</c:v>
                </c:pt>
                <c:pt idx="138">
                  <c:v>1430.3</c:v>
                </c:pt>
                <c:pt idx="139">
                  <c:v>1478.5</c:v>
                </c:pt>
                <c:pt idx="140">
                  <c:v>1498</c:v>
                </c:pt>
                <c:pt idx="141">
                  <c:v>1525</c:v>
                </c:pt>
                <c:pt idx="142">
                  <c:v>1514.9</c:v>
                </c:pt>
                <c:pt idx="143">
                  <c:v>1509.5</c:v>
                </c:pt>
                <c:pt idx="144">
                  <c:v>1522</c:v>
                </c:pt>
                <c:pt idx="145">
                  <c:v>1510.15</c:v>
                </c:pt>
                <c:pt idx="146">
                  <c:v>1548</c:v>
                </c:pt>
                <c:pt idx="147">
                  <c:v>1526.6</c:v>
                </c:pt>
                <c:pt idx="148">
                  <c:v>1563.3</c:v>
                </c:pt>
                <c:pt idx="149">
                  <c:v>1559.2</c:v>
                </c:pt>
                <c:pt idx="150">
                  <c:v>1566.05</c:v>
                </c:pt>
                <c:pt idx="151">
                  <c:v>1575.85</c:v>
                </c:pt>
                <c:pt idx="152">
                  <c:v>1574.45</c:v>
                </c:pt>
                <c:pt idx="153">
                  <c:v>1571</c:v>
                </c:pt>
                <c:pt idx="154">
                  <c:v>1593.05</c:v>
                </c:pt>
                <c:pt idx="155">
                  <c:v>1585</c:v>
                </c:pt>
                <c:pt idx="156">
                  <c:v>1590.3</c:v>
                </c:pt>
                <c:pt idx="157">
                  <c:v>1588</c:v>
                </c:pt>
                <c:pt idx="158">
                  <c:v>1570</c:v>
                </c:pt>
                <c:pt idx="159">
                  <c:v>1582.8</c:v>
                </c:pt>
                <c:pt idx="160">
                  <c:v>1591.7</c:v>
                </c:pt>
                <c:pt idx="161">
                  <c:v>1598.65</c:v>
                </c:pt>
                <c:pt idx="162">
                  <c:v>1604.05</c:v>
                </c:pt>
                <c:pt idx="163">
                  <c:v>1616</c:v>
                </c:pt>
                <c:pt idx="164">
                  <c:v>1618.55</c:v>
                </c:pt>
                <c:pt idx="165">
                  <c:v>1578.5</c:v>
                </c:pt>
                <c:pt idx="166">
                  <c:v>1537</c:v>
                </c:pt>
                <c:pt idx="167">
                  <c:v>1516.6</c:v>
                </c:pt>
                <c:pt idx="168">
                  <c:v>1530.6</c:v>
                </c:pt>
                <c:pt idx="169">
                  <c:v>1539.7</c:v>
                </c:pt>
                <c:pt idx="170">
                  <c:v>1557.6</c:v>
                </c:pt>
                <c:pt idx="171">
                  <c:v>1538</c:v>
                </c:pt>
                <c:pt idx="172">
                  <c:v>1545.05</c:v>
                </c:pt>
                <c:pt idx="173">
                  <c:v>1519</c:v>
                </c:pt>
                <c:pt idx="174">
                  <c:v>1532</c:v>
                </c:pt>
                <c:pt idx="175">
                  <c:v>1552.9</c:v>
                </c:pt>
                <c:pt idx="176">
                  <c:v>1551.2</c:v>
                </c:pt>
                <c:pt idx="177">
                  <c:v>1684.4</c:v>
                </c:pt>
                <c:pt idx="178">
                  <c:v>1809</c:v>
                </c:pt>
                <c:pt idx="179">
                  <c:v>1770</c:v>
                </c:pt>
                <c:pt idx="180">
                  <c:v>1753</c:v>
                </c:pt>
                <c:pt idx="181">
                  <c:v>1771</c:v>
                </c:pt>
                <c:pt idx="182">
                  <c:v>1763.9</c:v>
                </c:pt>
                <c:pt idx="183">
                  <c:v>1764</c:v>
                </c:pt>
                <c:pt idx="184">
                  <c:v>1763.55</c:v>
                </c:pt>
                <c:pt idx="185">
                  <c:v>1748</c:v>
                </c:pt>
                <c:pt idx="186">
                  <c:v>1721.85</c:v>
                </c:pt>
                <c:pt idx="187">
                  <c:v>1725.2</c:v>
                </c:pt>
                <c:pt idx="188">
                  <c:v>1767.2</c:v>
                </c:pt>
                <c:pt idx="189">
                  <c:v>1776</c:v>
                </c:pt>
                <c:pt idx="190">
                  <c:v>1787.6</c:v>
                </c:pt>
                <c:pt idx="191">
                  <c:v>1796.1</c:v>
                </c:pt>
                <c:pt idx="192">
                  <c:v>1804.1</c:v>
                </c:pt>
                <c:pt idx="193">
                  <c:v>1767.5</c:v>
                </c:pt>
                <c:pt idx="194">
                  <c:v>1811</c:v>
                </c:pt>
                <c:pt idx="195">
                  <c:v>1816.8</c:v>
                </c:pt>
                <c:pt idx="196">
                  <c:v>1780</c:v>
                </c:pt>
                <c:pt idx="197">
                  <c:v>1771.2</c:v>
                </c:pt>
                <c:pt idx="198">
                  <c:v>1794.1</c:v>
                </c:pt>
                <c:pt idx="199">
                  <c:v>1795.5</c:v>
                </c:pt>
                <c:pt idx="200">
                  <c:v>1791.45</c:v>
                </c:pt>
                <c:pt idx="201">
                  <c:v>1817.05</c:v>
                </c:pt>
                <c:pt idx="202">
                  <c:v>1825</c:v>
                </c:pt>
                <c:pt idx="203">
                  <c:v>1809</c:v>
                </c:pt>
                <c:pt idx="204">
                  <c:v>1770</c:v>
                </c:pt>
                <c:pt idx="205">
                  <c:v>1785</c:v>
                </c:pt>
                <c:pt idx="206">
                  <c:v>1794.95</c:v>
                </c:pt>
                <c:pt idx="207">
                  <c:v>1798.1</c:v>
                </c:pt>
                <c:pt idx="208">
                  <c:v>1826.8</c:v>
                </c:pt>
                <c:pt idx="209">
                  <c:v>1790.8</c:v>
                </c:pt>
                <c:pt idx="210">
                  <c:v>1773.75</c:v>
                </c:pt>
                <c:pt idx="211">
                  <c:v>1769</c:v>
                </c:pt>
                <c:pt idx="212">
                  <c:v>1770.2</c:v>
                </c:pt>
                <c:pt idx="213">
                  <c:v>1760</c:v>
                </c:pt>
                <c:pt idx="214">
                  <c:v>1742</c:v>
                </c:pt>
                <c:pt idx="215">
                  <c:v>1723</c:v>
                </c:pt>
                <c:pt idx="216">
                  <c:v>1723</c:v>
                </c:pt>
                <c:pt idx="217">
                  <c:v>1719</c:v>
                </c:pt>
                <c:pt idx="218">
                  <c:v>1682.8</c:v>
                </c:pt>
                <c:pt idx="219">
                  <c:v>1716.95</c:v>
                </c:pt>
                <c:pt idx="220">
                  <c:v>1719.1</c:v>
                </c:pt>
                <c:pt idx="221">
                  <c:v>1719.8</c:v>
                </c:pt>
                <c:pt idx="222">
                  <c:v>1717</c:v>
                </c:pt>
                <c:pt idx="223">
                  <c:v>1706</c:v>
                </c:pt>
                <c:pt idx="224">
                  <c:v>1741</c:v>
                </c:pt>
                <c:pt idx="225">
                  <c:v>1728</c:v>
                </c:pt>
                <c:pt idx="226">
                  <c:v>1721.95</c:v>
                </c:pt>
                <c:pt idx="227">
                  <c:v>1716</c:v>
                </c:pt>
                <c:pt idx="228">
                  <c:v>1719.3</c:v>
                </c:pt>
                <c:pt idx="229">
                  <c:v>1725.9</c:v>
                </c:pt>
                <c:pt idx="230">
                  <c:v>1715</c:v>
                </c:pt>
                <c:pt idx="231">
                  <c:v>1735</c:v>
                </c:pt>
                <c:pt idx="232">
                  <c:v>1747</c:v>
                </c:pt>
                <c:pt idx="233">
                  <c:v>1743.95</c:v>
                </c:pt>
                <c:pt idx="234">
                  <c:v>1732.6</c:v>
                </c:pt>
                <c:pt idx="235">
                  <c:v>1744.5</c:v>
                </c:pt>
                <c:pt idx="236">
                  <c:v>1779.9</c:v>
                </c:pt>
                <c:pt idx="237">
                  <c:v>1800</c:v>
                </c:pt>
                <c:pt idx="238">
                  <c:v>1806</c:v>
                </c:pt>
                <c:pt idx="239">
                  <c:v>1814</c:v>
                </c:pt>
                <c:pt idx="240">
                  <c:v>1800.85</c:v>
                </c:pt>
                <c:pt idx="241">
                  <c:v>1811</c:v>
                </c:pt>
                <c:pt idx="242">
                  <c:v>1815</c:v>
                </c:pt>
                <c:pt idx="243">
                  <c:v>1802</c:v>
                </c:pt>
                <c:pt idx="244">
                  <c:v>1790.2</c:v>
                </c:pt>
              </c:numCache>
            </c:numRef>
          </c:val>
          <c:smooth val="0"/>
          <c:extLst>
            <c:ext xmlns:c16="http://schemas.microsoft.com/office/drawing/2014/chart" uri="{C3380CC4-5D6E-409C-BE32-E72D297353CC}">
              <c16:uniqueId val="{00000000-DF81-44C2-B8E1-B39002D92A07}"/>
            </c:ext>
          </c:extLst>
        </c:ser>
        <c:dLbls>
          <c:showLegendKey val="0"/>
          <c:showVal val="0"/>
          <c:showCatName val="0"/>
          <c:showSerName val="0"/>
          <c:showPercent val="0"/>
          <c:showBubbleSize val="0"/>
        </c:dLbls>
        <c:smooth val="0"/>
        <c:axId val="481343727"/>
        <c:axId val="481348719"/>
      </c:lineChart>
      <c:dateAx>
        <c:axId val="4813437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48719"/>
        <c:crosses val="autoZero"/>
        <c:auto val="1"/>
        <c:lblOffset val="100"/>
        <c:baseTimeUnit val="days"/>
      </c:dateAx>
      <c:valAx>
        <c:axId val="481348719"/>
        <c:scaling>
          <c:orientation val="minMax"/>
          <c:max val="1900"/>
          <c:min val="100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43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127000</xdr:colOff>
      <xdr:row>2</xdr:row>
      <xdr:rowOff>44450</xdr:rowOff>
    </xdr:from>
    <xdr:to>
      <xdr:col>16</xdr:col>
      <xdr:colOff>88900</xdr:colOff>
      <xdr:row>22</xdr:row>
      <xdr:rowOff>0</xdr:rowOff>
    </xdr:to>
    <xdr:graphicFrame macro="">
      <xdr:nvGraphicFramePr>
        <xdr:cNvPr id="2" name="Chart 1">
          <a:extLst>
            <a:ext uri="{FF2B5EF4-FFF2-40B4-BE49-F238E27FC236}">
              <a16:creationId xmlns:a16="http://schemas.microsoft.com/office/drawing/2014/main" id="{DC2BB7B7-DAF0-4C35-8629-DFE0446FE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393700</xdr:colOff>
      <xdr:row>3</xdr:row>
      <xdr:rowOff>171450</xdr:rowOff>
    </xdr:from>
    <xdr:to>
      <xdr:col>15</xdr:col>
      <xdr:colOff>419100</xdr:colOff>
      <xdr:row>12</xdr:row>
      <xdr:rowOff>114300</xdr:rowOff>
    </xdr:to>
    <xdr:cxnSp macro="">
      <xdr:nvCxnSpPr>
        <xdr:cNvPr id="4" name="Straight Arrow Connector 3">
          <a:extLst>
            <a:ext uri="{FF2B5EF4-FFF2-40B4-BE49-F238E27FC236}">
              <a16:creationId xmlns:a16="http://schemas.microsoft.com/office/drawing/2014/main" id="{A016C2A3-A37F-4B21-A25B-8162AE2526EC}"/>
            </a:ext>
          </a:extLst>
        </xdr:cNvPr>
        <xdr:cNvCxnSpPr/>
      </xdr:nvCxnSpPr>
      <xdr:spPr>
        <a:xfrm flipV="1">
          <a:off x="2978150" y="539750"/>
          <a:ext cx="6731000" cy="16002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374650</xdr:colOff>
      <xdr:row>10</xdr:row>
      <xdr:rowOff>63500</xdr:rowOff>
    </xdr:from>
    <xdr:to>
      <xdr:col>10</xdr:col>
      <xdr:colOff>463550</xdr:colOff>
      <xdr:row>12</xdr:row>
      <xdr:rowOff>120650</xdr:rowOff>
    </xdr:to>
    <xdr:cxnSp macro="">
      <xdr:nvCxnSpPr>
        <xdr:cNvPr id="6" name="Straight Arrow Connector 5">
          <a:extLst>
            <a:ext uri="{FF2B5EF4-FFF2-40B4-BE49-F238E27FC236}">
              <a16:creationId xmlns:a16="http://schemas.microsoft.com/office/drawing/2014/main" id="{B85D1F4E-C1BF-4507-8F76-A34CE2293DC6}"/>
            </a:ext>
          </a:extLst>
        </xdr:cNvPr>
        <xdr:cNvCxnSpPr/>
      </xdr:nvCxnSpPr>
      <xdr:spPr>
        <a:xfrm>
          <a:off x="4787900" y="1720850"/>
          <a:ext cx="1917700" cy="42545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114300</xdr:colOff>
      <xdr:row>7</xdr:row>
      <xdr:rowOff>57150</xdr:rowOff>
    </xdr:from>
    <xdr:to>
      <xdr:col>10</xdr:col>
      <xdr:colOff>203200</xdr:colOff>
      <xdr:row>8</xdr:row>
      <xdr:rowOff>101600</xdr:rowOff>
    </xdr:to>
    <xdr:sp macro="" textlink="">
      <xdr:nvSpPr>
        <xdr:cNvPr id="7" name="TextBox 6">
          <a:extLst>
            <a:ext uri="{FF2B5EF4-FFF2-40B4-BE49-F238E27FC236}">
              <a16:creationId xmlns:a16="http://schemas.microsoft.com/office/drawing/2014/main" id="{5635A51A-F547-4A84-941D-5501F01E4AC4}"/>
            </a:ext>
          </a:extLst>
        </xdr:cNvPr>
        <xdr:cNvSpPr txBox="1"/>
      </xdr:nvSpPr>
      <xdr:spPr>
        <a:xfrm rot="20766386">
          <a:off x="5137150" y="1162050"/>
          <a:ext cx="13081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Primary Trend</a:t>
          </a:r>
        </a:p>
      </xdr:txBody>
    </xdr:sp>
    <xdr:clientData/>
  </xdr:twoCellAnchor>
  <xdr:twoCellAnchor>
    <xdr:from>
      <xdr:col>8</xdr:col>
      <xdr:colOff>312172</xdr:colOff>
      <xdr:row>14</xdr:row>
      <xdr:rowOff>161485</xdr:rowOff>
    </xdr:from>
    <xdr:to>
      <xdr:col>9</xdr:col>
      <xdr:colOff>489765</xdr:colOff>
      <xdr:row>15</xdr:row>
      <xdr:rowOff>154538</xdr:rowOff>
    </xdr:to>
    <xdr:sp macro="" textlink="">
      <xdr:nvSpPr>
        <xdr:cNvPr id="8" name="TextBox 7">
          <a:extLst>
            <a:ext uri="{FF2B5EF4-FFF2-40B4-BE49-F238E27FC236}">
              <a16:creationId xmlns:a16="http://schemas.microsoft.com/office/drawing/2014/main" id="{E46E7A0D-5944-40C0-BECC-4828133DF169}"/>
            </a:ext>
          </a:extLst>
        </xdr:cNvPr>
        <xdr:cNvSpPr txBox="1"/>
      </xdr:nvSpPr>
      <xdr:spPr>
        <a:xfrm>
          <a:off x="5335022" y="2555435"/>
          <a:ext cx="787193" cy="177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Minor</a:t>
          </a:r>
          <a:r>
            <a:rPr lang="en-IN" sz="900" baseline="0"/>
            <a:t> Trend</a:t>
          </a:r>
          <a:endParaRPr lang="en-IN" sz="900"/>
        </a:p>
      </xdr:txBody>
    </xdr:sp>
    <xdr:clientData/>
  </xdr:twoCellAnchor>
  <xdr:twoCellAnchor>
    <xdr:from>
      <xdr:col>3</xdr:col>
      <xdr:colOff>127000</xdr:colOff>
      <xdr:row>23</xdr:row>
      <xdr:rowOff>0</xdr:rowOff>
    </xdr:from>
    <xdr:to>
      <xdr:col>16</xdr:col>
      <xdr:colOff>88900</xdr:colOff>
      <xdr:row>31</xdr:row>
      <xdr:rowOff>12700</xdr:rowOff>
    </xdr:to>
    <xdr:sp macro="" textlink="">
      <xdr:nvSpPr>
        <xdr:cNvPr id="11" name="TextBox 10">
          <a:extLst>
            <a:ext uri="{FF2B5EF4-FFF2-40B4-BE49-F238E27FC236}">
              <a16:creationId xmlns:a16="http://schemas.microsoft.com/office/drawing/2014/main" id="{FC086649-3CC4-4604-BB98-1C50826D4E81}"/>
            </a:ext>
          </a:extLst>
        </xdr:cNvPr>
        <xdr:cNvSpPr txBox="1"/>
      </xdr:nvSpPr>
      <xdr:spPr>
        <a:xfrm>
          <a:off x="2101850" y="4051300"/>
          <a:ext cx="7886700" cy="148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Primary trend - Bullish trend from 1st</a:t>
          </a:r>
          <a:r>
            <a:rPr lang="en-IN" sz="1200" baseline="0"/>
            <a:t> Jan 2019 to 31st December 2019.</a:t>
          </a:r>
        </a:p>
        <a:p>
          <a:endParaRPr lang="en-IN" sz="1200" baseline="0"/>
        </a:p>
        <a:p>
          <a:r>
            <a:rPr lang="en-IN" sz="1200" baseline="0"/>
            <a:t>Intermdiate trend - Bearish trend from 1st April 2019 to 19th July 2019.</a:t>
          </a:r>
        </a:p>
        <a:p>
          <a:endParaRPr lang="en-IN" sz="1200" baseline="0"/>
        </a:p>
        <a:p>
          <a:r>
            <a:rPr lang="en-IN" sz="1200" baseline="0"/>
            <a:t>Minor trend - Uptrend from 15th May 2019 to 6th June 2019.</a:t>
          </a:r>
          <a:endParaRPr lang="en-IN" sz="12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0.44042</cdr:x>
      <cdr:y>0.52182</cdr:y>
    </cdr:from>
    <cdr:to>
      <cdr:x>0.48631</cdr:x>
      <cdr:y>0.62653</cdr:y>
    </cdr:to>
    <cdr:cxnSp macro="">
      <cdr:nvCxnSpPr>
        <cdr:cNvPr id="3" name="Straight Arrow Connector 2">
          <a:extLst xmlns:a="http://schemas.openxmlformats.org/drawingml/2006/main">
            <a:ext uri="{FF2B5EF4-FFF2-40B4-BE49-F238E27FC236}">
              <a16:creationId xmlns:a16="http://schemas.microsoft.com/office/drawing/2014/main" id="{3D17451D-1F1D-492D-9275-969F35B59B6A}"/>
            </a:ext>
          </a:extLst>
        </cdr:cNvPr>
        <cdr:cNvCxnSpPr/>
      </cdr:nvCxnSpPr>
      <cdr:spPr>
        <a:xfrm xmlns:a="http://schemas.openxmlformats.org/drawingml/2006/main" flipV="1">
          <a:off x="3473450" y="1898650"/>
          <a:ext cx="361950" cy="3810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6"/>
        </a:lnRef>
        <a:fillRef xmlns:a="http://schemas.openxmlformats.org/drawingml/2006/main" idx="0">
          <a:schemeClr val="accent6"/>
        </a:fillRef>
        <a:effectRef xmlns:a="http://schemas.openxmlformats.org/drawingml/2006/main" idx="1">
          <a:schemeClr val="accent6"/>
        </a:effectRef>
        <a:fontRef xmlns:a="http://schemas.openxmlformats.org/drawingml/2006/main" idx="minor">
          <a:schemeClr val="tx1"/>
        </a:fontRef>
      </cdr:style>
    </cdr:cxnSp>
  </cdr:relSizeAnchor>
  <cdr:relSizeAnchor xmlns:cdr="http://schemas.openxmlformats.org/drawingml/2006/chartDrawing">
    <cdr:from>
      <cdr:x>0.39855</cdr:x>
      <cdr:y>0.4014</cdr:y>
    </cdr:from>
    <cdr:to>
      <cdr:x>0.56683</cdr:x>
      <cdr:y>0.46771</cdr:y>
    </cdr:to>
    <cdr:sp macro="" textlink="">
      <cdr:nvSpPr>
        <cdr:cNvPr id="4" name="TextBox 3">
          <a:extLst xmlns:a="http://schemas.openxmlformats.org/drawingml/2006/main">
            <a:ext uri="{FF2B5EF4-FFF2-40B4-BE49-F238E27FC236}">
              <a16:creationId xmlns:a16="http://schemas.microsoft.com/office/drawing/2014/main" id="{A5C368FB-987C-4FEC-AAB0-38B39DB61F15}"/>
            </a:ext>
          </a:extLst>
        </cdr:cNvPr>
        <cdr:cNvSpPr txBox="1"/>
      </cdr:nvSpPr>
      <cdr:spPr>
        <a:xfrm xmlns:a="http://schemas.openxmlformats.org/drawingml/2006/main" rot="735822">
          <a:off x="3143250" y="1460499"/>
          <a:ext cx="1327150" cy="24130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IN" sz="1100"/>
            <a:t>Intermediate</a:t>
          </a:r>
          <a:r>
            <a:rPr lang="en-IN" sz="1100" baseline="0"/>
            <a:t> Trend</a:t>
          </a:r>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6</xdr:col>
      <xdr:colOff>600364</xdr:colOff>
      <xdr:row>6</xdr:row>
      <xdr:rowOff>80818</xdr:rowOff>
    </xdr:from>
    <xdr:to>
      <xdr:col>34</xdr:col>
      <xdr:colOff>238337</xdr:colOff>
      <xdr:row>44</xdr:row>
      <xdr:rowOff>51658</xdr:rowOff>
    </xdr:to>
    <xdr:pic>
      <xdr:nvPicPr>
        <xdr:cNvPr id="9" name="Picture 8">
          <a:extLst>
            <a:ext uri="{FF2B5EF4-FFF2-40B4-BE49-F238E27FC236}">
              <a16:creationId xmlns:a16="http://schemas.microsoft.com/office/drawing/2014/main" id="{CCF01560-5917-4347-93F3-AE62D85050B1}"/>
            </a:ext>
          </a:extLst>
        </xdr:cNvPr>
        <xdr:cNvPicPr>
          <a:picLocks noChangeAspect="1"/>
        </xdr:cNvPicPr>
      </xdr:nvPicPr>
      <xdr:blipFill>
        <a:blip xmlns:r="http://schemas.openxmlformats.org/officeDocument/2006/relationships" r:embed="rId1"/>
        <a:stretch>
          <a:fillRect/>
        </a:stretch>
      </xdr:blipFill>
      <xdr:spPr>
        <a:xfrm>
          <a:off x="4433455" y="1189182"/>
          <a:ext cx="16771427" cy="6990476"/>
        </a:xfrm>
        <a:prstGeom prst="rect">
          <a:avLst/>
        </a:prstGeom>
      </xdr:spPr>
    </xdr:pic>
    <xdr:clientData/>
  </xdr:twoCellAnchor>
  <xdr:twoCellAnchor>
    <xdr:from>
      <xdr:col>27</xdr:col>
      <xdr:colOff>334818</xdr:colOff>
      <xdr:row>7</xdr:row>
      <xdr:rowOff>103909</xdr:rowOff>
    </xdr:from>
    <xdr:to>
      <xdr:col>29</xdr:col>
      <xdr:colOff>115455</xdr:colOff>
      <xdr:row>8</xdr:row>
      <xdr:rowOff>127000</xdr:rowOff>
    </xdr:to>
    <xdr:sp macro="" textlink="">
      <xdr:nvSpPr>
        <xdr:cNvPr id="5" name="TextBox 4">
          <a:extLst>
            <a:ext uri="{FF2B5EF4-FFF2-40B4-BE49-F238E27FC236}">
              <a16:creationId xmlns:a16="http://schemas.microsoft.com/office/drawing/2014/main" id="{A513580A-187A-4676-841D-E33A3C394104}"/>
            </a:ext>
          </a:extLst>
        </xdr:cNvPr>
        <xdr:cNvSpPr txBox="1"/>
      </xdr:nvSpPr>
      <xdr:spPr>
        <a:xfrm>
          <a:off x="17248909" y="1397000"/>
          <a:ext cx="1004455" cy="207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t>Hanging</a:t>
          </a:r>
          <a:r>
            <a:rPr lang="en-IN" sz="1100" b="1" baseline="0"/>
            <a:t> Man</a:t>
          </a:r>
          <a:endParaRPr lang="en-IN" sz="1100" b="1"/>
        </a:p>
      </xdr:txBody>
    </xdr:sp>
    <xdr:clientData/>
  </xdr:twoCellAnchor>
  <xdr:twoCellAnchor>
    <xdr:from>
      <xdr:col>17</xdr:col>
      <xdr:colOff>161636</xdr:colOff>
      <xdr:row>36</xdr:row>
      <xdr:rowOff>150091</xdr:rowOff>
    </xdr:from>
    <xdr:to>
      <xdr:col>19</xdr:col>
      <xdr:colOff>80818</xdr:colOff>
      <xdr:row>38</xdr:row>
      <xdr:rowOff>0</xdr:rowOff>
    </xdr:to>
    <xdr:sp macro="" textlink="">
      <xdr:nvSpPr>
        <xdr:cNvPr id="6" name="TextBox 5">
          <a:extLst>
            <a:ext uri="{FF2B5EF4-FFF2-40B4-BE49-F238E27FC236}">
              <a16:creationId xmlns:a16="http://schemas.microsoft.com/office/drawing/2014/main" id="{E602AD6F-E682-4A3B-AC15-C3B2D1E0D2B8}"/>
            </a:ext>
          </a:extLst>
        </xdr:cNvPr>
        <xdr:cNvSpPr txBox="1"/>
      </xdr:nvSpPr>
      <xdr:spPr>
        <a:xfrm>
          <a:off x="10956636" y="6800273"/>
          <a:ext cx="1143000" cy="219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b="1"/>
            <a:t>Bullish</a:t>
          </a:r>
          <a:r>
            <a:rPr lang="en-IN" sz="1100" b="1" baseline="0"/>
            <a:t> Engulfing</a:t>
          </a:r>
          <a:endParaRPr lang="en-IN" sz="1100" b="1"/>
        </a:p>
      </xdr:txBody>
    </xdr:sp>
    <xdr:clientData/>
  </xdr:twoCellAnchor>
  <xdr:twoCellAnchor>
    <xdr:from>
      <xdr:col>14</xdr:col>
      <xdr:colOff>369455</xdr:colOff>
      <xdr:row>26</xdr:row>
      <xdr:rowOff>150091</xdr:rowOff>
    </xdr:from>
    <xdr:to>
      <xdr:col>16</xdr:col>
      <xdr:colOff>161637</xdr:colOff>
      <xdr:row>27</xdr:row>
      <xdr:rowOff>150091</xdr:rowOff>
    </xdr:to>
    <xdr:sp macro="" textlink="">
      <xdr:nvSpPr>
        <xdr:cNvPr id="7" name="TextBox 6">
          <a:extLst>
            <a:ext uri="{FF2B5EF4-FFF2-40B4-BE49-F238E27FC236}">
              <a16:creationId xmlns:a16="http://schemas.microsoft.com/office/drawing/2014/main" id="{B93F2260-273D-4926-9D8A-267A91DA2C25}"/>
            </a:ext>
          </a:extLst>
        </xdr:cNvPr>
        <xdr:cNvSpPr txBox="1"/>
      </xdr:nvSpPr>
      <xdr:spPr>
        <a:xfrm>
          <a:off x="9328728" y="4953000"/>
          <a:ext cx="1016000" cy="184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Evening</a:t>
          </a:r>
          <a:r>
            <a:rPr lang="en-IN" sz="1100" b="1" baseline="0"/>
            <a:t> Star</a:t>
          </a:r>
          <a:endParaRPr lang="en-IN" sz="1100" b="1"/>
        </a:p>
      </xdr:txBody>
    </xdr:sp>
    <xdr:clientData/>
  </xdr:twoCellAnchor>
  <xdr:twoCellAnchor>
    <xdr:from>
      <xdr:col>6</xdr:col>
      <xdr:colOff>600364</xdr:colOff>
      <xdr:row>44</xdr:row>
      <xdr:rowOff>92363</xdr:rowOff>
    </xdr:from>
    <xdr:to>
      <xdr:col>34</xdr:col>
      <xdr:colOff>230909</xdr:colOff>
      <xdr:row>55</xdr:row>
      <xdr:rowOff>0</xdr:rowOff>
    </xdr:to>
    <xdr:sp macro="" textlink="">
      <xdr:nvSpPr>
        <xdr:cNvPr id="8" name="TextBox 7">
          <a:extLst>
            <a:ext uri="{FF2B5EF4-FFF2-40B4-BE49-F238E27FC236}">
              <a16:creationId xmlns:a16="http://schemas.microsoft.com/office/drawing/2014/main" id="{8404163A-0ECF-4CB5-8DDD-8F575B349BA3}"/>
            </a:ext>
          </a:extLst>
        </xdr:cNvPr>
        <xdr:cNvSpPr txBox="1"/>
      </xdr:nvSpPr>
      <xdr:spPr>
        <a:xfrm>
          <a:off x="4341091" y="8220363"/>
          <a:ext cx="16764000" cy="1939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1</a:t>
          </a:r>
          <a:r>
            <a:rPr lang="en-IN" sz="1800" baseline="0"/>
            <a:t> Candlestick pattern - Hanging Man in the beginning of November 2019.</a:t>
          </a:r>
        </a:p>
        <a:p>
          <a:endParaRPr lang="en-IN" sz="1800" baseline="0"/>
        </a:p>
        <a:p>
          <a:r>
            <a:rPr lang="en-IN" sz="1800" baseline="0"/>
            <a:t>2 Candlestick pattern - Bullish engulfing in mid May 2019.</a:t>
          </a:r>
        </a:p>
        <a:p>
          <a:endParaRPr lang="en-IN" sz="1800" baseline="0"/>
        </a:p>
        <a:p>
          <a:r>
            <a:rPr lang="en-IN" sz="1800" baseline="0"/>
            <a:t>3 Candlestick pattern - Evening star in mid April 2019.</a:t>
          </a:r>
          <a:endParaRPr lang="en-IN" sz="18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21</xdr:row>
      <xdr:rowOff>19052</xdr:rowOff>
    </xdr:from>
    <xdr:to>
      <xdr:col>10</xdr:col>
      <xdr:colOff>195838</xdr:colOff>
      <xdr:row>40</xdr:row>
      <xdr:rowOff>21938</xdr:rowOff>
    </xdr:to>
    <xdr:pic>
      <xdr:nvPicPr>
        <xdr:cNvPr id="3" name="Picture 2">
          <a:extLst>
            <a:ext uri="{FF2B5EF4-FFF2-40B4-BE49-F238E27FC236}">
              <a16:creationId xmlns:a16="http://schemas.microsoft.com/office/drawing/2014/main" id="{CD44A71A-D818-4F8E-8E0F-84B1EC3971B2}"/>
            </a:ext>
          </a:extLst>
        </xdr:cNvPr>
        <xdr:cNvPicPr>
          <a:picLocks noChangeAspect="1"/>
        </xdr:cNvPicPr>
      </xdr:nvPicPr>
      <xdr:blipFill>
        <a:blip xmlns:r="http://schemas.openxmlformats.org/officeDocument/2006/relationships" r:embed="rId1"/>
        <a:stretch>
          <a:fillRect/>
        </a:stretch>
      </xdr:blipFill>
      <xdr:spPr>
        <a:xfrm>
          <a:off x="1219200" y="3702052"/>
          <a:ext cx="7752338" cy="35017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D5744-3FAF-4CED-A85F-E1585FDE3E09}">
  <dimension ref="F2:N29"/>
  <sheetViews>
    <sheetView tabSelected="1" topLeftCell="A13" workbookViewId="0">
      <selection activeCell="O16" sqref="O16"/>
    </sheetView>
  </sheetViews>
  <sheetFormatPr defaultRowHeight="14.5" x14ac:dyDescent="0.35"/>
  <cols>
    <col min="9" max="9" width="11.26953125" customWidth="1"/>
    <col min="10" max="10" width="10.36328125" customWidth="1"/>
    <col min="11" max="12" width="10.54296875" customWidth="1"/>
  </cols>
  <sheetData>
    <row r="2" spans="6:14" x14ac:dyDescent="0.35">
      <c r="F2" s="18" t="s">
        <v>32</v>
      </c>
      <c r="G2" s="18"/>
      <c r="H2" s="18"/>
      <c r="I2" s="18"/>
      <c r="J2" s="18"/>
      <c r="K2" s="18"/>
      <c r="L2" s="18"/>
      <c r="M2" s="18"/>
      <c r="N2" s="18"/>
    </row>
    <row r="6" spans="6:14" x14ac:dyDescent="0.35">
      <c r="F6" s="19" t="s">
        <v>33</v>
      </c>
      <c r="G6" s="20" t="s">
        <v>34</v>
      </c>
      <c r="H6" s="21"/>
      <c r="I6" s="21"/>
      <c r="J6" s="21"/>
      <c r="K6" s="21"/>
      <c r="L6" s="22"/>
    </row>
    <row r="7" spans="6:14" ht="15" thickBot="1" x14ac:dyDescent="0.4"/>
    <row r="8" spans="6:14" ht="14.5" customHeight="1" thickBot="1" x14ac:dyDescent="0.4">
      <c r="F8" s="31" t="s">
        <v>36</v>
      </c>
      <c r="G8" s="24" t="s">
        <v>35</v>
      </c>
      <c r="H8" s="24"/>
      <c r="I8" s="24"/>
      <c r="J8" s="24"/>
      <c r="K8" s="24"/>
      <c r="L8" s="24"/>
    </row>
    <row r="9" spans="6:14" x14ac:dyDescent="0.35">
      <c r="F9" s="23"/>
      <c r="G9" s="24"/>
      <c r="H9" s="24"/>
      <c r="I9" s="24"/>
      <c r="J9" s="24"/>
      <c r="K9" s="24"/>
      <c r="L9" s="24"/>
    </row>
    <row r="10" spans="6:14" x14ac:dyDescent="0.35">
      <c r="F10" s="23"/>
      <c r="G10" s="24"/>
      <c r="H10" s="24"/>
      <c r="I10" s="24"/>
      <c r="J10" s="24"/>
      <c r="K10" s="24"/>
      <c r="L10" s="24"/>
    </row>
    <row r="11" spans="6:14" ht="15" thickBot="1" x14ac:dyDescent="0.4">
      <c r="F11" s="23"/>
    </row>
    <row r="12" spans="6:14" ht="15" thickBot="1" x14ac:dyDescent="0.4">
      <c r="F12" s="31" t="s">
        <v>37</v>
      </c>
      <c r="G12" s="24" t="s">
        <v>38</v>
      </c>
      <c r="H12" s="24"/>
      <c r="I12" s="24"/>
      <c r="J12" s="24"/>
      <c r="K12" s="24"/>
      <c r="L12" s="24"/>
    </row>
    <row r="13" spans="6:14" ht="15" thickBot="1" x14ac:dyDescent="0.4">
      <c r="F13" s="23"/>
      <c r="G13" s="24"/>
      <c r="H13" s="24"/>
      <c r="I13" s="24"/>
      <c r="J13" s="24"/>
      <c r="K13" s="24"/>
      <c r="L13" s="24"/>
    </row>
    <row r="14" spans="6:14" ht="15" thickBot="1" x14ac:dyDescent="0.4">
      <c r="F14" s="23"/>
      <c r="G14" s="25" t="s">
        <v>39</v>
      </c>
      <c r="H14" s="26"/>
      <c r="I14" s="27" t="s">
        <v>42</v>
      </c>
      <c r="J14" s="13"/>
      <c r="K14" s="13"/>
      <c r="L14" s="13"/>
    </row>
    <row r="15" spans="6:14" ht="15" thickBot="1" x14ac:dyDescent="0.4">
      <c r="F15" s="23"/>
      <c r="G15" s="25" t="s">
        <v>40</v>
      </c>
      <c r="H15" s="26"/>
      <c r="I15" s="30" t="s">
        <v>43</v>
      </c>
      <c r="J15" s="7"/>
      <c r="K15" s="7"/>
      <c r="L15" s="7"/>
    </row>
    <row r="16" spans="6:14" ht="15" thickBot="1" x14ac:dyDescent="0.4">
      <c r="F16" s="23"/>
      <c r="G16" s="28" t="s">
        <v>41</v>
      </c>
      <c r="H16" s="29"/>
      <c r="I16" s="27" t="s">
        <v>44</v>
      </c>
      <c r="J16" s="13"/>
      <c r="K16" s="13"/>
      <c r="L16" s="13"/>
    </row>
    <row r="17" spans="6:12" ht="15" thickBot="1" x14ac:dyDescent="0.4">
      <c r="F17" s="23"/>
    </row>
    <row r="18" spans="6:12" ht="15" customHeight="1" thickBot="1" x14ac:dyDescent="0.4">
      <c r="F18" s="31" t="s">
        <v>45</v>
      </c>
      <c r="G18" s="32" t="s">
        <v>46</v>
      </c>
      <c r="H18" s="32"/>
      <c r="I18" s="32"/>
      <c r="J18" s="32"/>
      <c r="K18" s="32"/>
      <c r="L18" s="32"/>
    </row>
    <row r="19" spans="6:12" ht="15" thickBot="1" x14ac:dyDescent="0.4">
      <c r="F19" s="23"/>
      <c r="G19" s="32"/>
      <c r="H19" s="32"/>
      <c r="I19" s="32"/>
      <c r="J19" s="32"/>
      <c r="K19" s="32"/>
      <c r="L19" s="32"/>
    </row>
    <row r="20" spans="6:12" ht="15" thickBot="1" x14ac:dyDescent="0.4">
      <c r="F20" s="23"/>
      <c r="G20" s="25" t="s">
        <v>48</v>
      </c>
      <c r="H20" s="26"/>
      <c r="I20" s="13" t="s">
        <v>47</v>
      </c>
      <c r="J20" s="13"/>
      <c r="K20" s="13"/>
      <c r="L20" s="13"/>
    </row>
    <row r="21" spans="6:12" ht="15" thickBot="1" x14ac:dyDescent="0.4">
      <c r="F21" s="23"/>
      <c r="G21" s="25" t="s">
        <v>49</v>
      </c>
      <c r="H21" s="26"/>
      <c r="I21" s="13" t="s">
        <v>51</v>
      </c>
      <c r="J21" s="13"/>
      <c r="K21" s="13"/>
      <c r="L21" s="13"/>
    </row>
    <row r="22" spans="6:12" ht="15" thickBot="1" x14ac:dyDescent="0.4">
      <c r="F22" s="23"/>
      <c r="G22" s="25" t="s">
        <v>50</v>
      </c>
      <c r="H22" s="26"/>
      <c r="I22" s="13" t="s">
        <v>52</v>
      </c>
      <c r="J22" s="13"/>
      <c r="K22" s="13"/>
      <c r="L22" s="13"/>
    </row>
    <row r="23" spans="6:12" x14ac:dyDescent="0.35">
      <c r="F23" s="23"/>
    </row>
    <row r="24" spans="6:12" x14ac:dyDescent="0.35">
      <c r="F24" s="23" t="s">
        <v>53</v>
      </c>
      <c r="G24" s="14" t="s">
        <v>54</v>
      </c>
      <c r="H24" s="14"/>
      <c r="I24" s="14"/>
      <c r="J24" s="14"/>
      <c r="K24" s="14"/>
      <c r="L24" s="14"/>
    </row>
    <row r="25" spans="6:12" ht="15" thickBot="1" x14ac:dyDescent="0.4">
      <c r="F25" s="23"/>
      <c r="G25" s="14"/>
      <c r="H25" s="14"/>
      <c r="I25" s="14"/>
      <c r="J25" s="14"/>
      <c r="K25" s="14"/>
      <c r="L25" s="14"/>
    </row>
    <row r="26" spans="6:12" ht="15" thickBot="1" x14ac:dyDescent="0.4">
      <c r="F26" s="23"/>
      <c r="G26" s="25" t="s">
        <v>57</v>
      </c>
      <c r="H26" s="26"/>
      <c r="I26" s="27" t="s">
        <v>58</v>
      </c>
      <c r="J26" s="13"/>
      <c r="K26" s="13"/>
      <c r="L26" s="13"/>
    </row>
    <row r="27" spans="6:12" ht="15" thickBot="1" x14ac:dyDescent="0.4">
      <c r="F27" s="23"/>
      <c r="G27" s="25" t="s">
        <v>59</v>
      </c>
      <c r="H27" s="26"/>
      <c r="I27" s="27" t="s">
        <v>60</v>
      </c>
      <c r="J27" s="13"/>
      <c r="K27" s="13"/>
      <c r="L27" s="13"/>
    </row>
    <row r="28" spans="6:12" ht="15" thickBot="1" x14ac:dyDescent="0.4">
      <c r="F28" s="23"/>
      <c r="G28" s="25" t="s">
        <v>55</v>
      </c>
      <c r="H28" s="26"/>
      <c r="I28" s="27" t="s">
        <v>61</v>
      </c>
      <c r="J28" s="13"/>
      <c r="K28" s="13"/>
      <c r="L28" s="13"/>
    </row>
    <row r="29" spans="6:12" ht="15" thickBot="1" x14ac:dyDescent="0.4">
      <c r="F29" s="23"/>
      <c r="G29" s="25" t="s">
        <v>62</v>
      </c>
      <c r="H29" s="26"/>
      <c r="I29" s="33">
        <v>2.86E-2</v>
      </c>
      <c r="J29" s="13"/>
      <c r="K29" s="13"/>
      <c r="L29" s="13"/>
    </row>
  </sheetData>
  <mergeCells count="26">
    <mergeCell ref="G24:L25"/>
    <mergeCell ref="G26:H26"/>
    <mergeCell ref="G27:H27"/>
    <mergeCell ref="G28:H28"/>
    <mergeCell ref="G29:H29"/>
    <mergeCell ref="I26:L26"/>
    <mergeCell ref="I27:L27"/>
    <mergeCell ref="I28:L28"/>
    <mergeCell ref="I29:L29"/>
    <mergeCell ref="G18:L19"/>
    <mergeCell ref="G20:H20"/>
    <mergeCell ref="G21:H21"/>
    <mergeCell ref="G22:H22"/>
    <mergeCell ref="I20:L20"/>
    <mergeCell ref="I21:L21"/>
    <mergeCell ref="I22:L22"/>
    <mergeCell ref="G14:H14"/>
    <mergeCell ref="G15:H15"/>
    <mergeCell ref="G16:H16"/>
    <mergeCell ref="I14:L14"/>
    <mergeCell ref="I15:L15"/>
    <mergeCell ref="I16:L16"/>
    <mergeCell ref="F2:N2"/>
    <mergeCell ref="G6:L6"/>
    <mergeCell ref="G8:L10"/>
    <mergeCell ref="G12:L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6D1D3-55B0-4EBD-B1A8-D5EF7832A253}">
  <dimension ref="B2:P34"/>
  <sheetViews>
    <sheetView topLeftCell="A10" workbookViewId="0">
      <selection activeCell="Q11" sqref="Q11"/>
    </sheetView>
  </sheetViews>
  <sheetFormatPr defaultRowHeight="14.5" x14ac:dyDescent="0.35"/>
  <sheetData>
    <row r="2" spans="2:16" x14ac:dyDescent="0.35">
      <c r="B2" s="16" t="s">
        <v>28</v>
      </c>
      <c r="C2" s="16"/>
      <c r="D2" s="16"/>
      <c r="E2" s="16"/>
      <c r="F2" s="16"/>
      <c r="G2" s="16"/>
      <c r="H2" s="16"/>
      <c r="I2" s="16"/>
      <c r="J2" s="16"/>
      <c r="K2" s="16"/>
      <c r="L2" s="16"/>
      <c r="M2" s="16"/>
      <c r="N2" s="16"/>
      <c r="O2" s="16"/>
      <c r="P2" s="16"/>
    </row>
    <row r="4" spans="2:16" ht="14.5" customHeight="1" x14ac:dyDescent="0.35">
      <c r="E4" s="14" t="s">
        <v>26</v>
      </c>
      <c r="F4" s="14"/>
      <c r="G4" s="14"/>
      <c r="H4" s="14"/>
      <c r="I4" s="14"/>
      <c r="J4" s="14"/>
      <c r="K4" s="14"/>
      <c r="L4" s="14"/>
      <c r="M4" s="14"/>
      <c r="N4" s="14"/>
    </row>
    <row r="5" spans="2:16" x14ac:dyDescent="0.35">
      <c r="E5" s="14"/>
      <c r="F5" s="14"/>
      <c r="G5" s="14"/>
      <c r="H5" s="14"/>
      <c r="I5" s="14"/>
      <c r="J5" s="14"/>
      <c r="K5" s="14"/>
      <c r="L5" s="14"/>
      <c r="M5" s="14"/>
      <c r="N5" s="14"/>
    </row>
    <row r="6" spans="2:16" x14ac:dyDescent="0.35">
      <c r="E6" s="14"/>
      <c r="F6" s="14"/>
      <c r="G6" s="14"/>
      <c r="H6" s="14"/>
      <c r="I6" s="14"/>
      <c r="J6" s="14"/>
      <c r="K6" s="14"/>
      <c r="L6" s="14"/>
      <c r="M6" s="14"/>
      <c r="N6" s="14"/>
    </row>
    <row r="7" spans="2:16" x14ac:dyDescent="0.35">
      <c r="E7" s="14"/>
      <c r="F7" s="14"/>
      <c r="G7" s="14"/>
      <c r="H7" s="14"/>
      <c r="I7" s="14"/>
      <c r="J7" s="14"/>
      <c r="K7" s="14"/>
      <c r="L7" s="14"/>
      <c r="M7" s="14"/>
      <c r="N7" s="14"/>
    </row>
    <row r="8" spans="2:16" x14ac:dyDescent="0.35">
      <c r="E8" s="14"/>
      <c r="F8" s="14"/>
      <c r="G8" s="14"/>
      <c r="H8" s="14"/>
      <c r="I8" s="14"/>
      <c r="J8" s="14"/>
      <c r="K8" s="14"/>
      <c r="L8" s="14"/>
      <c r="M8" s="14"/>
      <c r="N8" s="14"/>
    </row>
    <row r="9" spans="2:16" x14ac:dyDescent="0.35">
      <c r="E9" s="14"/>
      <c r="F9" s="14"/>
      <c r="G9" s="14"/>
      <c r="H9" s="14"/>
      <c r="I9" s="14"/>
      <c r="J9" s="14"/>
      <c r="K9" s="14"/>
      <c r="L9" s="14"/>
      <c r="M9" s="14"/>
      <c r="N9" s="14"/>
    </row>
    <row r="10" spans="2:16" x14ac:dyDescent="0.35">
      <c r="E10" s="14"/>
      <c r="F10" s="14"/>
      <c r="G10" s="14"/>
      <c r="H10" s="14"/>
      <c r="I10" s="14"/>
      <c r="J10" s="14"/>
      <c r="K10" s="14"/>
      <c r="L10" s="14"/>
      <c r="M10" s="14"/>
      <c r="N10" s="14"/>
    </row>
    <row r="11" spans="2:16" x14ac:dyDescent="0.35">
      <c r="E11" s="14"/>
      <c r="F11" s="14"/>
      <c r="G11" s="14"/>
      <c r="H11" s="14"/>
      <c r="I11" s="14"/>
      <c r="J11" s="14"/>
      <c r="K11" s="14"/>
      <c r="L11" s="14"/>
      <c r="M11" s="14"/>
      <c r="N11" s="14"/>
    </row>
    <row r="12" spans="2:16" x14ac:dyDescent="0.35">
      <c r="E12" s="14"/>
      <c r="F12" s="14"/>
      <c r="G12" s="14"/>
      <c r="H12" s="14"/>
      <c r="I12" s="14"/>
      <c r="J12" s="14"/>
      <c r="K12" s="14"/>
      <c r="L12" s="14"/>
      <c r="M12" s="14"/>
      <c r="N12" s="14"/>
    </row>
    <row r="13" spans="2:16" x14ac:dyDescent="0.35">
      <c r="E13" s="14"/>
      <c r="F13" s="14"/>
      <c r="G13" s="14"/>
      <c r="H13" s="14"/>
      <c r="I13" s="14"/>
      <c r="J13" s="14"/>
      <c r="K13" s="14"/>
      <c r="L13" s="14"/>
      <c r="M13" s="14"/>
      <c r="N13" s="14"/>
    </row>
    <row r="14" spans="2:16" x14ac:dyDescent="0.35">
      <c r="E14" s="14"/>
      <c r="F14" s="14"/>
      <c r="G14" s="14"/>
      <c r="H14" s="14"/>
      <c r="I14" s="14"/>
      <c r="J14" s="14"/>
      <c r="K14" s="14"/>
      <c r="L14" s="14"/>
      <c r="M14" s="14"/>
      <c r="N14" s="14"/>
    </row>
    <row r="15" spans="2:16" x14ac:dyDescent="0.35">
      <c r="E15" s="14"/>
      <c r="F15" s="14"/>
      <c r="G15" s="14"/>
      <c r="H15" s="14"/>
      <c r="I15" s="14"/>
      <c r="J15" s="14"/>
      <c r="K15" s="14"/>
      <c r="L15" s="14"/>
      <c r="M15" s="14"/>
      <c r="N15" s="14"/>
    </row>
    <row r="16" spans="2:16" x14ac:dyDescent="0.35">
      <c r="E16" s="14"/>
      <c r="F16" s="14"/>
      <c r="G16" s="14"/>
      <c r="H16" s="14"/>
      <c r="I16" s="14"/>
      <c r="J16" s="14"/>
      <c r="K16" s="14"/>
      <c r="L16" s="14"/>
      <c r="M16" s="14"/>
      <c r="N16" s="14"/>
    </row>
    <row r="17" spans="5:14" x14ac:dyDescent="0.35">
      <c r="E17" s="14"/>
      <c r="F17" s="14"/>
      <c r="G17" s="14"/>
      <c r="H17" s="14"/>
      <c r="I17" s="14"/>
      <c r="J17" s="14"/>
      <c r="K17" s="14"/>
      <c r="L17" s="14"/>
      <c r="M17" s="14"/>
      <c r="N17" s="14"/>
    </row>
    <row r="18" spans="5:14" x14ac:dyDescent="0.35">
      <c r="E18" s="14"/>
      <c r="F18" s="14"/>
      <c r="G18" s="14"/>
      <c r="H18" s="14"/>
      <c r="I18" s="14"/>
      <c r="J18" s="14"/>
      <c r="K18" s="14"/>
      <c r="L18" s="14"/>
      <c r="M18" s="14"/>
      <c r="N18" s="14"/>
    </row>
    <row r="19" spans="5:14" x14ac:dyDescent="0.35">
      <c r="E19" s="14"/>
      <c r="F19" s="14"/>
      <c r="G19" s="14"/>
      <c r="H19" s="14"/>
      <c r="I19" s="14"/>
      <c r="J19" s="14"/>
      <c r="K19" s="14"/>
      <c r="L19" s="14"/>
      <c r="M19" s="14"/>
      <c r="N19" s="14"/>
    </row>
    <row r="20" spans="5:14" x14ac:dyDescent="0.35">
      <c r="E20" s="14"/>
      <c r="F20" s="14"/>
      <c r="G20" s="14"/>
      <c r="H20" s="14"/>
      <c r="I20" s="14"/>
      <c r="J20" s="14"/>
      <c r="K20" s="14"/>
      <c r="L20" s="14"/>
      <c r="M20" s="14"/>
      <c r="N20" s="14"/>
    </row>
    <row r="21" spans="5:14" x14ac:dyDescent="0.35">
      <c r="E21" s="14"/>
      <c r="F21" s="14"/>
      <c r="G21" s="14"/>
      <c r="H21" s="14"/>
      <c r="I21" s="14"/>
      <c r="J21" s="14"/>
      <c r="K21" s="14"/>
      <c r="L21" s="14"/>
      <c r="M21" s="14"/>
      <c r="N21" s="14"/>
    </row>
    <row r="22" spans="5:14" x14ac:dyDescent="0.35">
      <c r="E22" s="14"/>
      <c r="F22" s="14"/>
      <c r="G22" s="14"/>
      <c r="H22" s="14"/>
      <c r="I22" s="14"/>
      <c r="J22" s="14"/>
      <c r="K22" s="14"/>
      <c r="L22" s="14"/>
      <c r="M22" s="14"/>
      <c r="N22" s="14"/>
    </row>
    <row r="23" spans="5:14" x14ac:dyDescent="0.35">
      <c r="E23" s="14"/>
      <c r="F23" s="14"/>
      <c r="G23" s="14"/>
      <c r="H23" s="14"/>
      <c r="I23" s="14"/>
      <c r="J23" s="14"/>
      <c r="K23" s="14"/>
      <c r="L23" s="14"/>
      <c r="M23" s="14"/>
      <c r="N23" s="14"/>
    </row>
    <row r="24" spans="5:14" x14ac:dyDescent="0.35">
      <c r="E24" s="14"/>
      <c r="F24" s="14"/>
      <c r="G24" s="14"/>
      <c r="H24" s="14"/>
      <c r="I24" s="14"/>
      <c r="J24" s="14"/>
      <c r="K24" s="14"/>
      <c r="L24" s="14"/>
      <c r="M24" s="14"/>
      <c r="N24" s="14"/>
    </row>
    <row r="25" spans="5:14" x14ac:dyDescent="0.35">
      <c r="E25" s="14"/>
      <c r="F25" s="14"/>
      <c r="G25" s="14"/>
      <c r="H25" s="14"/>
      <c r="I25" s="14"/>
      <c r="J25" s="14"/>
      <c r="K25" s="14"/>
      <c r="L25" s="14"/>
      <c r="M25" s="14"/>
      <c r="N25" s="14"/>
    </row>
    <row r="26" spans="5:14" x14ac:dyDescent="0.35">
      <c r="E26" s="14"/>
      <c r="F26" s="14"/>
      <c r="G26" s="14"/>
      <c r="H26" s="14"/>
      <c r="I26" s="14"/>
      <c r="J26" s="14"/>
      <c r="K26" s="14"/>
      <c r="L26" s="14"/>
      <c r="M26" s="14"/>
      <c r="N26" s="14"/>
    </row>
    <row r="27" spans="5:14" x14ac:dyDescent="0.35">
      <c r="E27" s="15"/>
      <c r="F27" s="15"/>
      <c r="G27" s="15"/>
      <c r="H27" s="15"/>
      <c r="I27" s="15"/>
      <c r="J27" s="15"/>
      <c r="K27" s="15"/>
      <c r="L27" s="15"/>
      <c r="M27" s="15"/>
      <c r="N27" s="15"/>
    </row>
    <row r="28" spans="5:14" x14ac:dyDescent="0.35">
      <c r="E28" s="8"/>
      <c r="F28" s="8"/>
      <c r="G28" s="8"/>
      <c r="H28" s="8"/>
      <c r="I28" s="8"/>
      <c r="J28" s="8"/>
      <c r="K28" s="8"/>
      <c r="L28" s="8"/>
      <c r="M28" s="8"/>
    </row>
    <row r="29" spans="5:14" x14ac:dyDescent="0.35">
      <c r="E29" s="8"/>
      <c r="F29" s="8"/>
      <c r="G29" s="8"/>
      <c r="H29" s="8"/>
      <c r="I29" s="8"/>
      <c r="J29" s="8"/>
      <c r="K29" s="8"/>
      <c r="L29" s="8"/>
      <c r="M29" s="8"/>
    </row>
    <row r="30" spans="5:14" x14ac:dyDescent="0.35">
      <c r="E30" s="8"/>
      <c r="F30" s="8"/>
      <c r="G30" s="8"/>
      <c r="H30" s="8"/>
      <c r="I30" s="8"/>
      <c r="J30" s="8"/>
      <c r="K30" s="8"/>
      <c r="L30" s="8"/>
      <c r="M30" s="8"/>
    </row>
    <row r="31" spans="5:14" x14ac:dyDescent="0.35">
      <c r="E31" s="8"/>
      <c r="F31" s="8"/>
      <c r="G31" s="8"/>
      <c r="H31" s="8"/>
      <c r="I31" s="8"/>
      <c r="J31" s="8"/>
      <c r="K31" s="8"/>
      <c r="L31" s="8"/>
      <c r="M31" s="8"/>
    </row>
    <row r="32" spans="5:14" x14ac:dyDescent="0.35">
      <c r="E32" s="8"/>
      <c r="F32" s="8"/>
      <c r="G32" s="8"/>
      <c r="H32" s="8"/>
      <c r="I32" s="8"/>
      <c r="J32" s="8"/>
      <c r="K32" s="8"/>
      <c r="L32" s="8"/>
      <c r="M32" s="8"/>
    </row>
    <row r="33" spans="5:13" x14ac:dyDescent="0.35">
      <c r="E33" s="8"/>
      <c r="F33" s="8"/>
      <c r="G33" s="8"/>
      <c r="H33" s="8"/>
      <c r="I33" s="8"/>
      <c r="J33" s="8"/>
      <c r="K33" s="8"/>
      <c r="L33" s="8"/>
      <c r="M33" s="8"/>
    </row>
    <row r="34" spans="5:13" x14ac:dyDescent="0.35">
      <c r="E34" s="8"/>
      <c r="F34" s="8"/>
      <c r="G34" s="8"/>
      <c r="H34" s="8"/>
      <c r="I34" s="8"/>
      <c r="J34" s="8"/>
      <c r="K34" s="8"/>
      <c r="L34" s="8"/>
      <c r="M34" s="8"/>
    </row>
  </sheetData>
  <mergeCells count="2">
    <mergeCell ref="E4:N26"/>
    <mergeCell ref="B2:P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47"/>
  <sheetViews>
    <sheetView topLeftCell="A13" zoomScaleNormal="100" workbookViewId="0">
      <selection activeCell="D32" sqref="D32"/>
    </sheetView>
  </sheetViews>
  <sheetFormatPr defaultRowHeight="14.5" x14ac:dyDescent="0.35"/>
  <cols>
    <col min="1" max="1" width="10.81640625" customWidth="1"/>
  </cols>
  <sheetData>
    <row r="1" spans="1:16" x14ac:dyDescent="0.35">
      <c r="E1" s="16" t="s">
        <v>29</v>
      </c>
      <c r="F1" s="16"/>
      <c r="G1" s="16"/>
      <c r="H1" s="16"/>
      <c r="I1" s="16"/>
      <c r="J1" s="16"/>
      <c r="K1" s="16"/>
      <c r="L1" s="16"/>
      <c r="M1" s="16"/>
      <c r="N1" s="16"/>
      <c r="O1" s="16"/>
      <c r="P1" s="16"/>
    </row>
    <row r="2" spans="1:16" x14ac:dyDescent="0.35">
      <c r="A2" t="s">
        <v>0</v>
      </c>
      <c r="B2" t="s">
        <v>1</v>
      </c>
    </row>
    <row r="3" spans="1:16" x14ac:dyDescent="0.35">
      <c r="A3" s="1">
        <v>43466</v>
      </c>
      <c r="B3" s="2">
        <v>1368</v>
      </c>
    </row>
    <row r="4" spans="1:16" x14ac:dyDescent="0.35">
      <c r="A4" s="1">
        <v>43467</v>
      </c>
      <c r="B4" s="2">
        <v>1380.05</v>
      </c>
    </row>
    <row r="5" spans="1:16" x14ac:dyDescent="0.35">
      <c r="A5" s="1">
        <v>43468</v>
      </c>
      <c r="B5" s="2">
        <v>1387</v>
      </c>
    </row>
    <row r="6" spans="1:16" x14ac:dyDescent="0.35">
      <c r="A6" s="1">
        <v>43469</v>
      </c>
      <c r="B6" s="2">
        <v>1383</v>
      </c>
    </row>
    <row r="7" spans="1:16" x14ac:dyDescent="0.35">
      <c r="A7" s="1">
        <v>43472</v>
      </c>
      <c r="B7" s="2">
        <v>1395.6</v>
      </c>
    </row>
    <row r="8" spans="1:16" x14ac:dyDescent="0.35">
      <c r="A8" s="1">
        <v>43473</v>
      </c>
      <c r="B8" s="2">
        <v>1400</v>
      </c>
    </row>
    <row r="9" spans="1:16" x14ac:dyDescent="0.35">
      <c r="A9" s="1">
        <v>43474</v>
      </c>
      <c r="B9" s="2">
        <v>1400</v>
      </c>
    </row>
    <row r="10" spans="1:16" x14ac:dyDescent="0.35">
      <c r="A10" s="1">
        <v>43475</v>
      </c>
      <c r="B10" s="2">
        <v>1399.7</v>
      </c>
    </row>
    <row r="11" spans="1:16" x14ac:dyDescent="0.35">
      <c r="A11" s="1">
        <v>43476</v>
      </c>
      <c r="B11" s="2">
        <v>1406</v>
      </c>
    </row>
    <row r="12" spans="1:16" x14ac:dyDescent="0.35">
      <c r="A12" s="1">
        <v>43479</v>
      </c>
      <c r="B12" s="2">
        <v>1387.7</v>
      </c>
    </row>
    <row r="13" spans="1:16" x14ac:dyDescent="0.35">
      <c r="A13" s="1">
        <v>43480</v>
      </c>
      <c r="B13" s="2">
        <v>1407.95</v>
      </c>
    </row>
    <row r="14" spans="1:16" x14ac:dyDescent="0.35">
      <c r="A14" s="1">
        <v>43481</v>
      </c>
      <c r="B14" s="2">
        <v>1388</v>
      </c>
    </row>
    <row r="15" spans="1:16" x14ac:dyDescent="0.35">
      <c r="A15" s="1">
        <v>43482</v>
      </c>
      <c r="B15" s="2">
        <v>1388.9</v>
      </c>
    </row>
    <row r="16" spans="1:16" x14ac:dyDescent="0.35">
      <c r="A16" s="1">
        <v>43483</v>
      </c>
      <c r="B16" s="2">
        <v>1394.8</v>
      </c>
    </row>
    <row r="17" spans="1:2" x14ac:dyDescent="0.35">
      <c r="A17" s="1">
        <v>43486</v>
      </c>
      <c r="B17" s="2">
        <v>1420.85</v>
      </c>
    </row>
    <row r="18" spans="1:2" x14ac:dyDescent="0.35">
      <c r="A18" s="1">
        <v>43487</v>
      </c>
      <c r="B18" s="2">
        <v>1404.85</v>
      </c>
    </row>
    <row r="19" spans="1:2" x14ac:dyDescent="0.35">
      <c r="A19" s="1">
        <v>43488</v>
      </c>
      <c r="B19" s="2">
        <v>1399.85</v>
      </c>
    </row>
    <row r="20" spans="1:2" x14ac:dyDescent="0.35">
      <c r="A20" s="1">
        <v>43489</v>
      </c>
      <c r="B20" s="2">
        <v>1402.6</v>
      </c>
    </row>
    <row r="21" spans="1:2" x14ac:dyDescent="0.35">
      <c r="A21" s="1">
        <v>43490</v>
      </c>
      <c r="B21" s="2">
        <v>1371.6</v>
      </c>
    </row>
    <row r="22" spans="1:2" x14ac:dyDescent="0.35">
      <c r="A22" s="1">
        <v>43493</v>
      </c>
      <c r="B22" s="2">
        <v>1377.9</v>
      </c>
    </row>
    <row r="23" spans="1:2" x14ac:dyDescent="0.35">
      <c r="A23" s="1">
        <v>43494</v>
      </c>
      <c r="B23" s="2">
        <v>1392</v>
      </c>
    </row>
    <row r="24" spans="1:2" x14ac:dyDescent="0.35">
      <c r="A24" s="1">
        <v>43495</v>
      </c>
      <c r="B24" s="2">
        <v>1390.7</v>
      </c>
    </row>
    <row r="25" spans="1:2" x14ac:dyDescent="0.35">
      <c r="A25" s="1">
        <v>43496</v>
      </c>
      <c r="B25" s="2">
        <v>1407</v>
      </c>
    </row>
    <row r="26" spans="1:2" x14ac:dyDescent="0.35">
      <c r="A26" s="1">
        <v>43497</v>
      </c>
      <c r="B26" s="2">
        <v>1455</v>
      </c>
    </row>
    <row r="27" spans="1:2" x14ac:dyDescent="0.35">
      <c r="A27" s="1">
        <v>43500</v>
      </c>
      <c r="B27" s="2">
        <v>1445</v>
      </c>
    </row>
    <row r="28" spans="1:2" x14ac:dyDescent="0.35">
      <c r="A28" s="1">
        <v>43501</v>
      </c>
      <c r="B28" s="2">
        <v>1455</v>
      </c>
    </row>
    <row r="29" spans="1:2" x14ac:dyDescent="0.35">
      <c r="A29" s="1">
        <v>43502</v>
      </c>
      <c r="B29" s="2">
        <v>1468</v>
      </c>
    </row>
    <row r="30" spans="1:2" x14ac:dyDescent="0.35">
      <c r="A30" s="1">
        <v>43503</v>
      </c>
      <c r="B30" s="2">
        <v>1470</v>
      </c>
    </row>
    <row r="31" spans="1:2" x14ac:dyDescent="0.35">
      <c r="A31" s="1">
        <v>43504</v>
      </c>
      <c r="B31" s="2">
        <v>1448.35</v>
      </c>
    </row>
    <row r="32" spans="1:2" x14ac:dyDescent="0.35">
      <c r="A32" s="1">
        <v>43507</v>
      </c>
      <c r="B32" s="2">
        <v>1442.15</v>
      </c>
    </row>
    <row r="33" spans="1:2" x14ac:dyDescent="0.35">
      <c r="A33" s="1">
        <v>43508</v>
      </c>
      <c r="B33" s="2">
        <v>1449</v>
      </c>
    </row>
    <row r="34" spans="1:2" x14ac:dyDescent="0.35">
      <c r="A34" s="1">
        <v>43509</v>
      </c>
      <c r="B34" s="2">
        <v>1418.4</v>
      </c>
    </row>
    <row r="35" spans="1:2" x14ac:dyDescent="0.35">
      <c r="A35" s="1">
        <v>43510</v>
      </c>
      <c r="B35" s="2">
        <v>1402</v>
      </c>
    </row>
    <row r="36" spans="1:2" x14ac:dyDescent="0.35">
      <c r="A36" s="1">
        <v>43511</v>
      </c>
      <c r="B36" s="2">
        <v>1401</v>
      </c>
    </row>
    <row r="37" spans="1:2" x14ac:dyDescent="0.35">
      <c r="A37" s="1">
        <v>43514</v>
      </c>
      <c r="B37" s="2">
        <v>1374.95</v>
      </c>
    </row>
    <row r="38" spans="1:2" x14ac:dyDescent="0.35">
      <c r="A38" s="1">
        <v>43515</v>
      </c>
      <c r="B38" s="2">
        <v>1380</v>
      </c>
    </row>
    <row r="39" spans="1:2" x14ac:dyDescent="0.35">
      <c r="A39" s="1">
        <v>43516</v>
      </c>
      <c r="B39" s="2">
        <v>1396.8</v>
      </c>
    </row>
    <row r="40" spans="1:2" x14ac:dyDescent="0.35">
      <c r="A40" s="1">
        <v>43517</v>
      </c>
      <c r="B40" s="2">
        <v>1397</v>
      </c>
    </row>
    <row r="41" spans="1:2" x14ac:dyDescent="0.35">
      <c r="A41" s="1">
        <v>43518</v>
      </c>
      <c r="B41" s="2">
        <v>1389</v>
      </c>
    </row>
    <row r="42" spans="1:2" x14ac:dyDescent="0.35">
      <c r="A42" s="1">
        <v>43521</v>
      </c>
      <c r="B42" s="2">
        <v>1398.2</v>
      </c>
    </row>
    <row r="43" spans="1:2" x14ac:dyDescent="0.35">
      <c r="A43" s="1">
        <v>43522</v>
      </c>
      <c r="B43" s="2">
        <v>1400.95</v>
      </c>
    </row>
    <row r="44" spans="1:2" x14ac:dyDescent="0.35">
      <c r="A44" s="1">
        <v>43523</v>
      </c>
      <c r="B44" s="2">
        <v>1402.95</v>
      </c>
    </row>
    <row r="45" spans="1:2" x14ac:dyDescent="0.35">
      <c r="A45" s="1">
        <v>43524</v>
      </c>
      <c r="B45" s="2">
        <v>1405.2</v>
      </c>
    </row>
    <row r="46" spans="1:2" x14ac:dyDescent="0.35">
      <c r="A46" s="1">
        <v>43525</v>
      </c>
      <c r="B46" s="2">
        <v>1394</v>
      </c>
    </row>
    <row r="47" spans="1:2" x14ac:dyDescent="0.35">
      <c r="A47" s="1">
        <v>43529</v>
      </c>
      <c r="B47" s="2">
        <v>1401.1</v>
      </c>
    </row>
    <row r="48" spans="1:2" x14ac:dyDescent="0.35">
      <c r="A48" s="1">
        <v>43530</v>
      </c>
      <c r="B48" s="2">
        <v>1396.75</v>
      </c>
    </row>
    <row r="49" spans="1:2" x14ac:dyDescent="0.35">
      <c r="A49" s="1">
        <v>43531</v>
      </c>
      <c r="B49" s="2">
        <v>1395.5</v>
      </c>
    </row>
    <row r="50" spans="1:2" x14ac:dyDescent="0.35">
      <c r="A50" s="1">
        <v>43532</v>
      </c>
      <c r="B50" s="2">
        <v>1385</v>
      </c>
    </row>
    <row r="51" spans="1:2" x14ac:dyDescent="0.35">
      <c r="A51" s="1">
        <v>43535</v>
      </c>
      <c r="B51" s="2">
        <v>1419</v>
      </c>
    </row>
    <row r="52" spans="1:2" x14ac:dyDescent="0.35">
      <c r="A52" s="1">
        <v>43536</v>
      </c>
      <c r="B52" s="2">
        <v>1428</v>
      </c>
    </row>
    <row r="53" spans="1:2" x14ac:dyDescent="0.35">
      <c r="A53" s="1">
        <v>43537</v>
      </c>
      <c r="B53" s="2">
        <v>1431</v>
      </c>
    </row>
    <row r="54" spans="1:2" x14ac:dyDescent="0.35">
      <c r="A54" s="1">
        <v>43538</v>
      </c>
      <c r="B54" s="2">
        <v>1440</v>
      </c>
    </row>
    <row r="55" spans="1:2" x14ac:dyDescent="0.35">
      <c r="A55" s="1">
        <v>43539</v>
      </c>
      <c r="B55" s="2">
        <v>1437</v>
      </c>
    </row>
    <row r="56" spans="1:2" x14ac:dyDescent="0.35">
      <c r="A56" s="1">
        <v>43542</v>
      </c>
      <c r="B56" s="2">
        <v>1446.85</v>
      </c>
    </row>
    <row r="57" spans="1:2" x14ac:dyDescent="0.35">
      <c r="A57" s="1">
        <v>43543</v>
      </c>
      <c r="B57" s="2">
        <v>1453.45</v>
      </c>
    </row>
    <row r="58" spans="1:2" x14ac:dyDescent="0.35">
      <c r="A58" s="1">
        <v>43544</v>
      </c>
      <c r="B58" s="2">
        <v>1455.6</v>
      </c>
    </row>
    <row r="59" spans="1:2" x14ac:dyDescent="0.35">
      <c r="A59" s="1">
        <v>43546</v>
      </c>
      <c r="B59" s="2">
        <v>1471.2</v>
      </c>
    </row>
    <row r="60" spans="1:2" x14ac:dyDescent="0.35">
      <c r="A60" s="1">
        <v>43549</v>
      </c>
      <c r="B60" s="2">
        <v>1460</v>
      </c>
    </row>
    <row r="61" spans="1:2" x14ac:dyDescent="0.35">
      <c r="A61" s="1">
        <v>43550</v>
      </c>
      <c r="B61" s="2">
        <v>1482</v>
      </c>
    </row>
    <row r="62" spans="1:2" x14ac:dyDescent="0.35">
      <c r="A62" s="1">
        <v>43551</v>
      </c>
      <c r="B62" s="2">
        <v>1471.5</v>
      </c>
    </row>
    <row r="63" spans="1:2" x14ac:dyDescent="0.35">
      <c r="A63" s="1">
        <v>43552</v>
      </c>
      <c r="B63" s="2">
        <v>1500.15</v>
      </c>
    </row>
    <row r="64" spans="1:2" x14ac:dyDescent="0.35">
      <c r="A64" s="1">
        <v>43553</v>
      </c>
      <c r="B64" s="2">
        <v>1490</v>
      </c>
    </row>
    <row r="65" spans="1:2" x14ac:dyDescent="0.35">
      <c r="A65" s="1">
        <v>43556</v>
      </c>
      <c r="B65" s="2">
        <v>1493</v>
      </c>
    </row>
    <row r="66" spans="1:2" x14ac:dyDescent="0.35">
      <c r="A66" s="1">
        <v>43557</v>
      </c>
      <c r="B66" s="2">
        <v>1522.75</v>
      </c>
    </row>
    <row r="67" spans="1:2" x14ac:dyDescent="0.35">
      <c r="A67" s="1">
        <v>43558</v>
      </c>
      <c r="B67" s="2">
        <v>1503</v>
      </c>
    </row>
    <row r="68" spans="1:2" x14ac:dyDescent="0.35">
      <c r="A68" s="1">
        <v>43559</v>
      </c>
      <c r="B68" s="2">
        <v>1517.5</v>
      </c>
    </row>
    <row r="69" spans="1:2" x14ac:dyDescent="0.35">
      <c r="A69" s="1">
        <v>43560</v>
      </c>
      <c r="B69" s="2">
        <v>1513.9</v>
      </c>
    </row>
    <row r="70" spans="1:2" x14ac:dyDescent="0.35">
      <c r="A70" s="1">
        <v>43563</v>
      </c>
      <c r="B70" s="2">
        <v>1492.1</v>
      </c>
    </row>
    <row r="71" spans="1:2" x14ac:dyDescent="0.35">
      <c r="A71" s="1">
        <v>43564</v>
      </c>
      <c r="B71" s="2">
        <v>1449.8</v>
      </c>
    </row>
    <row r="72" spans="1:2" x14ac:dyDescent="0.35">
      <c r="A72" s="1">
        <v>43565</v>
      </c>
      <c r="B72" s="2">
        <v>1409.7</v>
      </c>
    </row>
    <row r="73" spans="1:2" x14ac:dyDescent="0.35">
      <c r="A73" s="1">
        <v>43566</v>
      </c>
      <c r="B73" s="2">
        <v>1422</v>
      </c>
    </row>
    <row r="74" spans="1:2" x14ac:dyDescent="0.35">
      <c r="A74" s="1">
        <v>43567</v>
      </c>
      <c r="B74" s="2">
        <v>1436</v>
      </c>
    </row>
    <row r="75" spans="1:2" x14ac:dyDescent="0.35">
      <c r="A75" s="1">
        <v>43570</v>
      </c>
      <c r="B75" s="2">
        <v>1430</v>
      </c>
    </row>
    <row r="76" spans="1:2" x14ac:dyDescent="0.35">
      <c r="A76" s="1">
        <v>43571</v>
      </c>
      <c r="B76" s="2">
        <v>1460</v>
      </c>
    </row>
    <row r="77" spans="1:2" x14ac:dyDescent="0.35">
      <c r="A77" s="1">
        <v>43573</v>
      </c>
      <c r="B77" s="2">
        <v>1469</v>
      </c>
    </row>
    <row r="78" spans="1:2" x14ac:dyDescent="0.35">
      <c r="A78" s="1">
        <v>43577</v>
      </c>
      <c r="B78" s="2">
        <v>1444.35</v>
      </c>
    </row>
    <row r="79" spans="1:2" x14ac:dyDescent="0.35">
      <c r="A79" s="1">
        <v>43578</v>
      </c>
      <c r="B79" s="2">
        <v>1429</v>
      </c>
    </row>
    <row r="80" spans="1:2" x14ac:dyDescent="0.35">
      <c r="A80" s="1">
        <v>43579</v>
      </c>
      <c r="B80" s="2">
        <v>1449.3</v>
      </c>
    </row>
    <row r="81" spans="1:2" x14ac:dyDescent="0.35">
      <c r="A81" s="1">
        <v>43580</v>
      </c>
      <c r="B81" s="2">
        <v>1449</v>
      </c>
    </row>
    <row r="82" spans="1:2" x14ac:dyDescent="0.35">
      <c r="A82" s="1">
        <v>43581</v>
      </c>
      <c r="B82" s="2">
        <v>1448</v>
      </c>
    </row>
    <row r="83" spans="1:2" x14ac:dyDescent="0.35">
      <c r="A83" s="1">
        <v>43585</v>
      </c>
      <c r="B83" s="2">
        <v>1464</v>
      </c>
    </row>
    <row r="84" spans="1:2" x14ac:dyDescent="0.35">
      <c r="A84" s="1">
        <v>43587</v>
      </c>
      <c r="B84" s="2">
        <v>1441.9</v>
      </c>
    </row>
    <row r="85" spans="1:2" x14ac:dyDescent="0.35">
      <c r="A85" s="1">
        <v>43588</v>
      </c>
      <c r="B85" s="2">
        <v>1436</v>
      </c>
    </row>
    <row r="86" spans="1:2" x14ac:dyDescent="0.35">
      <c r="A86" s="1">
        <v>43591</v>
      </c>
      <c r="B86" s="2">
        <v>1418</v>
      </c>
    </row>
    <row r="87" spans="1:2" x14ac:dyDescent="0.35">
      <c r="A87" s="1">
        <v>43592</v>
      </c>
      <c r="B87" s="2">
        <v>1391</v>
      </c>
    </row>
    <row r="88" spans="1:2" x14ac:dyDescent="0.35">
      <c r="A88" s="1">
        <v>43593</v>
      </c>
      <c r="B88" s="2">
        <v>1395</v>
      </c>
    </row>
    <row r="89" spans="1:2" x14ac:dyDescent="0.35">
      <c r="A89" s="1">
        <v>43594</v>
      </c>
      <c r="B89" s="2">
        <v>1350</v>
      </c>
    </row>
    <row r="90" spans="1:2" x14ac:dyDescent="0.35">
      <c r="A90" s="1">
        <v>43595</v>
      </c>
      <c r="B90" s="2">
        <v>1345</v>
      </c>
    </row>
    <row r="91" spans="1:2" x14ac:dyDescent="0.35">
      <c r="A91" s="1">
        <v>43598</v>
      </c>
      <c r="B91" s="2">
        <v>1336.55</v>
      </c>
    </row>
    <row r="92" spans="1:2" x14ac:dyDescent="0.35">
      <c r="A92" s="1">
        <v>43599</v>
      </c>
      <c r="B92" s="2">
        <v>1325</v>
      </c>
    </row>
    <row r="93" spans="1:2" x14ac:dyDescent="0.35">
      <c r="A93" s="1">
        <v>43600</v>
      </c>
      <c r="B93" s="2">
        <v>1308</v>
      </c>
    </row>
    <row r="94" spans="1:2" x14ac:dyDescent="0.35">
      <c r="A94" s="1">
        <v>43601</v>
      </c>
      <c r="B94" s="2">
        <v>1311.95</v>
      </c>
    </row>
    <row r="95" spans="1:2" x14ac:dyDescent="0.35">
      <c r="A95" s="1">
        <v>43602</v>
      </c>
      <c r="B95" s="2">
        <v>1320</v>
      </c>
    </row>
    <row r="96" spans="1:2" x14ac:dyDescent="0.35">
      <c r="A96" s="1">
        <v>43605</v>
      </c>
      <c r="B96" s="2">
        <v>1372.6</v>
      </c>
    </row>
    <row r="97" spans="1:2" x14ac:dyDescent="0.35">
      <c r="A97" s="1">
        <v>43606</v>
      </c>
      <c r="B97" s="2">
        <v>1354.05</v>
      </c>
    </row>
    <row r="98" spans="1:2" x14ac:dyDescent="0.35">
      <c r="A98" s="1">
        <v>43607</v>
      </c>
      <c r="B98" s="2">
        <v>1363.1</v>
      </c>
    </row>
    <row r="99" spans="1:2" x14ac:dyDescent="0.35">
      <c r="A99" s="1">
        <v>43608</v>
      </c>
      <c r="B99" s="2">
        <v>1362</v>
      </c>
    </row>
    <row r="100" spans="1:2" x14ac:dyDescent="0.35">
      <c r="A100" s="1">
        <v>43609</v>
      </c>
      <c r="B100" s="2">
        <v>1384</v>
      </c>
    </row>
    <row r="101" spans="1:2" x14ac:dyDescent="0.35">
      <c r="A101" s="1">
        <v>43612</v>
      </c>
      <c r="B101" s="2">
        <v>1369.9</v>
      </c>
    </row>
    <row r="102" spans="1:2" x14ac:dyDescent="0.35">
      <c r="A102" s="1">
        <v>43613</v>
      </c>
      <c r="B102" s="2">
        <v>1360.8</v>
      </c>
    </row>
    <row r="103" spans="1:2" x14ac:dyDescent="0.35">
      <c r="A103" s="1">
        <v>43614</v>
      </c>
      <c r="B103" s="2">
        <v>1353.55</v>
      </c>
    </row>
    <row r="104" spans="1:2" x14ac:dyDescent="0.35">
      <c r="A104" s="1">
        <v>43615</v>
      </c>
      <c r="B104" s="2">
        <v>1372</v>
      </c>
    </row>
    <row r="105" spans="1:2" x14ac:dyDescent="0.35">
      <c r="A105" s="1">
        <v>43616</v>
      </c>
      <c r="B105" s="2">
        <v>1407.05</v>
      </c>
    </row>
    <row r="106" spans="1:2" x14ac:dyDescent="0.35">
      <c r="A106" s="1">
        <v>43619</v>
      </c>
      <c r="B106" s="2">
        <v>1461</v>
      </c>
    </row>
    <row r="107" spans="1:2" x14ac:dyDescent="0.35">
      <c r="A107" s="1">
        <v>43620</v>
      </c>
      <c r="B107" s="2">
        <v>1422.65</v>
      </c>
    </row>
    <row r="108" spans="1:2" x14ac:dyDescent="0.35">
      <c r="A108" s="1">
        <v>43622</v>
      </c>
      <c r="B108" s="2">
        <v>1429</v>
      </c>
    </row>
    <row r="109" spans="1:2" x14ac:dyDescent="0.35">
      <c r="A109" s="1">
        <v>43623</v>
      </c>
      <c r="B109" s="2">
        <v>1416.05</v>
      </c>
    </row>
    <row r="110" spans="1:2" x14ac:dyDescent="0.35">
      <c r="A110" s="1">
        <v>43626</v>
      </c>
      <c r="B110" s="2">
        <v>1422.6</v>
      </c>
    </row>
    <row r="111" spans="1:2" x14ac:dyDescent="0.35">
      <c r="A111" s="1">
        <v>43627</v>
      </c>
      <c r="B111" s="2">
        <v>1425</v>
      </c>
    </row>
    <row r="112" spans="1:2" x14ac:dyDescent="0.35">
      <c r="A112" s="1">
        <v>43628</v>
      </c>
      <c r="B112" s="2">
        <v>1424.05</v>
      </c>
    </row>
    <row r="113" spans="1:2" x14ac:dyDescent="0.35">
      <c r="A113" s="1">
        <v>43629</v>
      </c>
      <c r="B113" s="2">
        <v>1425.8</v>
      </c>
    </row>
    <row r="114" spans="1:2" x14ac:dyDescent="0.35">
      <c r="A114" s="1">
        <v>43630</v>
      </c>
      <c r="B114" s="2">
        <v>1411</v>
      </c>
    </row>
    <row r="115" spans="1:2" x14ac:dyDescent="0.35">
      <c r="A115" s="1">
        <v>43633</v>
      </c>
      <c r="B115" s="2">
        <v>1399</v>
      </c>
    </row>
    <row r="116" spans="1:2" x14ac:dyDescent="0.35">
      <c r="A116" s="1">
        <v>43634</v>
      </c>
      <c r="B116" s="2">
        <v>1380.1</v>
      </c>
    </row>
    <row r="117" spans="1:2" x14ac:dyDescent="0.35">
      <c r="A117" s="1">
        <v>43635</v>
      </c>
      <c r="B117" s="2">
        <v>1381.5</v>
      </c>
    </row>
    <row r="118" spans="1:2" x14ac:dyDescent="0.35">
      <c r="A118" s="1">
        <v>43636</v>
      </c>
      <c r="B118" s="2">
        <v>1391.3</v>
      </c>
    </row>
    <row r="119" spans="1:2" x14ac:dyDescent="0.35">
      <c r="A119" s="1">
        <v>43637</v>
      </c>
      <c r="B119" s="2">
        <v>1386.75</v>
      </c>
    </row>
    <row r="120" spans="1:2" x14ac:dyDescent="0.35">
      <c r="A120" s="1">
        <v>43640</v>
      </c>
      <c r="B120" s="2">
        <v>1374.5</v>
      </c>
    </row>
    <row r="121" spans="1:2" x14ac:dyDescent="0.35">
      <c r="A121" s="1">
        <v>43641</v>
      </c>
      <c r="B121" s="2">
        <v>1362</v>
      </c>
    </row>
    <row r="122" spans="1:2" x14ac:dyDescent="0.35">
      <c r="A122" s="1">
        <v>43642</v>
      </c>
      <c r="B122" s="2">
        <v>1360</v>
      </c>
    </row>
    <row r="123" spans="1:2" x14ac:dyDescent="0.35">
      <c r="A123" s="1">
        <v>43643</v>
      </c>
      <c r="B123" s="2">
        <v>1363</v>
      </c>
    </row>
    <row r="124" spans="1:2" x14ac:dyDescent="0.35">
      <c r="A124" s="1">
        <v>43644</v>
      </c>
      <c r="B124" s="2">
        <v>1358.95</v>
      </c>
    </row>
    <row r="125" spans="1:2" x14ac:dyDescent="0.35">
      <c r="A125" s="1">
        <v>43647</v>
      </c>
      <c r="B125" s="2">
        <v>1353</v>
      </c>
    </row>
    <row r="126" spans="1:2" x14ac:dyDescent="0.35">
      <c r="A126" s="1">
        <v>43648</v>
      </c>
      <c r="B126" s="2">
        <v>1341.8</v>
      </c>
    </row>
    <row r="127" spans="1:2" x14ac:dyDescent="0.35">
      <c r="A127" s="1">
        <v>43649</v>
      </c>
      <c r="B127" s="2">
        <v>1353.8</v>
      </c>
    </row>
    <row r="128" spans="1:2" x14ac:dyDescent="0.35">
      <c r="A128" s="1">
        <v>43650</v>
      </c>
      <c r="B128" s="2">
        <v>1360</v>
      </c>
    </row>
    <row r="129" spans="1:2" x14ac:dyDescent="0.35">
      <c r="A129" s="1">
        <v>43651</v>
      </c>
      <c r="B129" s="2">
        <v>1357.5</v>
      </c>
    </row>
    <row r="130" spans="1:2" x14ac:dyDescent="0.35">
      <c r="A130" s="1">
        <v>43654</v>
      </c>
      <c r="B130" s="2">
        <v>1341</v>
      </c>
    </row>
    <row r="131" spans="1:2" x14ac:dyDescent="0.35">
      <c r="A131" s="1">
        <v>43655</v>
      </c>
      <c r="B131" s="2">
        <v>1321</v>
      </c>
    </row>
    <row r="132" spans="1:2" x14ac:dyDescent="0.35">
      <c r="A132" s="1">
        <v>43656</v>
      </c>
      <c r="B132" s="2">
        <v>1322</v>
      </c>
    </row>
    <row r="133" spans="1:2" x14ac:dyDescent="0.35">
      <c r="A133" s="1">
        <v>43657</v>
      </c>
      <c r="B133" s="2">
        <v>1332.5</v>
      </c>
    </row>
    <row r="134" spans="1:2" x14ac:dyDescent="0.35">
      <c r="A134" s="1">
        <v>43658</v>
      </c>
      <c r="B134" s="2">
        <v>1362.8</v>
      </c>
    </row>
    <row r="135" spans="1:2" x14ac:dyDescent="0.35">
      <c r="A135" s="1">
        <v>43661</v>
      </c>
      <c r="B135" s="2">
        <v>1348.95</v>
      </c>
    </row>
    <row r="136" spans="1:2" x14ac:dyDescent="0.35">
      <c r="A136" s="1">
        <v>43662</v>
      </c>
      <c r="B136" s="2">
        <v>1371</v>
      </c>
    </row>
    <row r="137" spans="1:2" x14ac:dyDescent="0.35">
      <c r="A137" s="1">
        <v>43663</v>
      </c>
      <c r="B137" s="2">
        <v>1394</v>
      </c>
    </row>
    <row r="138" spans="1:2" x14ac:dyDescent="0.35">
      <c r="A138" s="1">
        <v>43664</v>
      </c>
      <c r="B138" s="2">
        <v>1384.5</v>
      </c>
    </row>
    <row r="139" spans="1:2" x14ac:dyDescent="0.35">
      <c r="A139" s="1">
        <v>43665</v>
      </c>
      <c r="B139" s="2">
        <v>1373.95</v>
      </c>
    </row>
    <row r="140" spans="1:2" x14ac:dyDescent="0.35">
      <c r="A140" s="1">
        <v>43668</v>
      </c>
      <c r="B140" s="2">
        <v>1401.15</v>
      </c>
    </row>
    <row r="141" spans="1:2" x14ac:dyDescent="0.35">
      <c r="A141" s="1">
        <v>43669</v>
      </c>
      <c r="B141" s="2">
        <v>1430.3</v>
      </c>
    </row>
    <row r="142" spans="1:2" x14ac:dyDescent="0.35">
      <c r="A142" s="1">
        <v>43670</v>
      </c>
      <c r="B142" s="2">
        <v>1478.5</v>
      </c>
    </row>
    <row r="143" spans="1:2" x14ac:dyDescent="0.35">
      <c r="A143" s="1">
        <v>43671</v>
      </c>
      <c r="B143" s="2">
        <v>1498</v>
      </c>
    </row>
    <row r="144" spans="1:2" x14ac:dyDescent="0.35">
      <c r="A144" s="1">
        <v>43672</v>
      </c>
      <c r="B144" s="2">
        <v>1525</v>
      </c>
    </row>
    <row r="145" spans="1:2" x14ac:dyDescent="0.35">
      <c r="A145" s="1">
        <v>43675</v>
      </c>
      <c r="B145" s="2">
        <v>1514.9</v>
      </c>
    </row>
    <row r="146" spans="1:2" x14ac:dyDescent="0.35">
      <c r="A146" s="1">
        <v>43676</v>
      </c>
      <c r="B146" s="2">
        <v>1509.5</v>
      </c>
    </row>
    <row r="147" spans="1:2" x14ac:dyDescent="0.35">
      <c r="A147" s="1">
        <v>43677</v>
      </c>
      <c r="B147" s="2">
        <v>1522</v>
      </c>
    </row>
    <row r="148" spans="1:2" x14ac:dyDescent="0.35">
      <c r="A148" s="1">
        <v>43678</v>
      </c>
      <c r="B148" s="2">
        <v>1510.15</v>
      </c>
    </row>
    <row r="149" spans="1:2" x14ac:dyDescent="0.35">
      <c r="A149" s="1">
        <v>43679</v>
      </c>
      <c r="B149" s="2">
        <v>1548</v>
      </c>
    </row>
    <row r="150" spans="1:2" x14ac:dyDescent="0.35">
      <c r="A150" s="1">
        <v>43682</v>
      </c>
      <c r="B150" s="2">
        <v>1526.6</v>
      </c>
    </row>
    <row r="151" spans="1:2" x14ac:dyDescent="0.35">
      <c r="A151" s="1">
        <v>43683</v>
      </c>
      <c r="B151" s="2">
        <v>1563.3</v>
      </c>
    </row>
    <row r="152" spans="1:2" x14ac:dyDescent="0.35">
      <c r="A152" s="1">
        <v>43684</v>
      </c>
      <c r="B152" s="2">
        <v>1559.2</v>
      </c>
    </row>
    <row r="153" spans="1:2" x14ac:dyDescent="0.35">
      <c r="A153" s="1">
        <v>43685</v>
      </c>
      <c r="B153" s="2">
        <v>1566.05</v>
      </c>
    </row>
    <row r="154" spans="1:2" x14ac:dyDescent="0.35">
      <c r="A154" s="1">
        <v>43686</v>
      </c>
      <c r="B154" s="2">
        <v>1575.85</v>
      </c>
    </row>
    <row r="155" spans="1:2" x14ac:dyDescent="0.35">
      <c r="A155" s="1">
        <v>43690</v>
      </c>
      <c r="B155" s="2">
        <v>1574.45</v>
      </c>
    </row>
    <row r="156" spans="1:2" x14ac:dyDescent="0.35">
      <c r="A156" s="1">
        <v>43691</v>
      </c>
      <c r="B156" s="2">
        <v>1571</v>
      </c>
    </row>
    <row r="157" spans="1:2" x14ac:dyDescent="0.35">
      <c r="A157" s="1">
        <v>43693</v>
      </c>
      <c r="B157" s="2">
        <v>1593.05</v>
      </c>
    </row>
    <row r="158" spans="1:2" x14ac:dyDescent="0.35">
      <c r="A158" s="1">
        <v>43696</v>
      </c>
      <c r="B158" s="2">
        <v>1585</v>
      </c>
    </row>
    <row r="159" spans="1:2" x14ac:dyDescent="0.35">
      <c r="A159" s="1">
        <v>43697</v>
      </c>
      <c r="B159" s="2">
        <v>1590.3</v>
      </c>
    </row>
    <row r="160" spans="1:2" x14ac:dyDescent="0.35">
      <c r="A160" s="1">
        <v>43698</v>
      </c>
      <c r="B160" s="2">
        <v>1588</v>
      </c>
    </row>
    <row r="161" spans="1:2" x14ac:dyDescent="0.35">
      <c r="A161" s="1">
        <v>43699</v>
      </c>
      <c r="B161" s="2">
        <v>1570</v>
      </c>
    </row>
    <row r="162" spans="1:2" x14ac:dyDescent="0.35">
      <c r="A162" s="1">
        <v>43700</v>
      </c>
      <c r="B162" s="2">
        <v>1582.8</v>
      </c>
    </row>
    <row r="163" spans="1:2" x14ac:dyDescent="0.35">
      <c r="A163" s="1">
        <v>43703</v>
      </c>
      <c r="B163" s="2">
        <v>1591.7</v>
      </c>
    </row>
    <row r="164" spans="1:2" x14ac:dyDescent="0.35">
      <c r="A164" s="1">
        <v>43704</v>
      </c>
      <c r="B164" s="2">
        <v>1598.65</v>
      </c>
    </row>
    <row r="165" spans="1:2" x14ac:dyDescent="0.35">
      <c r="A165" s="1">
        <v>43705</v>
      </c>
      <c r="B165" s="2">
        <v>1604.05</v>
      </c>
    </row>
    <row r="166" spans="1:2" x14ac:dyDescent="0.35">
      <c r="A166" s="1">
        <v>43706</v>
      </c>
      <c r="B166" s="2">
        <v>1616</v>
      </c>
    </row>
    <row r="167" spans="1:2" x14ac:dyDescent="0.35">
      <c r="A167" s="1">
        <v>43707</v>
      </c>
      <c r="B167" s="2">
        <v>1618.55</v>
      </c>
    </row>
    <row r="168" spans="1:2" x14ac:dyDescent="0.35">
      <c r="A168" s="1">
        <v>43711</v>
      </c>
      <c r="B168" s="2">
        <v>1578.5</v>
      </c>
    </row>
    <row r="169" spans="1:2" x14ac:dyDescent="0.35">
      <c r="A169" s="1">
        <v>43712</v>
      </c>
      <c r="B169" s="2">
        <v>1537</v>
      </c>
    </row>
    <row r="170" spans="1:2" x14ac:dyDescent="0.35">
      <c r="A170" s="1">
        <v>43713</v>
      </c>
      <c r="B170" s="2">
        <v>1516.6</v>
      </c>
    </row>
    <row r="171" spans="1:2" x14ac:dyDescent="0.35">
      <c r="A171" s="1">
        <v>43714</v>
      </c>
      <c r="B171" s="2">
        <v>1530.6</v>
      </c>
    </row>
    <row r="172" spans="1:2" x14ac:dyDescent="0.35">
      <c r="A172" s="1">
        <v>43717</v>
      </c>
      <c r="B172" s="2">
        <v>1539.7</v>
      </c>
    </row>
    <row r="173" spans="1:2" x14ac:dyDescent="0.35">
      <c r="A173" s="1">
        <v>43719</v>
      </c>
      <c r="B173" s="2">
        <v>1557.6</v>
      </c>
    </row>
    <row r="174" spans="1:2" x14ac:dyDescent="0.35">
      <c r="A174" s="1">
        <v>43720</v>
      </c>
      <c r="B174" s="2">
        <v>1538</v>
      </c>
    </row>
    <row r="175" spans="1:2" x14ac:dyDescent="0.35">
      <c r="A175" s="1">
        <v>43721</v>
      </c>
      <c r="B175" s="2">
        <v>1545.05</v>
      </c>
    </row>
    <row r="176" spans="1:2" x14ac:dyDescent="0.35">
      <c r="A176" s="1">
        <v>43724</v>
      </c>
      <c r="B176" s="2">
        <v>1519</v>
      </c>
    </row>
    <row r="177" spans="1:2" x14ac:dyDescent="0.35">
      <c r="A177" s="1">
        <v>43725</v>
      </c>
      <c r="B177" s="2">
        <v>1532</v>
      </c>
    </row>
    <row r="178" spans="1:2" x14ac:dyDescent="0.35">
      <c r="A178" s="1">
        <v>43726</v>
      </c>
      <c r="B178" s="2">
        <v>1552.9</v>
      </c>
    </row>
    <row r="179" spans="1:2" x14ac:dyDescent="0.35">
      <c r="A179" s="1">
        <v>43727</v>
      </c>
      <c r="B179" s="2">
        <v>1551.2</v>
      </c>
    </row>
    <row r="180" spans="1:2" x14ac:dyDescent="0.35">
      <c r="A180" s="1">
        <v>43728</v>
      </c>
      <c r="B180" s="2">
        <v>1684.4</v>
      </c>
    </row>
    <row r="181" spans="1:2" x14ac:dyDescent="0.35">
      <c r="A181" s="1">
        <v>43731</v>
      </c>
      <c r="B181" s="2">
        <v>1809</v>
      </c>
    </row>
    <row r="182" spans="1:2" x14ac:dyDescent="0.35">
      <c r="A182" s="1">
        <v>43732</v>
      </c>
      <c r="B182" s="2">
        <v>1770</v>
      </c>
    </row>
    <row r="183" spans="1:2" x14ac:dyDescent="0.35">
      <c r="A183" s="1">
        <v>43733</v>
      </c>
      <c r="B183" s="2">
        <v>1753</v>
      </c>
    </row>
    <row r="184" spans="1:2" x14ac:dyDescent="0.35">
      <c r="A184" s="1">
        <v>43734</v>
      </c>
      <c r="B184" s="2">
        <v>1771</v>
      </c>
    </row>
    <row r="185" spans="1:2" x14ac:dyDescent="0.35">
      <c r="A185" s="1">
        <v>43735</v>
      </c>
      <c r="B185" s="2">
        <v>1763.9</v>
      </c>
    </row>
    <row r="186" spans="1:2" x14ac:dyDescent="0.35">
      <c r="A186" s="1">
        <v>43738</v>
      </c>
      <c r="B186" s="2">
        <v>1764</v>
      </c>
    </row>
    <row r="187" spans="1:2" x14ac:dyDescent="0.35">
      <c r="A187" s="1">
        <v>43739</v>
      </c>
      <c r="B187" s="2">
        <v>1763.55</v>
      </c>
    </row>
    <row r="188" spans="1:2" x14ac:dyDescent="0.35">
      <c r="A188" s="1">
        <v>43741</v>
      </c>
      <c r="B188" s="2">
        <v>1748</v>
      </c>
    </row>
    <row r="189" spans="1:2" x14ac:dyDescent="0.35">
      <c r="A189" s="1">
        <v>43742</v>
      </c>
      <c r="B189" s="2">
        <v>1721.85</v>
      </c>
    </row>
    <row r="190" spans="1:2" x14ac:dyDescent="0.35">
      <c r="A190" s="1">
        <v>43745</v>
      </c>
      <c r="B190" s="2">
        <v>1725.2</v>
      </c>
    </row>
    <row r="191" spans="1:2" x14ac:dyDescent="0.35">
      <c r="A191" s="1">
        <v>43747</v>
      </c>
      <c r="B191" s="2">
        <v>1767.2</v>
      </c>
    </row>
    <row r="192" spans="1:2" x14ac:dyDescent="0.35">
      <c r="A192" s="1">
        <v>43748</v>
      </c>
      <c r="B192" s="2">
        <v>1776</v>
      </c>
    </row>
    <row r="193" spans="1:2" x14ac:dyDescent="0.35">
      <c r="A193" s="1">
        <v>43749</v>
      </c>
      <c r="B193" s="2">
        <v>1787.6</v>
      </c>
    </row>
    <row r="194" spans="1:2" x14ac:dyDescent="0.35">
      <c r="A194" s="1">
        <v>43752</v>
      </c>
      <c r="B194" s="2">
        <v>1796.1</v>
      </c>
    </row>
    <row r="195" spans="1:2" x14ac:dyDescent="0.35">
      <c r="A195" s="1">
        <v>43753</v>
      </c>
      <c r="B195" s="2">
        <v>1804.1</v>
      </c>
    </row>
    <row r="196" spans="1:2" x14ac:dyDescent="0.35">
      <c r="A196" s="1">
        <v>43754</v>
      </c>
      <c r="B196" s="2">
        <v>1767.5</v>
      </c>
    </row>
    <row r="197" spans="1:2" x14ac:dyDescent="0.35">
      <c r="A197" s="1">
        <v>43755</v>
      </c>
      <c r="B197" s="2">
        <v>1811</v>
      </c>
    </row>
    <row r="198" spans="1:2" x14ac:dyDescent="0.35">
      <c r="A198" s="1">
        <v>43756</v>
      </c>
      <c r="B198" s="2">
        <v>1816.8</v>
      </c>
    </row>
    <row r="199" spans="1:2" x14ac:dyDescent="0.35">
      <c r="A199" s="1">
        <v>43760</v>
      </c>
      <c r="B199" s="2">
        <v>1780</v>
      </c>
    </row>
    <row r="200" spans="1:2" x14ac:dyDescent="0.35">
      <c r="A200" s="1">
        <v>43761</v>
      </c>
      <c r="B200" s="2">
        <v>1771.2</v>
      </c>
    </row>
    <row r="201" spans="1:2" x14ac:dyDescent="0.35">
      <c r="A201" s="1">
        <v>43762</v>
      </c>
      <c r="B201" s="2">
        <v>1794.1</v>
      </c>
    </row>
    <row r="202" spans="1:2" x14ac:dyDescent="0.35">
      <c r="A202" s="1">
        <v>43763</v>
      </c>
      <c r="B202" s="2">
        <v>1795.5</v>
      </c>
    </row>
    <row r="203" spans="1:2" x14ac:dyDescent="0.35">
      <c r="A203" s="1">
        <v>43765</v>
      </c>
      <c r="B203" s="2">
        <v>1791.45</v>
      </c>
    </row>
    <row r="204" spans="1:2" x14ac:dyDescent="0.35">
      <c r="A204" s="1">
        <v>43767</v>
      </c>
      <c r="B204" s="2">
        <v>1817.05</v>
      </c>
    </row>
    <row r="205" spans="1:2" x14ac:dyDescent="0.35">
      <c r="A205" s="1">
        <v>43768</v>
      </c>
      <c r="B205" s="2">
        <v>1825</v>
      </c>
    </row>
    <row r="206" spans="1:2" x14ac:dyDescent="0.35">
      <c r="A206" s="1">
        <v>43769</v>
      </c>
      <c r="B206" s="2">
        <v>1809</v>
      </c>
    </row>
    <row r="207" spans="1:2" x14ac:dyDescent="0.35">
      <c r="A207" s="1">
        <v>43770</v>
      </c>
      <c r="B207" s="2">
        <v>1770</v>
      </c>
    </row>
    <row r="208" spans="1:2" x14ac:dyDescent="0.35">
      <c r="A208" s="1">
        <v>43773</v>
      </c>
      <c r="B208" s="2">
        <v>1785</v>
      </c>
    </row>
    <row r="209" spans="1:2" x14ac:dyDescent="0.35">
      <c r="A209" s="1">
        <v>43774</v>
      </c>
      <c r="B209" s="2">
        <v>1794.95</v>
      </c>
    </row>
    <row r="210" spans="1:2" x14ac:dyDescent="0.35">
      <c r="A210" s="1">
        <v>43775</v>
      </c>
      <c r="B210" s="2">
        <v>1798.1</v>
      </c>
    </row>
    <row r="211" spans="1:2" x14ac:dyDescent="0.35">
      <c r="A211" s="1">
        <v>43776</v>
      </c>
      <c r="B211" s="2">
        <v>1826.8</v>
      </c>
    </row>
    <row r="212" spans="1:2" x14ac:dyDescent="0.35">
      <c r="A212" s="1">
        <v>43777</v>
      </c>
      <c r="B212" s="2">
        <v>1790.8</v>
      </c>
    </row>
    <row r="213" spans="1:2" x14ac:dyDescent="0.35">
      <c r="A213" s="1">
        <v>43780</v>
      </c>
      <c r="B213" s="2">
        <v>1773.75</v>
      </c>
    </row>
    <row r="214" spans="1:2" x14ac:dyDescent="0.35">
      <c r="A214" s="1">
        <v>43782</v>
      </c>
      <c r="B214" s="2">
        <v>1769</v>
      </c>
    </row>
    <row r="215" spans="1:2" x14ac:dyDescent="0.35">
      <c r="A215" s="1">
        <v>43783</v>
      </c>
      <c r="B215" s="2">
        <v>1770.2</v>
      </c>
    </row>
    <row r="216" spans="1:2" x14ac:dyDescent="0.35">
      <c r="A216" s="1">
        <v>43784</v>
      </c>
      <c r="B216" s="2">
        <v>1760</v>
      </c>
    </row>
    <row r="217" spans="1:2" x14ac:dyDescent="0.35">
      <c r="A217" s="1">
        <v>43787</v>
      </c>
      <c r="B217" s="2">
        <v>1742</v>
      </c>
    </row>
    <row r="218" spans="1:2" x14ac:dyDescent="0.35">
      <c r="A218" s="1">
        <v>43788</v>
      </c>
      <c r="B218" s="2">
        <v>1723</v>
      </c>
    </row>
    <row r="219" spans="1:2" x14ac:dyDescent="0.35">
      <c r="A219" s="1">
        <v>43789</v>
      </c>
      <c r="B219" s="2">
        <v>1723</v>
      </c>
    </row>
    <row r="220" spans="1:2" x14ac:dyDescent="0.35">
      <c r="A220" s="1">
        <v>43790</v>
      </c>
      <c r="B220" s="2">
        <v>1719</v>
      </c>
    </row>
    <row r="221" spans="1:2" x14ac:dyDescent="0.35">
      <c r="A221" s="1">
        <v>43791</v>
      </c>
      <c r="B221" s="2">
        <v>1682.8</v>
      </c>
    </row>
    <row r="222" spans="1:2" x14ac:dyDescent="0.35">
      <c r="A222" s="1">
        <v>43794</v>
      </c>
      <c r="B222" s="2">
        <v>1716.95</v>
      </c>
    </row>
    <row r="223" spans="1:2" x14ac:dyDescent="0.35">
      <c r="A223" s="1">
        <v>43795</v>
      </c>
      <c r="B223" s="2">
        <v>1719.1</v>
      </c>
    </row>
    <row r="224" spans="1:2" x14ac:dyDescent="0.35">
      <c r="A224" s="1">
        <v>43796</v>
      </c>
      <c r="B224" s="2">
        <v>1719.8</v>
      </c>
    </row>
    <row r="225" spans="1:2" x14ac:dyDescent="0.35">
      <c r="A225" s="1">
        <v>43797</v>
      </c>
      <c r="B225" s="2">
        <v>1717</v>
      </c>
    </row>
    <row r="226" spans="1:2" x14ac:dyDescent="0.35">
      <c r="A226" s="1">
        <v>43798</v>
      </c>
      <c r="B226" s="2">
        <v>1706</v>
      </c>
    </row>
    <row r="227" spans="1:2" x14ac:dyDescent="0.35">
      <c r="A227" s="1">
        <v>43801</v>
      </c>
      <c r="B227" s="2">
        <v>1741</v>
      </c>
    </row>
    <row r="228" spans="1:2" x14ac:dyDescent="0.35">
      <c r="A228" s="1">
        <v>43802</v>
      </c>
      <c r="B228" s="2">
        <v>1728</v>
      </c>
    </row>
    <row r="229" spans="1:2" x14ac:dyDescent="0.35">
      <c r="A229" s="1">
        <v>43803</v>
      </c>
      <c r="B229" s="2">
        <v>1721.95</v>
      </c>
    </row>
    <row r="230" spans="1:2" x14ac:dyDescent="0.35">
      <c r="A230" s="1">
        <v>43804</v>
      </c>
      <c r="B230" s="2">
        <v>1716</v>
      </c>
    </row>
    <row r="231" spans="1:2" x14ac:dyDescent="0.35">
      <c r="A231" s="1">
        <v>43805</v>
      </c>
      <c r="B231" s="2">
        <v>1719.3</v>
      </c>
    </row>
    <row r="232" spans="1:2" x14ac:dyDescent="0.35">
      <c r="A232" s="1">
        <v>43808</v>
      </c>
      <c r="B232" s="2">
        <v>1725.9</v>
      </c>
    </row>
    <row r="233" spans="1:2" x14ac:dyDescent="0.35">
      <c r="A233" s="1">
        <v>43809</v>
      </c>
      <c r="B233" s="2">
        <v>1715</v>
      </c>
    </row>
    <row r="234" spans="1:2" x14ac:dyDescent="0.35">
      <c r="A234" s="1">
        <v>43810</v>
      </c>
      <c r="B234" s="2">
        <v>1735</v>
      </c>
    </row>
    <row r="235" spans="1:2" x14ac:dyDescent="0.35">
      <c r="A235" s="1">
        <v>43811</v>
      </c>
      <c r="B235" s="2">
        <v>1747</v>
      </c>
    </row>
    <row r="236" spans="1:2" x14ac:dyDescent="0.35">
      <c r="A236" s="1">
        <v>43812</v>
      </c>
      <c r="B236" s="2">
        <v>1743.95</v>
      </c>
    </row>
    <row r="237" spans="1:2" x14ac:dyDescent="0.35">
      <c r="A237" s="1">
        <v>43815</v>
      </c>
      <c r="B237" s="2">
        <v>1732.6</v>
      </c>
    </row>
    <row r="238" spans="1:2" x14ac:dyDescent="0.35">
      <c r="A238" s="1">
        <v>43816</v>
      </c>
      <c r="B238" s="2">
        <v>1744.5</v>
      </c>
    </row>
    <row r="239" spans="1:2" x14ac:dyDescent="0.35">
      <c r="A239" s="1">
        <v>43817</v>
      </c>
      <c r="B239" s="2">
        <v>1779.9</v>
      </c>
    </row>
    <row r="240" spans="1:2" x14ac:dyDescent="0.35">
      <c r="A240" s="1">
        <v>43818</v>
      </c>
      <c r="B240" s="2">
        <v>1800</v>
      </c>
    </row>
    <row r="241" spans="1:2" x14ac:dyDescent="0.35">
      <c r="A241" s="1">
        <v>43819</v>
      </c>
      <c r="B241" s="2">
        <v>1806</v>
      </c>
    </row>
    <row r="242" spans="1:2" x14ac:dyDescent="0.35">
      <c r="A242" s="1">
        <v>43822</v>
      </c>
      <c r="B242" s="2">
        <v>1814</v>
      </c>
    </row>
    <row r="243" spans="1:2" x14ac:dyDescent="0.35">
      <c r="A243" s="1">
        <v>43823</v>
      </c>
      <c r="B243" s="2">
        <v>1800.85</v>
      </c>
    </row>
    <row r="244" spans="1:2" x14ac:dyDescent="0.35">
      <c r="A244" s="1">
        <v>43825</v>
      </c>
      <c r="B244" s="2">
        <v>1811</v>
      </c>
    </row>
    <row r="245" spans="1:2" x14ac:dyDescent="0.35">
      <c r="A245" s="1">
        <v>43826</v>
      </c>
      <c r="B245" s="2">
        <v>1815</v>
      </c>
    </row>
    <row r="246" spans="1:2" x14ac:dyDescent="0.35">
      <c r="A246" s="1">
        <v>43829</v>
      </c>
      <c r="B246" s="2">
        <v>1802</v>
      </c>
    </row>
    <row r="247" spans="1:2" x14ac:dyDescent="0.35">
      <c r="A247" s="1">
        <v>43830</v>
      </c>
      <c r="B247" s="2">
        <v>1790.2</v>
      </c>
    </row>
  </sheetData>
  <mergeCells count="1">
    <mergeCell ref="E1:P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46"/>
  <sheetViews>
    <sheetView topLeftCell="A4" zoomScale="55" zoomScaleNormal="55" workbookViewId="0">
      <selection activeCell="H4" sqref="H4"/>
    </sheetView>
  </sheetViews>
  <sheetFormatPr defaultRowHeight="14.5" x14ac:dyDescent="0.35"/>
  <cols>
    <col min="1" max="1" width="11" bestFit="1" customWidth="1"/>
  </cols>
  <sheetData>
    <row r="1" spans="1:29" x14ac:dyDescent="0.35">
      <c r="A1" t="s">
        <v>0</v>
      </c>
      <c r="B1" t="s">
        <v>2</v>
      </c>
      <c r="C1" t="s">
        <v>3</v>
      </c>
      <c r="D1" t="s">
        <v>4</v>
      </c>
      <c r="E1" t="s">
        <v>5</v>
      </c>
      <c r="J1" s="17" t="s">
        <v>30</v>
      </c>
      <c r="K1" s="17"/>
      <c r="L1" s="17"/>
      <c r="M1" s="17"/>
      <c r="N1" s="17"/>
      <c r="O1" s="17"/>
      <c r="P1" s="17"/>
      <c r="Q1" s="17"/>
      <c r="R1" s="17"/>
      <c r="S1" s="17"/>
      <c r="T1" s="17"/>
      <c r="U1" s="17"/>
      <c r="V1" s="17"/>
      <c r="W1" s="17"/>
      <c r="X1" s="17"/>
      <c r="Y1" s="17"/>
      <c r="Z1" s="17"/>
      <c r="AA1" s="17"/>
      <c r="AB1" s="17"/>
      <c r="AC1" s="17"/>
    </row>
    <row r="2" spans="1:29" x14ac:dyDescent="0.35">
      <c r="A2" s="1">
        <v>43466</v>
      </c>
      <c r="B2" s="2">
        <v>1373.2</v>
      </c>
      <c r="C2" s="2">
        <v>1379.7</v>
      </c>
      <c r="D2" s="2">
        <v>1358.6</v>
      </c>
      <c r="E2" s="2">
        <v>1371.55</v>
      </c>
      <c r="J2" s="17"/>
      <c r="K2" s="17"/>
      <c r="L2" s="17"/>
      <c r="M2" s="17"/>
      <c r="N2" s="17"/>
      <c r="O2" s="17"/>
      <c r="P2" s="17"/>
      <c r="Q2" s="17"/>
      <c r="R2" s="17"/>
      <c r="S2" s="17"/>
      <c r="T2" s="17"/>
      <c r="U2" s="17"/>
      <c r="V2" s="17"/>
      <c r="W2" s="17"/>
      <c r="X2" s="17"/>
      <c r="Y2" s="17"/>
      <c r="Z2" s="17"/>
      <c r="AA2" s="17"/>
      <c r="AB2" s="17"/>
      <c r="AC2" s="17"/>
    </row>
    <row r="3" spans="1:29" x14ac:dyDescent="0.35">
      <c r="A3" s="1">
        <v>43467</v>
      </c>
      <c r="B3" s="2">
        <v>1367</v>
      </c>
      <c r="C3" s="2">
        <v>1386.85</v>
      </c>
      <c r="D3" s="2">
        <v>1361.6</v>
      </c>
      <c r="E3" s="2">
        <v>1383.3</v>
      </c>
      <c r="J3" s="17"/>
      <c r="K3" s="17"/>
      <c r="L3" s="17"/>
      <c r="M3" s="17"/>
      <c r="N3" s="17"/>
      <c r="O3" s="17"/>
      <c r="P3" s="17"/>
      <c r="Q3" s="17"/>
      <c r="R3" s="17"/>
      <c r="S3" s="17"/>
      <c r="T3" s="17"/>
      <c r="U3" s="17"/>
      <c r="V3" s="17"/>
      <c r="W3" s="17"/>
      <c r="X3" s="17"/>
      <c r="Y3" s="17"/>
      <c r="Z3" s="17"/>
      <c r="AA3" s="17"/>
      <c r="AB3" s="17"/>
      <c r="AC3" s="17"/>
    </row>
    <row r="4" spans="1:29" x14ac:dyDescent="0.35">
      <c r="A4" s="1">
        <v>43468</v>
      </c>
      <c r="B4" s="2">
        <v>1381.8</v>
      </c>
      <c r="C4" s="2">
        <v>1393.85</v>
      </c>
      <c r="D4" s="2">
        <v>1378</v>
      </c>
      <c r="E4" s="2">
        <v>1388.3</v>
      </c>
    </row>
    <row r="5" spans="1:29" x14ac:dyDescent="0.35">
      <c r="A5" s="1">
        <v>43469</v>
      </c>
      <c r="B5" s="2">
        <v>1388</v>
      </c>
      <c r="C5" s="2">
        <v>1401.4</v>
      </c>
      <c r="D5" s="2">
        <v>1381.4</v>
      </c>
      <c r="E5" s="2">
        <v>1385.85</v>
      </c>
    </row>
    <row r="6" spans="1:29" x14ac:dyDescent="0.35">
      <c r="A6" s="1">
        <v>43472</v>
      </c>
      <c r="B6" s="2">
        <v>1386</v>
      </c>
      <c r="C6" s="2">
        <v>1405.4</v>
      </c>
      <c r="D6" s="2">
        <v>1383.75</v>
      </c>
      <c r="E6" s="2">
        <v>1396</v>
      </c>
    </row>
    <row r="7" spans="1:29" x14ac:dyDescent="0.35">
      <c r="A7" s="1">
        <v>43473</v>
      </c>
      <c r="B7" s="2">
        <v>1401</v>
      </c>
      <c r="C7" s="2">
        <v>1412.7</v>
      </c>
      <c r="D7" s="2">
        <v>1395.5</v>
      </c>
      <c r="E7" s="2">
        <v>1401.25</v>
      </c>
    </row>
    <row r="8" spans="1:29" x14ac:dyDescent="0.35">
      <c r="A8" s="1">
        <v>43474</v>
      </c>
      <c r="B8" s="2">
        <v>1402.5</v>
      </c>
      <c r="C8" s="2">
        <v>1414</v>
      </c>
      <c r="D8" s="2">
        <v>1397.15</v>
      </c>
      <c r="E8" s="2">
        <v>1402</v>
      </c>
    </row>
    <row r="9" spans="1:29" x14ac:dyDescent="0.35">
      <c r="A9" s="1">
        <v>43475</v>
      </c>
      <c r="B9" s="2">
        <v>1390</v>
      </c>
      <c r="C9" s="2">
        <v>1400</v>
      </c>
      <c r="D9" s="2">
        <v>1388.65</v>
      </c>
      <c r="E9" s="2">
        <v>1396.35</v>
      </c>
    </row>
    <row r="10" spans="1:29" x14ac:dyDescent="0.35">
      <c r="A10" s="1">
        <v>43476</v>
      </c>
      <c r="B10" s="2">
        <v>1399.75</v>
      </c>
      <c r="C10" s="2">
        <v>1406.2</v>
      </c>
      <c r="D10" s="2">
        <v>1392.4</v>
      </c>
      <c r="E10" s="2">
        <v>1403.65</v>
      </c>
    </row>
    <row r="11" spans="1:29" x14ac:dyDescent="0.35">
      <c r="A11" s="1">
        <v>43479</v>
      </c>
      <c r="B11" s="2">
        <v>1404</v>
      </c>
      <c r="C11" s="2">
        <v>1410.6</v>
      </c>
      <c r="D11" s="2">
        <v>1385.45</v>
      </c>
      <c r="E11" s="2">
        <v>1388.6</v>
      </c>
    </row>
    <row r="12" spans="1:29" x14ac:dyDescent="0.35">
      <c r="A12" s="1">
        <v>43480</v>
      </c>
      <c r="B12" s="2">
        <v>1388.6</v>
      </c>
      <c r="C12" s="2">
        <v>1414.45</v>
      </c>
      <c r="D12" s="2">
        <v>1388.6</v>
      </c>
      <c r="E12" s="2">
        <v>1405.95</v>
      </c>
    </row>
    <row r="13" spans="1:29" x14ac:dyDescent="0.35">
      <c r="A13" s="1">
        <v>43481</v>
      </c>
      <c r="B13" s="2">
        <v>1410</v>
      </c>
      <c r="C13" s="2">
        <v>1412.95</v>
      </c>
      <c r="D13" s="2">
        <v>1387.7</v>
      </c>
      <c r="E13" s="2">
        <v>1389.75</v>
      </c>
    </row>
    <row r="14" spans="1:29" x14ac:dyDescent="0.35">
      <c r="A14" s="1">
        <v>43482</v>
      </c>
      <c r="B14" s="2">
        <v>1390</v>
      </c>
      <c r="C14" s="2">
        <v>1398.5</v>
      </c>
      <c r="D14" s="2">
        <v>1383.8</v>
      </c>
      <c r="E14" s="2">
        <v>1389.6</v>
      </c>
    </row>
    <row r="15" spans="1:29" x14ac:dyDescent="0.35">
      <c r="A15" s="1">
        <v>43483</v>
      </c>
      <c r="B15" s="2">
        <v>1391</v>
      </c>
      <c r="C15" s="2">
        <v>1404.75</v>
      </c>
      <c r="D15" s="2">
        <v>1383</v>
      </c>
      <c r="E15" s="2">
        <v>1400.45</v>
      </c>
    </row>
    <row r="16" spans="1:29" x14ac:dyDescent="0.35">
      <c r="A16" s="1">
        <v>43486</v>
      </c>
      <c r="B16" s="2">
        <v>1395.2</v>
      </c>
      <c r="C16" s="2">
        <v>1424.8</v>
      </c>
      <c r="D16" s="2">
        <v>1395.2</v>
      </c>
      <c r="E16" s="2">
        <v>1422.1</v>
      </c>
    </row>
    <row r="17" spans="1:5" x14ac:dyDescent="0.35">
      <c r="A17" s="1">
        <v>43487</v>
      </c>
      <c r="B17" s="2">
        <v>1423.9</v>
      </c>
      <c r="C17" s="2">
        <v>1432.05</v>
      </c>
      <c r="D17" s="2">
        <v>1375.25</v>
      </c>
      <c r="E17" s="2">
        <v>1406.95</v>
      </c>
    </row>
    <row r="18" spans="1:5" x14ac:dyDescent="0.35">
      <c r="A18" s="1">
        <v>43488</v>
      </c>
      <c r="B18" s="2">
        <v>1429</v>
      </c>
      <c r="C18" s="2">
        <v>1429.45</v>
      </c>
      <c r="D18" s="2">
        <v>1390</v>
      </c>
      <c r="E18" s="2">
        <v>1396.55</v>
      </c>
    </row>
    <row r="19" spans="1:5" x14ac:dyDescent="0.35">
      <c r="A19" s="1">
        <v>43489</v>
      </c>
      <c r="B19" s="2">
        <v>1400</v>
      </c>
      <c r="C19" s="2">
        <v>1413.5</v>
      </c>
      <c r="D19" s="2">
        <v>1396.5</v>
      </c>
      <c r="E19" s="2">
        <v>1401.85</v>
      </c>
    </row>
    <row r="20" spans="1:5" x14ac:dyDescent="0.35">
      <c r="A20" s="1">
        <v>43490</v>
      </c>
      <c r="B20" s="2">
        <v>1408.4</v>
      </c>
      <c r="C20" s="2">
        <v>1413.7</v>
      </c>
      <c r="D20" s="2">
        <v>1353.3</v>
      </c>
      <c r="E20" s="2">
        <v>1372.15</v>
      </c>
    </row>
    <row r="21" spans="1:5" x14ac:dyDescent="0.35">
      <c r="A21" s="1">
        <v>43493</v>
      </c>
      <c r="B21" s="2">
        <v>1375</v>
      </c>
      <c r="C21" s="2">
        <v>1391</v>
      </c>
      <c r="D21" s="2">
        <v>1366.85</v>
      </c>
      <c r="E21" s="2">
        <v>1379.5</v>
      </c>
    </row>
    <row r="22" spans="1:5" x14ac:dyDescent="0.35">
      <c r="A22" s="1">
        <v>43494</v>
      </c>
      <c r="B22" s="2">
        <v>1377</v>
      </c>
      <c r="C22" s="2">
        <v>1400</v>
      </c>
      <c r="D22" s="2">
        <v>1373.2</v>
      </c>
      <c r="E22" s="2">
        <v>1393.3</v>
      </c>
    </row>
    <row r="23" spans="1:5" x14ac:dyDescent="0.35">
      <c r="A23" s="1">
        <v>43495</v>
      </c>
      <c r="B23" s="2">
        <v>1394</v>
      </c>
      <c r="C23" s="2">
        <v>1416.8</v>
      </c>
      <c r="D23" s="2">
        <v>1372.1</v>
      </c>
      <c r="E23" s="2">
        <v>1390.4</v>
      </c>
    </row>
    <row r="24" spans="1:5" x14ac:dyDescent="0.35">
      <c r="A24" s="1">
        <v>43496</v>
      </c>
      <c r="B24" s="2">
        <v>1400</v>
      </c>
      <c r="C24" s="2">
        <v>1415</v>
      </c>
      <c r="D24" s="2">
        <v>1391.05</v>
      </c>
      <c r="E24" s="2">
        <v>1412.6</v>
      </c>
    </row>
    <row r="25" spans="1:5" x14ac:dyDescent="0.35">
      <c r="A25" s="1">
        <v>43497</v>
      </c>
      <c r="B25" s="2">
        <v>1412.4</v>
      </c>
      <c r="C25" s="2">
        <v>1469.65</v>
      </c>
      <c r="D25" s="2">
        <v>1408.2</v>
      </c>
      <c r="E25" s="2">
        <v>1457.2</v>
      </c>
    </row>
    <row r="26" spans="1:5" x14ac:dyDescent="0.35">
      <c r="A26" s="1">
        <v>43500</v>
      </c>
      <c r="B26" s="2">
        <v>1444</v>
      </c>
      <c r="C26" s="2">
        <v>1452.8</v>
      </c>
      <c r="D26" s="2">
        <v>1434</v>
      </c>
      <c r="E26" s="2">
        <v>1446.35</v>
      </c>
    </row>
    <row r="27" spans="1:5" x14ac:dyDescent="0.35">
      <c r="A27" s="1">
        <v>43501</v>
      </c>
      <c r="B27" s="2">
        <v>1444.95</v>
      </c>
      <c r="C27" s="2">
        <v>1466.9</v>
      </c>
      <c r="D27" s="2">
        <v>1443.1</v>
      </c>
      <c r="E27" s="2">
        <v>1450.35</v>
      </c>
    </row>
    <row r="28" spans="1:5" x14ac:dyDescent="0.35">
      <c r="A28" s="1">
        <v>43502</v>
      </c>
      <c r="B28" s="2">
        <v>1457.85</v>
      </c>
      <c r="C28" s="2">
        <v>1476.2</v>
      </c>
      <c r="D28" s="2">
        <v>1452.3</v>
      </c>
      <c r="E28" s="2">
        <v>1469.4</v>
      </c>
    </row>
    <row r="29" spans="1:5" x14ac:dyDescent="0.35">
      <c r="A29" s="1">
        <v>43503</v>
      </c>
      <c r="B29" s="2">
        <v>1467.05</v>
      </c>
      <c r="C29" s="2">
        <v>1476.8</v>
      </c>
      <c r="D29" s="2">
        <v>1457</v>
      </c>
      <c r="E29" s="2">
        <v>1472.45</v>
      </c>
    </row>
    <row r="30" spans="1:5" x14ac:dyDescent="0.35">
      <c r="A30" s="1">
        <v>43504</v>
      </c>
      <c r="B30" s="2">
        <v>1468</v>
      </c>
      <c r="C30" s="2">
        <v>1480</v>
      </c>
      <c r="D30" s="2">
        <v>1445</v>
      </c>
      <c r="E30" s="2">
        <v>1448.8</v>
      </c>
    </row>
    <row r="31" spans="1:5" x14ac:dyDescent="0.35">
      <c r="A31" s="1">
        <v>43507</v>
      </c>
      <c r="B31" s="2">
        <v>1447.9</v>
      </c>
      <c r="C31" s="2">
        <v>1457.3</v>
      </c>
      <c r="D31" s="2">
        <v>1427</v>
      </c>
      <c r="E31" s="2">
        <v>1437.1</v>
      </c>
    </row>
    <row r="32" spans="1:5" x14ac:dyDescent="0.35">
      <c r="A32" s="1">
        <v>43508</v>
      </c>
      <c r="B32" s="2">
        <v>1438.5</v>
      </c>
      <c r="C32" s="2">
        <v>1456.9</v>
      </c>
      <c r="D32" s="2">
        <v>1435.25</v>
      </c>
      <c r="E32" s="2">
        <v>1452.1</v>
      </c>
    </row>
    <row r="33" spans="1:5" x14ac:dyDescent="0.35">
      <c r="A33" s="1">
        <v>43509</v>
      </c>
      <c r="B33" s="2">
        <v>1451</v>
      </c>
      <c r="C33" s="2">
        <v>1453.65</v>
      </c>
      <c r="D33" s="2">
        <v>1417</v>
      </c>
      <c r="E33" s="2">
        <v>1424.15</v>
      </c>
    </row>
    <row r="34" spans="1:5" x14ac:dyDescent="0.35">
      <c r="A34" s="1">
        <v>43510</v>
      </c>
      <c r="B34" s="2">
        <v>1417.65</v>
      </c>
      <c r="C34" s="2">
        <v>1423.15</v>
      </c>
      <c r="D34" s="2">
        <v>1396.5</v>
      </c>
      <c r="E34" s="2">
        <v>1399.2</v>
      </c>
    </row>
    <row r="35" spans="1:5" x14ac:dyDescent="0.35">
      <c r="A35" s="1">
        <v>43511</v>
      </c>
      <c r="B35" s="2">
        <v>1400.8</v>
      </c>
      <c r="C35" s="2">
        <v>1404.95</v>
      </c>
      <c r="D35" s="2">
        <v>1372.1</v>
      </c>
      <c r="E35" s="2">
        <v>1393.6</v>
      </c>
    </row>
    <row r="36" spans="1:5" x14ac:dyDescent="0.35">
      <c r="A36" s="1">
        <v>43514</v>
      </c>
      <c r="B36" s="2">
        <v>1401.7</v>
      </c>
      <c r="C36" s="2">
        <v>1401.7</v>
      </c>
      <c r="D36" s="2">
        <v>1345</v>
      </c>
      <c r="E36" s="2">
        <v>1380.05</v>
      </c>
    </row>
    <row r="37" spans="1:5" x14ac:dyDescent="0.35">
      <c r="A37" s="1">
        <v>43515</v>
      </c>
      <c r="B37" s="2">
        <v>1372.05</v>
      </c>
      <c r="C37" s="2">
        <v>1396.95</v>
      </c>
      <c r="D37" s="2">
        <v>1371</v>
      </c>
      <c r="E37" s="2">
        <v>1377.85</v>
      </c>
    </row>
    <row r="38" spans="1:5" x14ac:dyDescent="0.35">
      <c r="A38" s="1">
        <v>43516</v>
      </c>
      <c r="B38" s="2">
        <v>1380</v>
      </c>
      <c r="C38" s="2">
        <v>1398.8</v>
      </c>
      <c r="D38" s="2">
        <v>1376</v>
      </c>
      <c r="E38" s="2">
        <v>1396.9</v>
      </c>
    </row>
    <row r="39" spans="1:5" x14ac:dyDescent="0.35">
      <c r="A39" s="1">
        <v>43517</v>
      </c>
      <c r="B39" s="2">
        <v>1399</v>
      </c>
      <c r="C39" s="2">
        <v>1407.85</v>
      </c>
      <c r="D39" s="2">
        <v>1390.3</v>
      </c>
      <c r="E39" s="2">
        <v>1397.8</v>
      </c>
    </row>
    <row r="40" spans="1:5" x14ac:dyDescent="0.35">
      <c r="A40" s="1">
        <v>43518</v>
      </c>
      <c r="B40" s="2">
        <v>1399</v>
      </c>
      <c r="C40" s="2">
        <v>1407.75</v>
      </c>
      <c r="D40" s="2">
        <v>1384.2</v>
      </c>
      <c r="E40" s="2">
        <v>1397.8</v>
      </c>
    </row>
    <row r="41" spans="1:5" x14ac:dyDescent="0.35">
      <c r="A41" s="1">
        <v>43521</v>
      </c>
      <c r="B41" s="2">
        <v>1399.95</v>
      </c>
      <c r="C41" s="2">
        <v>1405.8</v>
      </c>
      <c r="D41" s="2">
        <v>1391.35</v>
      </c>
      <c r="E41" s="2">
        <v>1398.25</v>
      </c>
    </row>
    <row r="42" spans="1:5" x14ac:dyDescent="0.35">
      <c r="A42" s="1">
        <v>43522</v>
      </c>
      <c r="B42" s="2">
        <v>1396.9</v>
      </c>
      <c r="C42" s="2">
        <v>1407</v>
      </c>
      <c r="D42" s="2">
        <v>1378.6</v>
      </c>
      <c r="E42" s="2">
        <v>1402</v>
      </c>
    </row>
    <row r="43" spans="1:5" x14ac:dyDescent="0.35">
      <c r="A43" s="1">
        <v>43523</v>
      </c>
      <c r="B43" s="2">
        <v>1404</v>
      </c>
      <c r="C43" s="2">
        <v>1430.85</v>
      </c>
      <c r="D43" s="2">
        <v>1395</v>
      </c>
      <c r="E43" s="2">
        <v>1405.7</v>
      </c>
    </row>
    <row r="44" spans="1:5" x14ac:dyDescent="0.35">
      <c r="A44" s="1">
        <v>43524</v>
      </c>
      <c r="B44" s="2">
        <v>1414.8</v>
      </c>
      <c r="C44" s="2">
        <v>1415</v>
      </c>
      <c r="D44" s="2">
        <v>1401.45</v>
      </c>
      <c r="E44" s="2">
        <v>1405.2</v>
      </c>
    </row>
    <row r="45" spans="1:5" x14ac:dyDescent="0.35">
      <c r="A45" s="1">
        <v>43525</v>
      </c>
      <c r="B45" s="2">
        <v>1409</v>
      </c>
      <c r="C45" s="2">
        <v>1417.95</v>
      </c>
      <c r="D45" s="2">
        <v>1388.1</v>
      </c>
      <c r="E45" s="2">
        <v>1392.35</v>
      </c>
    </row>
    <row r="46" spans="1:5" x14ac:dyDescent="0.35">
      <c r="A46" s="1">
        <v>43529</v>
      </c>
      <c r="B46" s="2">
        <v>1393.5</v>
      </c>
      <c r="C46" s="2">
        <v>1409.75</v>
      </c>
      <c r="D46" s="2">
        <v>1382.7</v>
      </c>
      <c r="E46" s="2">
        <v>1403.85</v>
      </c>
    </row>
    <row r="47" spans="1:5" x14ac:dyDescent="0.35">
      <c r="A47" s="1">
        <v>43530</v>
      </c>
      <c r="B47" s="2">
        <v>1408</v>
      </c>
      <c r="C47" s="2">
        <v>1410</v>
      </c>
      <c r="D47" s="2">
        <v>1386.55</v>
      </c>
      <c r="E47" s="2">
        <v>1393.7</v>
      </c>
    </row>
    <row r="48" spans="1:5" x14ac:dyDescent="0.35">
      <c r="A48" s="1">
        <v>43531</v>
      </c>
      <c r="B48" s="2">
        <v>1398.6</v>
      </c>
      <c r="C48" s="2">
        <v>1405.5</v>
      </c>
      <c r="D48" s="2">
        <v>1392</v>
      </c>
      <c r="E48" s="2">
        <v>1395.45</v>
      </c>
    </row>
    <row r="49" spans="1:5" x14ac:dyDescent="0.35">
      <c r="A49" s="1">
        <v>43532</v>
      </c>
      <c r="B49" s="2">
        <v>1393.75</v>
      </c>
      <c r="C49" s="2">
        <v>1394.65</v>
      </c>
      <c r="D49" s="2">
        <v>1380</v>
      </c>
      <c r="E49" s="2">
        <v>1382.35</v>
      </c>
    </row>
    <row r="50" spans="1:5" x14ac:dyDescent="0.35">
      <c r="A50" s="1">
        <v>43535</v>
      </c>
      <c r="B50" s="2">
        <v>1389.2</v>
      </c>
      <c r="C50" s="2">
        <v>1423</v>
      </c>
      <c r="D50" s="2">
        <v>1385</v>
      </c>
      <c r="E50" s="2">
        <v>1419.8</v>
      </c>
    </row>
    <row r="51" spans="1:5" x14ac:dyDescent="0.35">
      <c r="A51" s="1">
        <v>43536</v>
      </c>
      <c r="B51" s="2">
        <v>1422</v>
      </c>
      <c r="C51" s="2">
        <v>1445.35</v>
      </c>
      <c r="D51" s="2">
        <v>1421.2</v>
      </c>
      <c r="E51" s="2">
        <v>1428.1</v>
      </c>
    </row>
    <row r="52" spans="1:5" x14ac:dyDescent="0.35">
      <c r="A52" s="1">
        <v>43537</v>
      </c>
      <c r="B52" s="2">
        <v>1439.4</v>
      </c>
      <c r="C52" s="2">
        <v>1439.4</v>
      </c>
      <c r="D52" s="2">
        <v>1417</v>
      </c>
      <c r="E52" s="2">
        <v>1428.3</v>
      </c>
    </row>
    <row r="53" spans="1:5" x14ac:dyDescent="0.35">
      <c r="A53" s="1">
        <v>43538</v>
      </c>
      <c r="B53" s="2">
        <v>1437.6</v>
      </c>
      <c r="C53" s="2">
        <v>1446.95</v>
      </c>
      <c r="D53" s="2">
        <v>1420</v>
      </c>
      <c r="E53" s="2">
        <v>1434.75</v>
      </c>
    </row>
    <row r="54" spans="1:5" x14ac:dyDescent="0.35">
      <c r="A54" s="1">
        <v>43539</v>
      </c>
      <c r="B54" s="2">
        <v>1434</v>
      </c>
      <c r="C54" s="2">
        <v>1457</v>
      </c>
      <c r="D54" s="2">
        <v>1428.65</v>
      </c>
      <c r="E54" s="2">
        <v>1432.55</v>
      </c>
    </row>
    <row r="55" spans="1:5" x14ac:dyDescent="0.35">
      <c r="A55" s="1">
        <v>43542</v>
      </c>
      <c r="B55" s="2">
        <v>1446</v>
      </c>
      <c r="C55" s="2">
        <v>1460.6</v>
      </c>
      <c r="D55" s="2">
        <v>1436.6</v>
      </c>
      <c r="E55" s="2">
        <v>1445.6</v>
      </c>
    </row>
    <row r="56" spans="1:5" x14ac:dyDescent="0.35">
      <c r="A56" s="1">
        <v>43543</v>
      </c>
      <c r="B56" s="2">
        <v>1442</v>
      </c>
      <c r="C56" s="2">
        <v>1459.85</v>
      </c>
      <c r="D56" s="2">
        <v>1440</v>
      </c>
      <c r="E56" s="2">
        <v>1453.9</v>
      </c>
    </row>
    <row r="57" spans="1:5" x14ac:dyDescent="0.35">
      <c r="A57" s="1">
        <v>43544</v>
      </c>
      <c r="B57" s="2">
        <v>1462</v>
      </c>
      <c r="C57" s="2">
        <v>1466</v>
      </c>
      <c r="D57" s="2">
        <v>1448.5</v>
      </c>
      <c r="E57" s="2">
        <v>1456.15</v>
      </c>
    </row>
    <row r="58" spans="1:5" x14ac:dyDescent="0.35">
      <c r="A58" s="1">
        <v>43546</v>
      </c>
      <c r="B58" s="2">
        <v>1459</v>
      </c>
      <c r="C58" s="2">
        <v>1479.9</v>
      </c>
      <c r="D58" s="2">
        <v>1452.6</v>
      </c>
      <c r="E58" s="2">
        <v>1471.25</v>
      </c>
    </row>
    <row r="59" spans="1:5" x14ac:dyDescent="0.35">
      <c r="A59" s="1">
        <v>43549</v>
      </c>
      <c r="B59" s="2">
        <v>1465.1</v>
      </c>
      <c r="C59" s="2">
        <v>1475.6</v>
      </c>
      <c r="D59" s="2">
        <v>1451.5</v>
      </c>
      <c r="E59" s="2">
        <v>1457.55</v>
      </c>
    </row>
    <row r="60" spans="1:5" x14ac:dyDescent="0.35">
      <c r="A60" s="1">
        <v>43550</v>
      </c>
      <c r="B60" s="2">
        <v>1460.5</v>
      </c>
      <c r="C60" s="2">
        <v>1492.25</v>
      </c>
      <c r="D60" s="2">
        <v>1460.5</v>
      </c>
      <c r="E60" s="2">
        <v>1485.05</v>
      </c>
    </row>
    <row r="61" spans="1:5" x14ac:dyDescent="0.35">
      <c r="A61" s="1">
        <v>43551</v>
      </c>
      <c r="B61" s="2">
        <v>1494</v>
      </c>
      <c r="C61" s="2">
        <v>1496.95</v>
      </c>
      <c r="D61" s="2">
        <v>1463.5</v>
      </c>
      <c r="E61" s="2">
        <v>1472.05</v>
      </c>
    </row>
    <row r="62" spans="1:5" x14ac:dyDescent="0.35">
      <c r="A62" s="1">
        <v>43552</v>
      </c>
      <c r="B62" s="2">
        <v>1473.5</v>
      </c>
      <c r="C62" s="2">
        <v>1508.95</v>
      </c>
      <c r="D62" s="2">
        <v>1473.5</v>
      </c>
      <c r="E62" s="2">
        <v>1497</v>
      </c>
    </row>
    <row r="63" spans="1:5" x14ac:dyDescent="0.35">
      <c r="A63" s="1">
        <v>43553</v>
      </c>
      <c r="B63" s="2">
        <v>1503.1</v>
      </c>
      <c r="C63" s="2">
        <v>1508.65</v>
      </c>
      <c r="D63" s="2">
        <v>1485</v>
      </c>
      <c r="E63" s="2">
        <v>1492.7</v>
      </c>
    </row>
    <row r="64" spans="1:5" x14ac:dyDescent="0.35">
      <c r="A64" s="1">
        <v>43556</v>
      </c>
      <c r="B64" s="2">
        <v>1496.75</v>
      </c>
      <c r="C64" s="2">
        <v>1504</v>
      </c>
      <c r="D64" s="2">
        <v>1490</v>
      </c>
      <c r="E64" s="2">
        <v>1492.75</v>
      </c>
    </row>
    <row r="65" spans="1:5" x14ac:dyDescent="0.35">
      <c r="A65" s="1">
        <v>43557</v>
      </c>
      <c r="B65" s="2">
        <v>1493</v>
      </c>
      <c r="C65" s="2">
        <v>1523.45</v>
      </c>
      <c r="D65" s="2">
        <v>1484.55</v>
      </c>
      <c r="E65" s="2">
        <v>1519.3</v>
      </c>
    </row>
    <row r="66" spans="1:5" x14ac:dyDescent="0.35">
      <c r="A66" s="1">
        <v>43558</v>
      </c>
      <c r="B66" s="2">
        <v>1521.25</v>
      </c>
      <c r="C66" s="2">
        <v>1529.85</v>
      </c>
      <c r="D66" s="2">
        <v>1493</v>
      </c>
      <c r="E66" s="2">
        <v>1497.6</v>
      </c>
    </row>
    <row r="67" spans="1:5" x14ac:dyDescent="0.35">
      <c r="A67" s="1">
        <v>43559</v>
      </c>
      <c r="B67" s="2">
        <v>1504.8</v>
      </c>
      <c r="C67" s="2">
        <v>1525</v>
      </c>
      <c r="D67" s="2">
        <v>1503</v>
      </c>
      <c r="E67" s="2">
        <v>1519</v>
      </c>
    </row>
    <row r="68" spans="1:5" x14ac:dyDescent="0.35">
      <c r="A68" s="1">
        <v>43560</v>
      </c>
      <c r="B68" s="2">
        <v>1520</v>
      </c>
      <c r="C68" s="2">
        <v>1523.65</v>
      </c>
      <c r="D68" s="2">
        <v>1503</v>
      </c>
      <c r="E68" s="2">
        <v>1514.45</v>
      </c>
    </row>
    <row r="69" spans="1:5" x14ac:dyDescent="0.35">
      <c r="A69" s="1">
        <v>43563</v>
      </c>
      <c r="B69" s="2">
        <v>1514</v>
      </c>
      <c r="C69" s="2">
        <v>1514</v>
      </c>
      <c r="D69" s="2">
        <v>1486</v>
      </c>
      <c r="E69" s="2">
        <v>1496.35</v>
      </c>
    </row>
    <row r="70" spans="1:5" x14ac:dyDescent="0.35">
      <c r="A70" s="1">
        <v>43564</v>
      </c>
      <c r="B70" s="2">
        <v>1464.7</v>
      </c>
      <c r="C70" s="2">
        <v>1474.9</v>
      </c>
      <c r="D70" s="2">
        <v>1437.2</v>
      </c>
      <c r="E70" s="2">
        <v>1444.85</v>
      </c>
    </row>
    <row r="71" spans="1:5" x14ac:dyDescent="0.35">
      <c r="A71" s="1">
        <v>43565</v>
      </c>
      <c r="B71" s="2">
        <v>1449.8</v>
      </c>
      <c r="C71" s="2">
        <v>1451</v>
      </c>
      <c r="D71" s="2">
        <v>1405.35</v>
      </c>
      <c r="E71" s="2">
        <v>1409.85</v>
      </c>
    </row>
    <row r="72" spans="1:5" x14ac:dyDescent="0.35">
      <c r="A72" s="1">
        <v>43566</v>
      </c>
      <c r="B72" s="2">
        <v>1409.7</v>
      </c>
      <c r="C72" s="2">
        <v>1431.95</v>
      </c>
      <c r="D72" s="2">
        <v>1408</v>
      </c>
      <c r="E72" s="2">
        <v>1423.15</v>
      </c>
    </row>
    <row r="73" spans="1:5" x14ac:dyDescent="0.35">
      <c r="A73" s="1">
        <v>43567</v>
      </c>
      <c r="B73" s="2">
        <v>1432.75</v>
      </c>
      <c r="C73" s="2">
        <v>1444.8</v>
      </c>
      <c r="D73" s="2">
        <v>1425.8</v>
      </c>
      <c r="E73" s="2">
        <v>1438.65</v>
      </c>
    </row>
    <row r="74" spans="1:5" x14ac:dyDescent="0.35">
      <c r="A74" s="1">
        <v>43570</v>
      </c>
      <c r="B74" s="2">
        <v>1447.95</v>
      </c>
      <c r="C74" s="2">
        <v>1451.45</v>
      </c>
      <c r="D74" s="2">
        <v>1427</v>
      </c>
      <c r="E74" s="2">
        <v>1431.55</v>
      </c>
    </row>
    <row r="75" spans="1:5" x14ac:dyDescent="0.35">
      <c r="A75" s="1">
        <v>43571</v>
      </c>
      <c r="B75" s="2">
        <v>1442.75</v>
      </c>
      <c r="C75" s="2">
        <v>1464.9</v>
      </c>
      <c r="D75" s="2">
        <v>1440.25</v>
      </c>
      <c r="E75" s="2">
        <v>1459</v>
      </c>
    </row>
    <row r="76" spans="1:5" x14ac:dyDescent="0.35">
      <c r="A76" s="1">
        <v>43573</v>
      </c>
      <c r="B76" s="2">
        <v>1464</v>
      </c>
      <c r="C76" s="2">
        <v>1479.9</v>
      </c>
      <c r="D76" s="2">
        <v>1460.3</v>
      </c>
      <c r="E76" s="2">
        <v>1469.6</v>
      </c>
    </row>
    <row r="77" spans="1:5" x14ac:dyDescent="0.35">
      <c r="A77" s="1">
        <v>43577</v>
      </c>
      <c r="B77" s="2">
        <v>1459.95</v>
      </c>
      <c r="C77" s="2">
        <v>1459.95</v>
      </c>
      <c r="D77" s="2">
        <v>1435</v>
      </c>
      <c r="E77" s="2">
        <v>1443.35</v>
      </c>
    </row>
    <row r="78" spans="1:5" x14ac:dyDescent="0.35">
      <c r="A78" s="1">
        <v>43578</v>
      </c>
      <c r="B78" s="2">
        <v>1449</v>
      </c>
      <c r="C78" s="2">
        <v>1454.9</v>
      </c>
      <c r="D78" s="2">
        <v>1425.9</v>
      </c>
      <c r="E78" s="2">
        <v>1431</v>
      </c>
    </row>
    <row r="79" spans="1:5" x14ac:dyDescent="0.35">
      <c r="A79" s="1">
        <v>43579</v>
      </c>
      <c r="B79" s="2">
        <v>1436</v>
      </c>
      <c r="C79" s="2">
        <v>1459.4</v>
      </c>
      <c r="D79" s="2">
        <v>1431</v>
      </c>
      <c r="E79" s="2">
        <v>1450.05</v>
      </c>
    </row>
    <row r="80" spans="1:5" x14ac:dyDescent="0.35">
      <c r="A80" s="1">
        <v>43580</v>
      </c>
      <c r="B80" s="2">
        <v>1450</v>
      </c>
      <c r="C80" s="2">
        <v>1460</v>
      </c>
      <c r="D80" s="2">
        <v>1438.1</v>
      </c>
      <c r="E80" s="2">
        <v>1447.95</v>
      </c>
    </row>
    <row r="81" spans="1:5" x14ac:dyDescent="0.35">
      <c r="A81" s="1">
        <v>43581</v>
      </c>
      <c r="B81" s="2">
        <v>1450</v>
      </c>
      <c r="C81" s="2">
        <v>1459.35</v>
      </c>
      <c r="D81" s="2">
        <v>1436</v>
      </c>
      <c r="E81" s="2">
        <v>1448.75</v>
      </c>
    </row>
    <row r="82" spans="1:5" x14ac:dyDescent="0.35">
      <c r="A82" s="1">
        <v>43585</v>
      </c>
      <c r="B82" s="2">
        <v>1456</v>
      </c>
      <c r="C82" s="2">
        <v>1477</v>
      </c>
      <c r="D82" s="2">
        <v>1455.3</v>
      </c>
      <c r="E82" s="2">
        <v>1463.15</v>
      </c>
    </row>
    <row r="83" spans="1:5" x14ac:dyDescent="0.35">
      <c r="A83" s="1">
        <v>43587</v>
      </c>
      <c r="B83" s="2">
        <v>1465</v>
      </c>
      <c r="C83" s="2">
        <v>1472.9</v>
      </c>
      <c r="D83" s="2">
        <v>1430.1</v>
      </c>
      <c r="E83" s="2">
        <v>1436.6</v>
      </c>
    </row>
    <row r="84" spans="1:5" x14ac:dyDescent="0.35">
      <c r="A84" s="1">
        <v>43588</v>
      </c>
      <c r="B84" s="2">
        <v>1443.8</v>
      </c>
      <c r="C84" s="2">
        <v>1456</v>
      </c>
      <c r="D84" s="2">
        <v>1432.2</v>
      </c>
      <c r="E84" s="2">
        <v>1438.55</v>
      </c>
    </row>
    <row r="85" spans="1:5" x14ac:dyDescent="0.35">
      <c r="A85" s="1">
        <v>43591</v>
      </c>
      <c r="B85" s="2">
        <v>1434.95</v>
      </c>
      <c r="C85" s="2">
        <v>1448.6</v>
      </c>
      <c r="D85" s="2">
        <v>1408.55</v>
      </c>
      <c r="E85" s="2">
        <v>1412.8</v>
      </c>
    </row>
    <row r="86" spans="1:5" x14ac:dyDescent="0.35">
      <c r="A86" s="1">
        <v>43592</v>
      </c>
      <c r="B86" s="2">
        <v>1426.8</v>
      </c>
      <c r="C86" s="2">
        <v>1426.8</v>
      </c>
      <c r="D86" s="2">
        <v>1376.35</v>
      </c>
      <c r="E86" s="2">
        <v>1387.8</v>
      </c>
    </row>
    <row r="87" spans="1:5" x14ac:dyDescent="0.35">
      <c r="A87" s="1">
        <v>43593</v>
      </c>
      <c r="B87" s="2">
        <v>1382</v>
      </c>
      <c r="C87" s="2">
        <v>1395</v>
      </c>
      <c r="D87" s="2">
        <v>1362.6</v>
      </c>
      <c r="E87" s="2">
        <v>1385.7</v>
      </c>
    </row>
    <row r="88" spans="1:5" x14ac:dyDescent="0.35">
      <c r="A88" s="1">
        <v>43594</v>
      </c>
      <c r="B88" s="2">
        <v>1384.95</v>
      </c>
      <c r="C88" s="2">
        <v>1393.65</v>
      </c>
      <c r="D88" s="2">
        <v>1346.55</v>
      </c>
      <c r="E88" s="2">
        <v>1354.2</v>
      </c>
    </row>
    <row r="89" spans="1:5" x14ac:dyDescent="0.35">
      <c r="A89" s="1">
        <v>43595</v>
      </c>
      <c r="B89" s="2">
        <v>1314.1</v>
      </c>
      <c r="C89" s="2">
        <v>1350</v>
      </c>
      <c r="D89" s="2">
        <v>1314.1</v>
      </c>
      <c r="E89" s="2">
        <v>1341.05</v>
      </c>
    </row>
    <row r="90" spans="1:5" x14ac:dyDescent="0.35">
      <c r="A90" s="1">
        <v>43598</v>
      </c>
      <c r="B90" s="2">
        <v>1341.05</v>
      </c>
      <c r="C90" s="2">
        <v>1345.25</v>
      </c>
      <c r="D90" s="2">
        <v>1323.65</v>
      </c>
      <c r="E90" s="2">
        <v>1332.5</v>
      </c>
    </row>
    <row r="91" spans="1:5" x14ac:dyDescent="0.35">
      <c r="A91" s="1">
        <v>43599</v>
      </c>
      <c r="B91" s="2">
        <v>1330</v>
      </c>
      <c r="C91" s="2">
        <v>1334.75</v>
      </c>
      <c r="D91" s="2">
        <v>1302.0999999999999</v>
      </c>
      <c r="E91" s="2">
        <v>1320.25</v>
      </c>
    </row>
    <row r="92" spans="1:5" x14ac:dyDescent="0.35">
      <c r="A92" s="1">
        <v>43600</v>
      </c>
      <c r="B92" s="2">
        <v>1326</v>
      </c>
      <c r="C92" s="2">
        <v>1329</v>
      </c>
      <c r="D92" s="2">
        <v>1301.7</v>
      </c>
      <c r="E92" s="2">
        <v>1305.95</v>
      </c>
    </row>
    <row r="93" spans="1:5" x14ac:dyDescent="0.35">
      <c r="A93" s="1">
        <v>43601</v>
      </c>
      <c r="B93" s="2">
        <v>1312</v>
      </c>
      <c r="C93" s="2">
        <v>1314</v>
      </c>
      <c r="D93" s="2">
        <v>1295.8499999999999</v>
      </c>
      <c r="E93" s="2">
        <v>1304.4000000000001</v>
      </c>
    </row>
    <row r="94" spans="1:5" x14ac:dyDescent="0.35">
      <c r="A94" s="1">
        <v>43602</v>
      </c>
      <c r="B94" s="2">
        <v>1305</v>
      </c>
      <c r="C94" s="2">
        <v>1330.75</v>
      </c>
      <c r="D94" s="2">
        <v>1301</v>
      </c>
      <c r="E94" s="2">
        <v>1320</v>
      </c>
    </row>
    <row r="95" spans="1:5" x14ac:dyDescent="0.35">
      <c r="A95" s="1">
        <v>43605</v>
      </c>
      <c r="B95" s="2">
        <v>1340</v>
      </c>
      <c r="C95" s="2">
        <v>1378.4</v>
      </c>
      <c r="D95" s="2">
        <v>1335</v>
      </c>
      <c r="E95" s="2">
        <v>1373.95</v>
      </c>
    </row>
    <row r="96" spans="1:5" x14ac:dyDescent="0.35">
      <c r="A96" s="1">
        <v>43606</v>
      </c>
      <c r="B96" s="2">
        <v>1384</v>
      </c>
      <c r="C96" s="2">
        <v>1384</v>
      </c>
      <c r="D96" s="2">
        <v>1352.7</v>
      </c>
      <c r="E96" s="2">
        <v>1357.75</v>
      </c>
    </row>
    <row r="97" spans="1:5" x14ac:dyDescent="0.35">
      <c r="A97" s="1">
        <v>43607</v>
      </c>
      <c r="B97" s="2">
        <v>1360.5</v>
      </c>
      <c r="C97" s="2">
        <v>1373.75</v>
      </c>
      <c r="D97" s="2">
        <v>1348.05</v>
      </c>
      <c r="E97" s="2">
        <v>1368.45</v>
      </c>
    </row>
    <row r="98" spans="1:5" x14ac:dyDescent="0.35">
      <c r="A98" s="1">
        <v>43608</v>
      </c>
      <c r="B98" s="2">
        <v>1389</v>
      </c>
      <c r="C98" s="2">
        <v>1389</v>
      </c>
      <c r="D98" s="2">
        <v>1357.7</v>
      </c>
      <c r="E98" s="2">
        <v>1367.75</v>
      </c>
    </row>
    <row r="99" spans="1:5" x14ac:dyDescent="0.35">
      <c r="A99" s="1">
        <v>43609</v>
      </c>
      <c r="B99" s="2">
        <v>1392</v>
      </c>
      <c r="C99" s="2">
        <v>1400.45</v>
      </c>
      <c r="D99" s="2">
        <v>1376.15</v>
      </c>
      <c r="E99" s="2">
        <v>1384.5</v>
      </c>
    </row>
    <row r="100" spans="1:5" x14ac:dyDescent="0.35">
      <c r="A100" s="1">
        <v>43612</v>
      </c>
      <c r="B100" s="2">
        <v>1386.9</v>
      </c>
      <c r="C100" s="2">
        <v>1390.7</v>
      </c>
      <c r="D100" s="2">
        <v>1362.7</v>
      </c>
      <c r="E100" s="2">
        <v>1366.85</v>
      </c>
    </row>
    <row r="101" spans="1:5" x14ac:dyDescent="0.35">
      <c r="A101" s="1">
        <v>43613</v>
      </c>
      <c r="B101" s="2">
        <v>1369.95</v>
      </c>
      <c r="C101" s="2">
        <v>1388.85</v>
      </c>
      <c r="D101" s="2">
        <v>1360</v>
      </c>
      <c r="E101" s="2">
        <v>1364.35</v>
      </c>
    </row>
    <row r="102" spans="1:5" x14ac:dyDescent="0.35">
      <c r="A102" s="1">
        <v>43614</v>
      </c>
      <c r="B102" s="2">
        <v>1360.8</v>
      </c>
      <c r="C102" s="2">
        <v>1366.95</v>
      </c>
      <c r="D102" s="2">
        <v>1347.1</v>
      </c>
      <c r="E102" s="2">
        <v>1358.25</v>
      </c>
    </row>
    <row r="103" spans="1:5" x14ac:dyDescent="0.35">
      <c r="A103" s="1">
        <v>43615</v>
      </c>
      <c r="B103" s="2">
        <v>1365</v>
      </c>
      <c r="C103" s="2">
        <v>1392</v>
      </c>
      <c r="D103" s="2">
        <v>1353.9</v>
      </c>
      <c r="E103" s="2">
        <v>1374.6</v>
      </c>
    </row>
    <row r="104" spans="1:5" x14ac:dyDescent="0.35">
      <c r="A104" s="1">
        <v>43616</v>
      </c>
      <c r="B104" s="2">
        <v>1381</v>
      </c>
      <c r="C104" s="2">
        <v>1428</v>
      </c>
      <c r="D104" s="2">
        <v>1381</v>
      </c>
      <c r="E104" s="2">
        <v>1407.3</v>
      </c>
    </row>
    <row r="105" spans="1:5" x14ac:dyDescent="0.35">
      <c r="A105" s="1">
        <v>43619</v>
      </c>
      <c r="B105" s="2">
        <v>1431.95</v>
      </c>
      <c r="C105" s="2">
        <v>1464.95</v>
      </c>
      <c r="D105" s="2">
        <v>1430</v>
      </c>
      <c r="E105" s="2">
        <v>1459.25</v>
      </c>
    </row>
    <row r="106" spans="1:5" x14ac:dyDescent="0.35">
      <c r="A106" s="1">
        <v>43620</v>
      </c>
      <c r="B106" s="2">
        <v>1455</v>
      </c>
      <c r="C106" s="2">
        <v>1455</v>
      </c>
      <c r="D106" s="2">
        <v>1417.05</v>
      </c>
      <c r="E106" s="2">
        <v>1421.5</v>
      </c>
    </row>
    <row r="107" spans="1:5" x14ac:dyDescent="0.35">
      <c r="A107" s="1">
        <v>43622</v>
      </c>
      <c r="B107" s="2">
        <v>1434.95</v>
      </c>
      <c r="C107" s="2">
        <v>1461.85</v>
      </c>
      <c r="D107" s="2">
        <v>1424.9</v>
      </c>
      <c r="E107" s="2">
        <v>1428.55</v>
      </c>
    </row>
    <row r="108" spans="1:5" x14ac:dyDescent="0.35">
      <c r="A108" s="1">
        <v>43623</v>
      </c>
      <c r="B108" s="2">
        <v>1429</v>
      </c>
      <c r="C108" s="2">
        <v>1439.85</v>
      </c>
      <c r="D108" s="2">
        <v>1413.05</v>
      </c>
      <c r="E108" s="2">
        <v>1418.35</v>
      </c>
    </row>
    <row r="109" spans="1:5" x14ac:dyDescent="0.35">
      <c r="A109" s="1">
        <v>43626</v>
      </c>
      <c r="B109" s="2">
        <v>1429</v>
      </c>
      <c r="C109" s="2">
        <v>1442</v>
      </c>
      <c r="D109" s="2">
        <v>1418.5</v>
      </c>
      <c r="E109" s="2">
        <v>1422.6</v>
      </c>
    </row>
    <row r="110" spans="1:5" x14ac:dyDescent="0.35">
      <c r="A110" s="1">
        <v>43627</v>
      </c>
      <c r="B110" s="2">
        <v>1428</v>
      </c>
      <c r="C110" s="2">
        <v>1433.35</v>
      </c>
      <c r="D110" s="2">
        <v>1409.5</v>
      </c>
      <c r="E110" s="2">
        <v>1425.5</v>
      </c>
    </row>
    <row r="111" spans="1:5" x14ac:dyDescent="0.35">
      <c r="A111" s="1">
        <v>43628</v>
      </c>
      <c r="B111" s="2">
        <v>1429.95</v>
      </c>
      <c r="C111" s="2">
        <v>1439.9</v>
      </c>
      <c r="D111" s="2">
        <v>1421</v>
      </c>
      <c r="E111" s="2">
        <v>1425.45</v>
      </c>
    </row>
    <row r="112" spans="1:5" x14ac:dyDescent="0.35">
      <c r="A112" s="1">
        <v>43629</v>
      </c>
      <c r="B112" s="2">
        <v>1429</v>
      </c>
      <c r="C112" s="2">
        <v>1438.9</v>
      </c>
      <c r="D112" s="2">
        <v>1422.2</v>
      </c>
      <c r="E112" s="2">
        <v>1429.45</v>
      </c>
    </row>
    <row r="113" spans="1:5" x14ac:dyDescent="0.35">
      <c r="A113" s="1">
        <v>43630</v>
      </c>
      <c r="B113" s="2">
        <v>1430</v>
      </c>
      <c r="C113" s="2">
        <v>1431.75</v>
      </c>
      <c r="D113" s="2">
        <v>1411</v>
      </c>
      <c r="E113" s="2">
        <v>1412.75</v>
      </c>
    </row>
    <row r="114" spans="1:5" x14ac:dyDescent="0.35">
      <c r="A114" s="1">
        <v>43633</v>
      </c>
      <c r="B114" s="2">
        <v>1417</v>
      </c>
      <c r="C114" s="2">
        <v>1425</v>
      </c>
      <c r="D114" s="2">
        <v>1398.9</v>
      </c>
      <c r="E114" s="2">
        <v>1401.95</v>
      </c>
    </row>
    <row r="115" spans="1:5" x14ac:dyDescent="0.35">
      <c r="A115" s="1">
        <v>43634</v>
      </c>
      <c r="B115" s="2">
        <v>1405</v>
      </c>
      <c r="C115" s="2">
        <v>1410.4</v>
      </c>
      <c r="D115" s="2">
        <v>1376.05</v>
      </c>
      <c r="E115" s="2">
        <v>1380.05</v>
      </c>
    </row>
    <row r="116" spans="1:5" x14ac:dyDescent="0.35">
      <c r="A116" s="1">
        <v>43635</v>
      </c>
      <c r="B116" s="2">
        <v>1382</v>
      </c>
      <c r="C116" s="2">
        <v>1396.4</v>
      </c>
      <c r="D116" s="2">
        <v>1372</v>
      </c>
      <c r="E116" s="2">
        <v>1381.15</v>
      </c>
    </row>
    <row r="117" spans="1:5" x14ac:dyDescent="0.35">
      <c r="A117" s="1">
        <v>43636</v>
      </c>
      <c r="B117" s="2">
        <v>1365.55</v>
      </c>
      <c r="C117" s="2">
        <v>1404.9</v>
      </c>
      <c r="D117" s="2">
        <v>1360.7</v>
      </c>
      <c r="E117" s="2">
        <v>1392.05</v>
      </c>
    </row>
    <row r="118" spans="1:5" x14ac:dyDescent="0.35">
      <c r="A118" s="1">
        <v>43637</v>
      </c>
      <c r="B118" s="2">
        <v>1379.95</v>
      </c>
      <c r="C118" s="2">
        <v>1394.65</v>
      </c>
      <c r="D118" s="2">
        <v>1372</v>
      </c>
      <c r="E118" s="2">
        <v>1383</v>
      </c>
    </row>
    <row r="119" spans="1:5" x14ac:dyDescent="0.35">
      <c r="A119" s="1">
        <v>43640</v>
      </c>
      <c r="B119" s="2">
        <v>1386</v>
      </c>
      <c r="C119" s="2">
        <v>1398</v>
      </c>
      <c r="D119" s="2">
        <v>1368.25</v>
      </c>
      <c r="E119" s="2">
        <v>1376.15</v>
      </c>
    </row>
    <row r="120" spans="1:5" x14ac:dyDescent="0.35">
      <c r="A120" s="1">
        <v>43641</v>
      </c>
      <c r="B120" s="2">
        <v>1371</v>
      </c>
      <c r="C120" s="2">
        <v>1372.45</v>
      </c>
      <c r="D120" s="2">
        <v>1360.35</v>
      </c>
      <c r="E120" s="2">
        <v>1363.1</v>
      </c>
    </row>
    <row r="121" spans="1:5" x14ac:dyDescent="0.35">
      <c r="A121" s="1">
        <v>43642</v>
      </c>
      <c r="B121" s="2">
        <v>1360</v>
      </c>
      <c r="C121" s="2">
        <v>1369.55</v>
      </c>
      <c r="D121" s="2">
        <v>1352</v>
      </c>
      <c r="E121" s="2">
        <v>1359.95</v>
      </c>
    </row>
    <row r="122" spans="1:5" x14ac:dyDescent="0.35">
      <c r="A122" s="1">
        <v>43643</v>
      </c>
      <c r="B122" s="2">
        <v>1361.1</v>
      </c>
      <c r="C122" s="2">
        <v>1369.65</v>
      </c>
      <c r="D122" s="2">
        <v>1358.15</v>
      </c>
      <c r="E122" s="2">
        <v>1361.4</v>
      </c>
    </row>
    <row r="123" spans="1:5" x14ac:dyDescent="0.35">
      <c r="A123" s="1">
        <v>43644</v>
      </c>
      <c r="B123" s="2">
        <v>1365</v>
      </c>
      <c r="C123" s="2">
        <v>1371.9</v>
      </c>
      <c r="D123" s="2">
        <v>1350.1</v>
      </c>
      <c r="E123" s="2">
        <v>1358.15</v>
      </c>
    </row>
    <row r="124" spans="1:5" x14ac:dyDescent="0.35">
      <c r="A124" s="1">
        <v>43647</v>
      </c>
      <c r="B124" s="2">
        <v>1368</v>
      </c>
      <c r="C124" s="2">
        <v>1374.5</v>
      </c>
      <c r="D124" s="2">
        <v>1351.05</v>
      </c>
      <c r="E124" s="2">
        <v>1353.85</v>
      </c>
    </row>
    <row r="125" spans="1:5" x14ac:dyDescent="0.35">
      <c r="A125" s="1">
        <v>43648</v>
      </c>
      <c r="B125" s="2">
        <v>1356</v>
      </c>
      <c r="C125" s="2">
        <v>1360</v>
      </c>
      <c r="D125" s="2">
        <v>1340.7</v>
      </c>
      <c r="E125" s="2">
        <v>1345.75</v>
      </c>
    </row>
    <row r="126" spans="1:5" x14ac:dyDescent="0.35">
      <c r="A126" s="1">
        <v>43649</v>
      </c>
      <c r="B126" s="2">
        <v>1356.05</v>
      </c>
      <c r="C126" s="2">
        <v>1371</v>
      </c>
      <c r="D126" s="2">
        <v>1349.5</v>
      </c>
      <c r="E126" s="2">
        <v>1352</v>
      </c>
    </row>
    <row r="127" spans="1:5" x14ac:dyDescent="0.35">
      <c r="A127" s="1">
        <v>43650</v>
      </c>
      <c r="B127" s="2">
        <v>1356</v>
      </c>
      <c r="C127" s="2">
        <v>1366.35</v>
      </c>
      <c r="D127" s="2">
        <v>1351.15</v>
      </c>
      <c r="E127" s="2">
        <v>1359.7</v>
      </c>
    </row>
    <row r="128" spans="1:5" x14ac:dyDescent="0.35">
      <c r="A128" s="1">
        <v>43651</v>
      </c>
      <c r="B128" s="2">
        <v>1363.9</v>
      </c>
      <c r="C128" s="2">
        <v>1373.45</v>
      </c>
      <c r="D128" s="2">
        <v>1351.45</v>
      </c>
      <c r="E128" s="2">
        <v>1358.7</v>
      </c>
    </row>
    <row r="129" spans="1:5" x14ac:dyDescent="0.35">
      <c r="A129" s="1">
        <v>43654</v>
      </c>
      <c r="B129" s="2">
        <v>1358</v>
      </c>
      <c r="C129" s="2">
        <v>1358.4</v>
      </c>
      <c r="D129" s="2">
        <v>1332.7</v>
      </c>
      <c r="E129" s="2">
        <v>1340.25</v>
      </c>
    </row>
    <row r="130" spans="1:5" x14ac:dyDescent="0.35">
      <c r="A130" s="1">
        <v>43655</v>
      </c>
      <c r="B130" s="2">
        <v>1344.9</v>
      </c>
      <c r="C130" s="2">
        <v>1344.9</v>
      </c>
      <c r="D130" s="2">
        <v>1291.25</v>
      </c>
      <c r="E130" s="2">
        <v>1321</v>
      </c>
    </row>
    <row r="131" spans="1:5" x14ac:dyDescent="0.35">
      <c r="A131" s="1">
        <v>43656</v>
      </c>
      <c r="B131" s="2">
        <v>1317.8</v>
      </c>
      <c r="C131" s="2">
        <v>1340.35</v>
      </c>
      <c r="D131" s="2">
        <v>1312.05</v>
      </c>
      <c r="E131" s="2">
        <v>1322.95</v>
      </c>
    </row>
    <row r="132" spans="1:5" x14ac:dyDescent="0.35">
      <c r="A132" s="1">
        <v>43657</v>
      </c>
      <c r="B132" s="2">
        <v>1317</v>
      </c>
      <c r="C132" s="2">
        <v>1337</v>
      </c>
      <c r="D132" s="2">
        <v>1311.05</v>
      </c>
      <c r="E132" s="2">
        <v>1332.45</v>
      </c>
    </row>
    <row r="133" spans="1:5" x14ac:dyDescent="0.35">
      <c r="A133" s="1">
        <v>43658</v>
      </c>
      <c r="B133" s="2">
        <v>1332.45</v>
      </c>
      <c r="C133" s="2">
        <v>1369.55</v>
      </c>
      <c r="D133" s="2">
        <v>1325.45</v>
      </c>
      <c r="E133" s="2">
        <v>1361.95</v>
      </c>
    </row>
    <row r="134" spans="1:5" x14ac:dyDescent="0.35">
      <c r="A134" s="1">
        <v>43661</v>
      </c>
      <c r="B134" s="2">
        <v>1362.85</v>
      </c>
      <c r="C134" s="2">
        <v>1367</v>
      </c>
      <c r="D134" s="2">
        <v>1347.05</v>
      </c>
      <c r="E134" s="2">
        <v>1353.15</v>
      </c>
    </row>
    <row r="135" spans="1:5" x14ac:dyDescent="0.35">
      <c r="A135" s="1">
        <v>43662</v>
      </c>
      <c r="B135" s="2">
        <v>1352</v>
      </c>
      <c r="C135" s="2">
        <v>1375</v>
      </c>
      <c r="D135" s="2">
        <v>1345</v>
      </c>
      <c r="E135" s="2">
        <v>1372.3</v>
      </c>
    </row>
    <row r="136" spans="1:5" x14ac:dyDescent="0.35">
      <c r="A136" s="1">
        <v>43663</v>
      </c>
      <c r="B136" s="2">
        <v>1377</v>
      </c>
      <c r="C136" s="2">
        <v>1404.85</v>
      </c>
      <c r="D136" s="2">
        <v>1375.5</v>
      </c>
      <c r="E136" s="2">
        <v>1395.9</v>
      </c>
    </row>
    <row r="137" spans="1:5" x14ac:dyDescent="0.35">
      <c r="A137" s="1">
        <v>43664</v>
      </c>
      <c r="B137" s="2">
        <v>1395</v>
      </c>
      <c r="C137" s="2">
        <v>1395.35</v>
      </c>
      <c r="D137" s="2">
        <v>1377.2</v>
      </c>
      <c r="E137" s="2">
        <v>1384.95</v>
      </c>
    </row>
    <row r="138" spans="1:5" x14ac:dyDescent="0.35">
      <c r="A138" s="1">
        <v>43665</v>
      </c>
      <c r="B138" s="2">
        <v>1390.1</v>
      </c>
      <c r="C138" s="2">
        <v>1399.4</v>
      </c>
      <c r="D138" s="2">
        <v>1365</v>
      </c>
      <c r="E138" s="2">
        <v>1369.1</v>
      </c>
    </row>
    <row r="139" spans="1:5" x14ac:dyDescent="0.35">
      <c r="A139" s="1">
        <v>43668</v>
      </c>
      <c r="B139" s="2">
        <v>1367.8</v>
      </c>
      <c r="C139" s="2">
        <v>1410</v>
      </c>
      <c r="D139" s="2">
        <v>1359.05</v>
      </c>
      <c r="E139" s="2">
        <v>1404.2</v>
      </c>
    </row>
    <row r="140" spans="1:5" x14ac:dyDescent="0.35">
      <c r="A140" s="1">
        <v>43669</v>
      </c>
      <c r="B140" s="2">
        <v>1409</v>
      </c>
      <c r="C140" s="2">
        <v>1443.95</v>
      </c>
      <c r="D140" s="2">
        <v>1401.85</v>
      </c>
      <c r="E140" s="2">
        <v>1429.35</v>
      </c>
    </row>
    <row r="141" spans="1:5" x14ac:dyDescent="0.35">
      <c r="A141" s="1">
        <v>43670</v>
      </c>
      <c r="B141" s="2">
        <v>1430.5</v>
      </c>
      <c r="C141" s="2">
        <v>1493.5</v>
      </c>
      <c r="D141" s="2">
        <v>1395.15</v>
      </c>
      <c r="E141" s="2">
        <v>1483.4</v>
      </c>
    </row>
    <row r="142" spans="1:5" x14ac:dyDescent="0.35">
      <c r="A142" s="1">
        <v>43671</v>
      </c>
      <c r="B142" s="2">
        <v>1481.3</v>
      </c>
      <c r="C142" s="2">
        <v>1503.85</v>
      </c>
      <c r="D142" s="2">
        <v>1459.05</v>
      </c>
      <c r="E142" s="2">
        <v>1495.85</v>
      </c>
    </row>
    <row r="143" spans="1:5" x14ac:dyDescent="0.35">
      <c r="A143" s="1">
        <v>43672</v>
      </c>
      <c r="B143" s="2">
        <v>1488.1</v>
      </c>
      <c r="C143" s="2">
        <v>1530.8</v>
      </c>
      <c r="D143" s="2">
        <v>1485.6</v>
      </c>
      <c r="E143" s="2">
        <v>1526.45</v>
      </c>
    </row>
    <row r="144" spans="1:5" x14ac:dyDescent="0.35">
      <c r="A144" s="1">
        <v>43675</v>
      </c>
      <c r="B144" s="2">
        <v>1524.9</v>
      </c>
      <c r="C144" s="2">
        <v>1538.25</v>
      </c>
      <c r="D144" s="2">
        <v>1506.6</v>
      </c>
      <c r="E144" s="2">
        <v>1513.25</v>
      </c>
    </row>
    <row r="145" spans="1:5" x14ac:dyDescent="0.35">
      <c r="A145" s="1">
        <v>43676</v>
      </c>
      <c r="B145" s="2">
        <v>1511.1</v>
      </c>
      <c r="C145" s="2">
        <v>1527</v>
      </c>
      <c r="D145" s="2">
        <v>1502.7</v>
      </c>
      <c r="E145" s="2">
        <v>1508.75</v>
      </c>
    </row>
    <row r="146" spans="1:5" x14ac:dyDescent="0.35">
      <c r="A146" s="1">
        <v>43677</v>
      </c>
      <c r="B146" s="2">
        <v>1507</v>
      </c>
      <c r="C146" s="2">
        <v>1525</v>
      </c>
      <c r="D146" s="2">
        <v>1495.15</v>
      </c>
      <c r="E146" s="2">
        <v>1521.1</v>
      </c>
    </row>
    <row r="147" spans="1:5" x14ac:dyDescent="0.35">
      <c r="A147" s="1">
        <v>43678</v>
      </c>
      <c r="B147" s="2">
        <v>1515</v>
      </c>
      <c r="C147" s="2">
        <v>1531.45</v>
      </c>
      <c r="D147" s="2">
        <v>1493.65</v>
      </c>
      <c r="E147" s="2">
        <v>1504.7</v>
      </c>
    </row>
    <row r="148" spans="1:5" x14ac:dyDescent="0.35">
      <c r="A148" s="1">
        <v>43679</v>
      </c>
      <c r="B148" s="2">
        <v>1509</v>
      </c>
      <c r="C148" s="2">
        <v>1550</v>
      </c>
      <c r="D148" s="2">
        <v>1504.5</v>
      </c>
      <c r="E148" s="2">
        <v>1545.2</v>
      </c>
    </row>
    <row r="149" spans="1:5" x14ac:dyDescent="0.35">
      <c r="A149" s="1">
        <v>43682</v>
      </c>
      <c r="B149" s="2">
        <v>1533.2</v>
      </c>
      <c r="C149" s="2">
        <v>1551</v>
      </c>
      <c r="D149" s="2">
        <v>1521.7</v>
      </c>
      <c r="E149" s="2">
        <v>1525.4</v>
      </c>
    </row>
    <row r="150" spans="1:5" x14ac:dyDescent="0.35">
      <c r="A150" s="1">
        <v>43683</v>
      </c>
      <c r="B150" s="2">
        <v>1530</v>
      </c>
      <c r="C150" s="2">
        <v>1569.85</v>
      </c>
      <c r="D150" s="2">
        <v>1524.05</v>
      </c>
      <c r="E150" s="2">
        <v>1565.85</v>
      </c>
    </row>
    <row r="151" spans="1:5" x14ac:dyDescent="0.35">
      <c r="A151" s="1">
        <v>43684</v>
      </c>
      <c r="B151" s="2">
        <v>1563.3</v>
      </c>
      <c r="C151" s="2">
        <v>1575</v>
      </c>
      <c r="D151" s="2">
        <v>1551.9</v>
      </c>
      <c r="E151" s="2">
        <v>1559.2</v>
      </c>
    </row>
    <row r="152" spans="1:5" x14ac:dyDescent="0.35">
      <c r="A152" s="1">
        <v>43685</v>
      </c>
      <c r="B152" s="2">
        <v>1565.75</v>
      </c>
      <c r="C152" s="2">
        <v>1569.7</v>
      </c>
      <c r="D152" s="2">
        <v>1540.3</v>
      </c>
      <c r="E152" s="2">
        <v>1565.9</v>
      </c>
    </row>
    <row r="153" spans="1:5" x14ac:dyDescent="0.35">
      <c r="A153" s="1">
        <v>43686</v>
      </c>
      <c r="B153" s="2">
        <v>1569.2</v>
      </c>
      <c r="C153" s="2">
        <v>1581.9</v>
      </c>
      <c r="D153" s="2">
        <v>1561</v>
      </c>
      <c r="E153" s="2">
        <v>1575.5</v>
      </c>
    </row>
    <row r="154" spans="1:5" x14ac:dyDescent="0.35">
      <c r="A154" s="1">
        <v>43690</v>
      </c>
      <c r="B154" s="2">
        <v>1573.5</v>
      </c>
      <c r="C154" s="2">
        <v>1594</v>
      </c>
      <c r="D154" s="2">
        <v>1568</v>
      </c>
      <c r="E154" s="2">
        <v>1573.35</v>
      </c>
    </row>
    <row r="155" spans="1:5" x14ac:dyDescent="0.35">
      <c r="A155" s="1">
        <v>43691</v>
      </c>
      <c r="B155" s="2">
        <v>1574.5</v>
      </c>
      <c r="C155" s="2">
        <v>1575.5</v>
      </c>
      <c r="D155" s="2">
        <v>1552.5</v>
      </c>
      <c r="E155" s="2">
        <v>1569.7</v>
      </c>
    </row>
    <row r="156" spans="1:5" x14ac:dyDescent="0.35">
      <c r="A156" s="1">
        <v>43693</v>
      </c>
      <c r="B156" s="2">
        <v>1571</v>
      </c>
      <c r="C156" s="2">
        <v>1600.85</v>
      </c>
      <c r="D156" s="2">
        <v>1561</v>
      </c>
      <c r="E156" s="2">
        <v>1597.45</v>
      </c>
    </row>
    <row r="157" spans="1:5" x14ac:dyDescent="0.35">
      <c r="A157" s="1">
        <v>43696</v>
      </c>
      <c r="B157" s="2">
        <v>1599</v>
      </c>
      <c r="C157" s="2">
        <v>1609.55</v>
      </c>
      <c r="D157" s="2">
        <v>1582.2</v>
      </c>
      <c r="E157" s="2">
        <v>1586.45</v>
      </c>
    </row>
    <row r="158" spans="1:5" x14ac:dyDescent="0.35">
      <c r="A158" s="1">
        <v>43697</v>
      </c>
      <c r="B158" s="2">
        <v>1585</v>
      </c>
      <c r="C158" s="2">
        <v>1599.5</v>
      </c>
      <c r="D158" s="2">
        <v>1582.7</v>
      </c>
      <c r="E158" s="2">
        <v>1595.15</v>
      </c>
    </row>
    <row r="159" spans="1:5" x14ac:dyDescent="0.35">
      <c r="A159" s="1">
        <v>43698</v>
      </c>
      <c r="B159" s="2">
        <v>1585.25</v>
      </c>
      <c r="C159" s="2">
        <v>1595</v>
      </c>
      <c r="D159" s="2">
        <v>1578.55</v>
      </c>
      <c r="E159" s="2">
        <v>1589.15</v>
      </c>
    </row>
    <row r="160" spans="1:5" x14ac:dyDescent="0.35">
      <c r="A160" s="1">
        <v>43699</v>
      </c>
      <c r="B160" s="2">
        <v>1585.2</v>
      </c>
      <c r="C160" s="2">
        <v>1593.9</v>
      </c>
      <c r="D160" s="2">
        <v>1566.3</v>
      </c>
      <c r="E160" s="2">
        <v>1570.2</v>
      </c>
    </row>
    <row r="161" spans="1:5" x14ac:dyDescent="0.35">
      <c r="A161" s="1">
        <v>43700</v>
      </c>
      <c r="B161" s="2">
        <v>1569.9</v>
      </c>
      <c r="C161" s="2">
        <v>1583.35</v>
      </c>
      <c r="D161" s="2">
        <v>1555.65</v>
      </c>
      <c r="E161" s="2">
        <v>1580.4</v>
      </c>
    </row>
    <row r="162" spans="1:5" x14ac:dyDescent="0.35">
      <c r="A162" s="1">
        <v>43703</v>
      </c>
      <c r="B162" s="2">
        <v>1590</v>
      </c>
      <c r="C162" s="2">
        <v>1600</v>
      </c>
      <c r="D162" s="2">
        <v>1577.15</v>
      </c>
      <c r="E162" s="2">
        <v>1597.55</v>
      </c>
    </row>
    <row r="163" spans="1:5" x14ac:dyDescent="0.35">
      <c r="A163" s="1">
        <v>43704</v>
      </c>
      <c r="B163" s="2">
        <v>1600</v>
      </c>
      <c r="C163" s="2">
        <v>1607.45</v>
      </c>
      <c r="D163" s="2">
        <v>1585.5</v>
      </c>
      <c r="E163" s="2">
        <v>1599.45</v>
      </c>
    </row>
    <row r="164" spans="1:5" x14ac:dyDescent="0.35">
      <c r="A164" s="1">
        <v>43705</v>
      </c>
      <c r="B164" s="2">
        <v>1599.2</v>
      </c>
      <c r="C164" s="2">
        <v>1606.75</v>
      </c>
      <c r="D164" s="2">
        <v>1590.6</v>
      </c>
      <c r="E164" s="2">
        <v>1603.15</v>
      </c>
    </row>
    <row r="165" spans="1:5" x14ac:dyDescent="0.35">
      <c r="A165" s="1">
        <v>43706</v>
      </c>
      <c r="B165" s="2">
        <v>1602.85</v>
      </c>
      <c r="C165" s="2">
        <v>1619.9</v>
      </c>
      <c r="D165" s="2">
        <v>1589</v>
      </c>
      <c r="E165" s="2">
        <v>1615.25</v>
      </c>
    </row>
    <row r="166" spans="1:5" x14ac:dyDescent="0.35">
      <c r="A166" s="1">
        <v>43707</v>
      </c>
      <c r="B166" s="2">
        <v>1616</v>
      </c>
      <c r="C166" s="2">
        <v>1622.5</v>
      </c>
      <c r="D166" s="2">
        <v>1595.1</v>
      </c>
      <c r="E166" s="2">
        <v>1616.2</v>
      </c>
    </row>
    <row r="167" spans="1:5" x14ac:dyDescent="0.35">
      <c r="A167" s="1">
        <v>43711</v>
      </c>
      <c r="B167" s="2">
        <v>1608</v>
      </c>
      <c r="C167" s="2">
        <v>1609.6</v>
      </c>
      <c r="D167" s="2">
        <v>1573.55</v>
      </c>
      <c r="E167" s="2">
        <v>1576.75</v>
      </c>
    </row>
    <row r="168" spans="1:5" x14ac:dyDescent="0.35">
      <c r="A168" s="1">
        <v>43712</v>
      </c>
      <c r="B168" s="2">
        <v>1579</v>
      </c>
      <c r="C168" s="2">
        <v>1582.6</v>
      </c>
      <c r="D168" s="2">
        <v>1527.8</v>
      </c>
      <c r="E168" s="2">
        <v>1535.15</v>
      </c>
    </row>
    <row r="169" spans="1:5" x14ac:dyDescent="0.35">
      <c r="A169" s="1">
        <v>43713</v>
      </c>
      <c r="B169" s="2">
        <v>1537</v>
      </c>
      <c r="C169" s="2">
        <v>1545.9</v>
      </c>
      <c r="D169" s="2">
        <v>1515.25</v>
      </c>
      <c r="E169" s="2">
        <v>1519.75</v>
      </c>
    </row>
    <row r="170" spans="1:5" x14ac:dyDescent="0.35">
      <c r="A170" s="1">
        <v>43714</v>
      </c>
      <c r="B170" s="2">
        <v>1524</v>
      </c>
      <c r="C170" s="2">
        <v>1539.45</v>
      </c>
      <c r="D170" s="2">
        <v>1519.75</v>
      </c>
      <c r="E170" s="2">
        <v>1532.4</v>
      </c>
    </row>
    <row r="171" spans="1:5" x14ac:dyDescent="0.35">
      <c r="A171" s="1">
        <v>43717</v>
      </c>
      <c r="B171" s="2">
        <v>1530.55</v>
      </c>
      <c r="C171" s="2">
        <v>1545</v>
      </c>
      <c r="D171" s="2">
        <v>1524.2</v>
      </c>
      <c r="E171" s="2">
        <v>1540.6</v>
      </c>
    </row>
    <row r="172" spans="1:5" x14ac:dyDescent="0.35">
      <c r="A172" s="1">
        <v>43719</v>
      </c>
      <c r="B172" s="2">
        <v>1545</v>
      </c>
      <c r="C172" s="2">
        <v>1565</v>
      </c>
      <c r="D172" s="2">
        <v>1542.65</v>
      </c>
      <c r="E172" s="2">
        <v>1561.45</v>
      </c>
    </row>
    <row r="173" spans="1:5" x14ac:dyDescent="0.35">
      <c r="A173" s="1">
        <v>43720</v>
      </c>
      <c r="B173" s="2">
        <v>1570</v>
      </c>
      <c r="C173" s="2">
        <v>1570</v>
      </c>
      <c r="D173" s="2">
        <v>1537.15</v>
      </c>
      <c r="E173" s="2">
        <v>1540.3</v>
      </c>
    </row>
    <row r="174" spans="1:5" x14ac:dyDescent="0.35">
      <c r="A174" s="1">
        <v>43721</v>
      </c>
      <c r="B174" s="2">
        <v>1540</v>
      </c>
      <c r="C174" s="2">
        <v>1553.15</v>
      </c>
      <c r="D174" s="2">
        <v>1528</v>
      </c>
      <c r="E174" s="2">
        <v>1548.2</v>
      </c>
    </row>
    <row r="175" spans="1:5" x14ac:dyDescent="0.35">
      <c r="A175" s="1">
        <v>43724</v>
      </c>
      <c r="B175" s="2">
        <v>1510</v>
      </c>
      <c r="C175" s="2">
        <v>1526.95</v>
      </c>
      <c r="D175" s="2">
        <v>1502.1</v>
      </c>
      <c r="E175" s="2">
        <v>1521.3</v>
      </c>
    </row>
    <row r="176" spans="1:5" x14ac:dyDescent="0.35">
      <c r="A176" s="1">
        <v>43725</v>
      </c>
      <c r="B176" s="2">
        <v>1527.4</v>
      </c>
      <c r="C176" s="2">
        <v>1543.3</v>
      </c>
      <c r="D176" s="2">
        <v>1518.6</v>
      </c>
      <c r="E176" s="2">
        <v>1530.9</v>
      </c>
    </row>
    <row r="177" spans="1:5" x14ac:dyDescent="0.35">
      <c r="A177" s="1">
        <v>43726</v>
      </c>
      <c r="B177" s="2">
        <v>1542.15</v>
      </c>
      <c r="C177" s="2">
        <v>1560.95</v>
      </c>
      <c r="D177" s="2">
        <v>1535</v>
      </c>
      <c r="E177" s="2">
        <v>1547.75</v>
      </c>
    </row>
    <row r="178" spans="1:5" x14ac:dyDescent="0.35">
      <c r="A178" s="1">
        <v>43727</v>
      </c>
      <c r="B178" s="2">
        <v>1553.9</v>
      </c>
      <c r="C178" s="2">
        <v>1563.5</v>
      </c>
      <c r="D178" s="2">
        <v>1545</v>
      </c>
      <c r="E178" s="2">
        <v>1553.9</v>
      </c>
    </row>
    <row r="179" spans="1:5" x14ac:dyDescent="0.35">
      <c r="A179" s="1">
        <v>43728</v>
      </c>
      <c r="B179" s="2">
        <v>1559</v>
      </c>
      <c r="C179" s="2">
        <v>1725.25</v>
      </c>
      <c r="D179" s="2">
        <v>1542.1</v>
      </c>
      <c r="E179" s="2">
        <v>1671</v>
      </c>
    </row>
    <row r="180" spans="1:5" x14ac:dyDescent="0.35">
      <c r="A180" s="1">
        <v>43731</v>
      </c>
      <c r="B180" s="2">
        <v>1697.85</v>
      </c>
      <c r="C180" s="2">
        <v>1820</v>
      </c>
      <c r="D180" s="2">
        <v>1697.85</v>
      </c>
      <c r="E180" s="2">
        <v>1802.75</v>
      </c>
    </row>
    <row r="181" spans="1:5" x14ac:dyDescent="0.35">
      <c r="A181" s="1">
        <v>43732</v>
      </c>
      <c r="B181" s="2">
        <v>1802.8</v>
      </c>
      <c r="C181" s="2">
        <v>1802.95</v>
      </c>
      <c r="D181" s="2">
        <v>1752</v>
      </c>
      <c r="E181" s="2">
        <v>1765.9</v>
      </c>
    </row>
    <row r="182" spans="1:5" x14ac:dyDescent="0.35">
      <c r="A182" s="1">
        <v>43733</v>
      </c>
      <c r="B182" s="2">
        <v>1784</v>
      </c>
      <c r="C182" s="2">
        <v>1784</v>
      </c>
      <c r="D182" s="2">
        <v>1728.25</v>
      </c>
      <c r="E182" s="2">
        <v>1751.8</v>
      </c>
    </row>
    <row r="183" spans="1:5" x14ac:dyDescent="0.35">
      <c r="A183" s="1">
        <v>43734</v>
      </c>
      <c r="B183" s="2">
        <v>1761.8</v>
      </c>
      <c r="C183" s="2">
        <v>1780</v>
      </c>
      <c r="D183" s="2">
        <v>1751.9</v>
      </c>
      <c r="E183" s="2">
        <v>1770.95</v>
      </c>
    </row>
    <row r="184" spans="1:5" x14ac:dyDescent="0.35">
      <c r="A184" s="1">
        <v>43735</v>
      </c>
      <c r="B184" s="2">
        <v>1770</v>
      </c>
      <c r="C184" s="2">
        <v>1781.4</v>
      </c>
      <c r="D184" s="2">
        <v>1735.35</v>
      </c>
      <c r="E184" s="2">
        <v>1776.3</v>
      </c>
    </row>
    <row r="185" spans="1:5" x14ac:dyDescent="0.35">
      <c r="A185" s="1">
        <v>43738</v>
      </c>
      <c r="B185" s="2">
        <v>1768</v>
      </c>
      <c r="C185" s="2">
        <v>1770</v>
      </c>
      <c r="D185" s="2">
        <v>1737.05</v>
      </c>
      <c r="E185" s="2">
        <v>1762.15</v>
      </c>
    </row>
    <row r="186" spans="1:5" x14ac:dyDescent="0.35">
      <c r="A186" s="1">
        <v>43739</v>
      </c>
      <c r="B186" s="2">
        <v>1768.95</v>
      </c>
      <c r="C186" s="2">
        <v>1799.9</v>
      </c>
      <c r="D186" s="2">
        <v>1757</v>
      </c>
      <c r="E186" s="2">
        <v>1766.1</v>
      </c>
    </row>
    <row r="187" spans="1:5" x14ac:dyDescent="0.35">
      <c r="A187" s="1">
        <v>43741</v>
      </c>
      <c r="B187" s="2">
        <v>1765</v>
      </c>
      <c r="C187" s="2">
        <v>1768.25</v>
      </c>
      <c r="D187" s="2">
        <v>1732.2</v>
      </c>
      <c r="E187" s="2">
        <v>1748.95</v>
      </c>
    </row>
    <row r="188" spans="1:5" x14ac:dyDescent="0.35">
      <c r="A188" s="1">
        <v>43742</v>
      </c>
      <c r="B188" s="2">
        <v>1753.9</v>
      </c>
      <c r="C188" s="2">
        <v>1761.7</v>
      </c>
      <c r="D188" s="2">
        <v>1717.1</v>
      </c>
      <c r="E188" s="2">
        <v>1724.4</v>
      </c>
    </row>
    <row r="189" spans="1:5" x14ac:dyDescent="0.35">
      <c r="A189" s="1">
        <v>43745</v>
      </c>
      <c r="B189" s="2">
        <v>1724.95</v>
      </c>
      <c r="C189" s="2">
        <v>1742.95</v>
      </c>
      <c r="D189" s="2">
        <v>1717.85</v>
      </c>
      <c r="E189" s="2">
        <v>1725.15</v>
      </c>
    </row>
    <row r="190" spans="1:5" x14ac:dyDescent="0.35">
      <c r="A190" s="1">
        <v>43747</v>
      </c>
      <c r="B190" s="2">
        <v>1725.7</v>
      </c>
      <c r="C190" s="2">
        <v>1778</v>
      </c>
      <c r="D190" s="2">
        <v>1725.7</v>
      </c>
      <c r="E190" s="2">
        <v>1773.45</v>
      </c>
    </row>
    <row r="191" spans="1:5" x14ac:dyDescent="0.35">
      <c r="A191" s="1">
        <v>43748</v>
      </c>
      <c r="B191" s="2">
        <v>1765</v>
      </c>
      <c r="C191" s="2">
        <v>1793</v>
      </c>
      <c r="D191" s="2">
        <v>1756.5</v>
      </c>
      <c r="E191" s="2">
        <v>1778.6</v>
      </c>
    </row>
    <row r="192" spans="1:5" x14ac:dyDescent="0.35">
      <c r="A192" s="1">
        <v>43749</v>
      </c>
      <c r="B192" s="2">
        <v>1787.6</v>
      </c>
      <c r="C192" s="2">
        <v>1801.8</v>
      </c>
      <c r="D192" s="2">
        <v>1764.05</v>
      </c>
      <c r="E192" s="2">
        <v>1790.25</v>
      </c>
    </row>
    <row r="193" spans="1:5" x14ac:dyDescent="0.35">
      <c r="A193" s="1">
        <v>43752</v>
      </c>
      <c r="B193" s="2">
        <v>1790</v>
      </c>
      <c r="C193" s="2">
        <v>1806.3</v>
      </c>
      <c r="D193" s="2">
        <v>1784.7</v>
      </c>
      <c r="E193" s="2">
        <v>1798.7</v>
      </c>
    </row>
    <row r="194" spans="1:5" x14ac:dyDescent="0.35">
      <c r="A194" s="1">
        <v>43753</v>
      </c>
      <c r="B194" s="2">
        <v>1807.7</v>
      </c>
      <c r="C194" s="2">
        <v>1825</v>
      </c>
      <c r="D194" s="2">
        <v>1796</v>
      </c>
      <c r="E194" s="2">
        <v>1803.1</v>
      </c>
    </row>
    <row r="195" spans="1:5" x14ac:dyDescent="0.35">
      <c r="A195" s="1">
        <v>43754</v>
      </c>
      <c r="B195" s="2">
        <v>1808.5</v>
      </c>
      <c r="C195" s="2">
        <v>1814</v>
      </c>
      <c r="D195" s="2">
        <v>1756.55</v>
      </c>
      <c r="E195" s="2">
        <v>1765.7</v>
      </c>
    </row>
    <row r="196" spans="1:5" x14ac:dyDescent="0.35">
      <c r="A196" s="1">
        <v>43755</v>
      </c>
      <c r="B196" s="2">
        <v>1772</v>
      </c>
      <c r="C196" s="2">
        <v>1816.65</v>
      </c>
      <c r="D196" s="2">
        <v>1756</v>
      </c>
      <c r="E196" s="2">
        <v>1812.3</v>
      </c>
    </row>
    <row r="197" spans="1:5" x14ac:dyDescent="0.35">
      <c r="A197" s="1">
        <v>43756</v>
      </c>
      <c r="B197" s="2">
        <v>1815</v>
      </c>
      <c r="C197" s="2">
        <v>1824.45</v>
      </c>
      <c r="D197" s="2">
        <v>1786.7</v>
      </c>
      <c r="E197" s="2">
        <v>1816.75</v>
      </c>
    </row>
    <row r="198" spans="1:5" x14ac:dyDescent="0.35">
      <c r="A198" s="1">
        <v>43760</v>
      </c>
      <c r="B198" s="2">
        <v>1822.7</v>
      </c>
      <c r="C198" s="2">
        <v>1825</v>
      </c>
      <c r="D198" s="2">
        <v>1775</v>
      </c>
      <c r="E198" s="2">
        <v>1780.2</v>
      </c>
    </row>
    <row r="199" spans="1:5" x14ac:dyDescent="0.35">
      <c r="A199" s="1">
        <v>43761</v>
      </c>
      <c r="B199" s="2">
        <v>1762.4</v>
      </c>
      <c r="C199" s="2">
        <v>1800</v>
      </c>
      <c r="D199" s="2">
        <v>1762</v>
      </c>
      <c r="E199" s="2">
        <v>1767.4</v>
      </c>
    </row>
    <row r="200" spans="1:5" x14ac:dyDescent="0.35">
      <c r="A200" s="1">
        <v>43762</v>
      </c>
      <c r="B200" s="2">
        <v>1778</v>
      </c>
      <c r="C200" s="2">
        <v>1794.95</v>
      </c>
      <c r="D200" s="2">
        <v>1753.05</v>
      </c>
      <c r="E200" s="2">
        <v>1790.5</v>
      </c>
    </row>
    <row r="201" spans="1:5" x14ac:dyDescent="0.35">
      <c r="A201" s="1">
        <v>43763</v>
      </c>
      <c r="B201" s="2">
        <v>1797</v>
      </c>
      <c r="C201" s="2">
        <v>1808.4</v>
      </c>
      <c r="D201" s="2">
        <v>1785.05</v>
      </c>
      <c r="E201" s="2">
        <v>1796.3</v>
      </c>
    </row>
    <row r="202" spans="1:5" x14ac:dyDescent="0.35">
      <c r="A202" s="1">
        <v>43765</v>
      </c>
      <c r="B202" s="2">
        <v>1802</v>
      </c>
      <c r="C202" s="2">
        <v>1807.55</v>
      </c>
      <c r="D202" s="2">
        <v>1788.1</v>
      </c>
      <c r="E202" s="2">
        <v>1792.6</v>
      </c>
    </row>
    <row r="203" spans="1:5" x14ac:dyDescent="0.35">
      <c r="A203" s="1">
        <v>43767</v>
      </c>
      <c r="B203" s="2">
        <v>1792.1</v>
      </c>
      <c r="C203" s="2">
        <v>1820</v>
      </c>
      <c r="D203" s="2">
        <v>1772.55</v>
      </c>
      <c r="E203" s="2">
        <v>1814.25</v>
      </c>
    </row>
    <row r="204" spans="1:5" x14ac:dyDescent="0.35">
      <c r="A204" s="1">
        <v>43768</v>
      </c>
      <c r="B204" s="2">
        <v>1830</v>
      </c>
      <c r="C204" s="2">
        <v>1830</v>
      </c>
      <c r="D204" s="2">
        <v>1804</v>
      </c>
      <c r="E204" s="2">
        <v>1821.3</v>
      </c>
    </row>
    <row r="205" spans="1:5" x14ac:dyDescent="0.35">
      <c r="A205" s="1">
        <v>43769</v>
      </c>
      <c r="B205" s="2">
        <v>1826.3</v>
      </c>
      <c r="C205" s="2">
        <v>1834.8</v>
      </c>
      <c r="D205" s="2">
        <v>1803.5</v>
      </c>
      <c r="E205" s="2">
        <v>1809.6</v>
      </c>
    </row>
    <row r="206" spans="1:5" x14ac:dyDescent="0.35">
      <c r="A206" s="1">
        <v>43770</v>
      </c>
      <c r="B206" s="2">
        <v>1816</v>
      </c>
      <c r="C206" s="2">
        <v>1821</v>
      </c>
      <c r="D206" s="2">
        <v>1762</v>
      </c>
      <c r="E206" s="2">
        <v>1766.35</v>
      </c>
    </row>
    <row r="207" spans="1:5" x14ac:dyDescent="0.35">
      <c r="A207" s="1">
        <v>43773</v>
      </c>
      <c r="B207" s="2">
        <v>1775</v>
      </c>
      <c r="C207" s="2">
        <v>1790</v>
      </c>
      <c r="D207" s="2">
        <v>1766.2</v>
      </c>
      <c r="E207" s="2">
        <v>1785.9</v>
      </c>
    </row>
    <row r="208" spans="1:5" x14ac:dyDescent="0.35">
      <c r="A208" s="1">
        <v>43774</v>
      </c>
      <c r="B208" s="2">
        <v>1780</v>
      </c>
      <c r="C208" s="2">
        <v>1797.8</v>
      </c>
      <c r="D208" s="2">
        <v>1767.6</v>
      </c>
      <c r="E208" s="2">
        <v>1793.85</v>
      </c>
    </row>
    <row r="209" spans="1:5" x14ac:dyDescent="0.35">
      <c r="A209" s="1">
        <v>43775</v>
      </c>
      <c r="B209" s="2">
        <v>1789</v>
      </c>
      <c r="C209" s="2">
        <v>1815</v>
      </c>
      <c r="D209" s="2">
        <v>1780.6</v>
      </c>
      <c r="E209" s="2">
        <v>1797.6</v>
      </c>
    </row>
    <row r="210" spans="1:5" x14ac:dyDescent="0.35">
      <c r="A210" s="1">
        <v>43776</v>
      </c>
      <c r="B210" s="2">
        <v>1810</v>
      </c>
      <c r="C210" s="2">
        <v>1830.9</v>
      </c>
      <c r="D210" s="2">
        <v>1798.2</v>
      </c>
      <c r="E210" s="2">
        <v>1826.95</v>
      </c>
    </row>
    <row r="211" spans="1:5" x14ac:dyDescent="0.35">
      <c r="A211" s="1">
        <v>43777</v>
      </c>
      <c r="B211" s="2">
        <v>1826</v>
      </c>
      <c r="C211" s="2">
        <v>1826.8</v>
      </c>
      <c r="D211" s="2">
        <v>1790.8</v>
      </c>
      <c r="E211" s="2">
        <v>1794.85</v>
      </c>
    </row>
    <row r="212" spans="1:5" x14ac:dyDescent="0.35">
      <c r="A212" s="1">
        <v>43780</v>
      </c>
      <c r="B212" s="2">
        <v>1789.95</v>
      </c>
      <c r="C212" s="2">
        <v>1793.95</v>
      </c>
      <c r="D212" s="2">
        <v>1768</v>
      </c>
      <c r="E212" s="2">
        <v>1773.95</v>
      </c>
    </row>
    <row r="213" spans="1:5" x14ac:dyDescent="0.35">
      <c r="A213" s="1">
        <v>43782</v>
      </c>
      <c r="B213" s="2">
        <v>1773.75</v>
      </c>
      <c r="C213" s="2">
        <v>1787</v>
      </c>
      <c r="D213" s="2">
        <v>1756.7</v>
      </c>
      <c r="E213" s="2">
        <v>1770.45</v>
      </c>
    </row>
    <row r="214" spans="1:5" x14ac:dyDescent="0.35">
      <c r="A214" s="1">
        <v>43783</v>
      </c>
      <c r="B214" s="2">
        <v>1778</v>
      </c>
      <c r="C214" s="2">
        <v>1800</v>
      </c>
      <c r="D214" s="2">
        <v>1766.45</v>
      </c>
      <c r="E214" s="2">
        <v>1771.85</v>
      </c>
    </row>
    <row r="215" spans="1:5" x14ac:dyDescent="0.35">
      <c r="A215" s="1">
        <v>43784</v>
      </c>
      <c r="B215" s="2">
        <v>1780.85</v>
      </c>
      <c r="C215" s="2">
        <v>1784</v>
      </c>
      <c r="D215" s="2">
        <v>1756.3</v>
      </c>
      <c r="E215" s="2">
        <v>1760.7</v>
      </c>
    </row>
    <row r="216" spans="1:5" x14ac:dyDescent="0.35">
      <c r="A216" s="1">
        <v>43787</v>
      </c>
      <c r="B216" s="2">
        <v>1760.7</v>
      </c>
      <c r="C216" s="2">
        <v>1765.45</v>
      </c>
      <c r="D216" s="2">
        <v>1734.5</v>
      </c>
      <c r="E216" s="2">
        <v>1739</v>
      </c>
    </row>
    <row r="217" spans="1:5" x14ac:dyDescent="0.35">
      <c r="A217" s="1">
        <v>43788</v>
      </c>
      <c r="B217" s="2">
        <v>1747.95</v>
      </c>
      <c r="C217" s="2">
        <v>1748</v>
      </c>
      <c r="D217" s="2">
        <v>1718.5</v>
      </c>
      <c r="E217" s="2">
        <v>1721.35</v>
      </c>
    </row>
    <row r="218" spans="1:5" x14ac:dyDescent="0.35">
      <c r="A218" s="1">
        <v>43789</v>
      </c>
      <c r="B218" s="2">
        <v>1729.9</v>
      </c>
      <c r="C218" s="2">
        <v>1748.85</v>
      </c>
      <c r="D218" s="2">
        <v>1715.45</v>
      </c>
      <c r="E218" s="2">
        <v>1723.5</v>
      </c>
    </row>
    <row r="219" spans="1:5" x14ac:dyDescent="0.35">
      <c r="A219" s="1">
        <v>43790</v>
      </c>
      <c r="B219" s="2">
        <v>1727.9</v>
      </c>
      <c r="C219" s="2">
        <v>1734.85</v>
      </c>
      <c r="D219" s="2">
        <v>1711</v>
      </c>
      <c r="E219" s="2">
        <v>1720.35</v>
      </c>
    </row>
    <row r="220" spans="1:5" x14ac:dyDescent="0.35">
      <c r="A220" s="1">
        <v>43791</v>
      </c>
      <c r="B220" s="2">
        <v>1710</v>
      </c>
      <c r="C220" s="2">
        <v>1713.95</v>
      </c>
      <c r="D220" s="2">
        <v>1676</v>
      </c>
      <c r="E220" s="2">
        <v>1682.75</v>
      </c>
    </row>
    <row r="221" spans="1:5" x14ac:dyDescent="0.35">
      <c r="A221" s="1">
        <v>43794</v>
      </c>
      <c r="B221" s="2">
        <v>1684</v>
      </c>
      <c r="C221" s="2">
        <v>1718</v>
      </c>
      <c r="D221" s="2">
        <v>1666.15</v>
      </c>
      <c r="E221" s="2">
        <v>1710.7</v>
      </c>
    </row>
    <row r="222" spans="1:5" x14ac:dyDescent="0.35">
      <c r="A222" s="1">
        <v>43795</v>
      </c>
      <c r="B222" s="2">
        <v>1718</v>
      </c>
      <c r="C222" s="2">
        <v>1728.85</v>
      </c>
      <c r="D222" s="2">
        <v>1687.6</v>
      </c>
      <c r="E222" s="2">
        <v>1710.3</v>
      </c>
    </row>
    <row r="223" spans="1:5" x14ac:dyDescent="0.35">
      <c r="A223" s="1">
        <v>43796</v>
      </c>
      <c r="B223" s="2">
        <v>1714</v>
      </c>
      <c r="C223" s="2">
        <v>1731</v>
      </c>
      <c r="D223" s="2">
        <v>1704.6</v>
      </c>
      <c r="E223" s="2">
        <v>1715.35</v>
      </c>
    </row>
    <row r="224" spans="1:5" x14ac:dyDescent="0.35">
      <c r="A224" s="1">
        <v>43797</v>
      </c>
      <c r="B224" s="2">
        <v>1718.25</v>
      </c>
      <c r="C224" s="2">
        <v>1727.55</v>
      </c>
      <c r="D224" s="2">
        <v>1701.75</v>
      </c>
      <c r="E224" s="2">
        <v>1714.6</v>
      </c>
    </row>
    <row r="225" spans="1:5" x14ac:dyDescent="0.35">
      <c r="A225" s="1">
        <v>43798</v>
      </c>
      <c r="B225" s="2">
        <v>1715</v>
      </c>
      <c r="C225" s="2">
        <v>1720.4</v>
      </c>
      <c r="D225" s="2">
        <v>1677.35</v>
      </c>
      <c r="E225" s="2">
        <v>1706.15</v>
      </c>
    </row>
    <row r="226" spans="1:5" x14ac:dyDescent="0.35">
      <c r="A226" s="1">
        <v>43801</v>
      </c>
      <c r="B226" s="2">
        <v>1706.2</v>
      </c>
      <c r="C226" s="2">
        <v>1742.5</v>
      </c>
      <c r="D226" s="2">
        <v>1698.35</v>
      </c>
      <c r="E226" s="2">
        <v>1738.25</v>
      </c>
    </row>
    <row r="227" spans="1:5" x14ac:dyDescent="0.35">
      <c r="A227" s="1">
        <v>43802</v>
      </c>
      <c r="B227" s="2">
        <v>1740</v>
      </c>
      <c r="C227" s="2">
        <v>1750.95</v>
      </c>
      <c r="D227" s="2">
        <v>1725</v>
      </c>
      <c r="E227" s="2">
        <v>1736.45</v>
      </c>
    </row>
    <row r="228" spans="1:5" x14ac:dyDescent="0.35">
      <c r="A228" s="1">
        <v>43803</v>
      </c>
      <c r="B228" s="2">
        <v>1731.2</v>
      </c>
      <c r="C228" s="2">
        <v>1734.4</v>
      </c>
      <c r="D228" s="2">
        <v>1710.25</v>
      </c>
      <c r="E228" s="2">
        <v>1720.3</v>
      </c>
    </row>
    <row r="229" spans="1:5" x14ac:dyDescent="0.35">
      <c r="A229" s="1">
        <v>43804</v>
      </c>
      <c r="B229" s="2">
        <v>1717.4</v>
      </c>
      <c r="C229" s="2">
        <v>1738.15</v>
      </c>
      <c r="D229" s="2">
        <v>1707</v>
      </c>
      <c r="E229" s="2">
        <v>1715.85</v>
      </c>
    </row>
    <row r="230" spans="1:5" x14ac:dyDescent="0.35">
      <c r="A230" s="1">
        <v>43805</v>
      </c>
      <c r="B230" s="2">
        <v>1722.9</v>
      </c>
      <c r="C230" s="2">
        <v>1747.6</v>
      </c>
      <c r="D230" s="2">
        <v>1712.85</v>
      </c>
      <c r="E230" s="2">
        <v>1716.65</v>
      </c>
    </row>
    <row r="231" spans="1:5" x14ac:dyDescent="0.35">
      <c r="A231" s="1">
        <v>43808</v>
      </c>
      <c r="B231" s="2">
        <v>1725</v>
      </c>
      <c r="C231" s="2">
        <v>1732.9</v>
      </c>
      <c r="D231" s="2">
        <v>1711</v>
      </c>
      <c r="E231" s="2">
        <v>1726.35</v>
      </c>
    </row>
    <row r="232" spans="1:5" x14ac:dyDescent="0.35">
      <c r="A232" s="1">
        <v>43809</v>
      </c>
      <c r="B232" s="2">
        <v>1726</v>
      </c>
      <c r="C232" s="2">
        <v>1732</v>
      </c>
      <c r="D232" s="2">
        <v>1709</v>
      </c>
      <c r="E232" s="2">
        <v>1713.15</v>
      </c>
    </row>
    <row r="233" spans="1:5" x14ac:dyDescent="0.35">
      <c r="A233" s="1">
        <v>43810</v>
      </c>
      <c r="B233" s="2">
        <v>1718</v>
      </c>
      <c r="C233" s="2">
        <v>1741.6</v>
      </c>
      <c r="D233" s="2">
        <v>1713.25</v>
      </c>
      <c r="E233" s="2">
        <v>1738.2</v>
      </c>
    </row>
    <row r="234" spans="1:5" x14ac:dyDescent="0.35">
      <c r="A234" s="1">
        <v>43811</v>
      </c>
      <c r="B234" s="2">
        <v>1740.35</v>
      </c>
      <c r="C234" s="2">
        <v>1754</v>
      </c>
      <c r="D234" s="2">
        <v>1728.1</v>
      </c>
      <c r="E234" s="2">
        <v>1750.65</v>
      </c>
    </row>
    <row r="235" spans="1:5" x14ac:dyDescent="0.35">
      <c r="A235" s="1">
        <v>43812</v>
      </c>
      <c r="B235" s="2">
        <v>1751</v>
      </c>
      <c r="C235" s="2">
        <v>1757.7</v>
      </c>
      <c r="D235" s="2">
        <v>1735.55</v>
      </c>
      <c r="E235" s="2">
        <v>1743.95</v>
      </c>
    </row>
    <row r="236" spans="1:5" x14ac:dyDescent="0.35">
      <c r="A236" s="1">
        <v>43815</v>
      </c>
      <c r="B236" s="2">
        <v>1744</v>
      </c>
      <c r="C236" s="2">
        <v>1752</v>
      </c>
      <c r="D236" s="2">
        <v>1728.05</v>
      </c>
      <c r="E236" s="2">
        <v>1731.45</v>
      </c>
    </row>
    <row r="237" spans="1:5" x14ac:dyDescent="0.35">
      <c r="A237" s="1">
        <v>43816</v>
      </c>
      <c r="B237" s="2">
        <v>1735.2</v>
      </c>
      <c r="C237" s="2">
        <v>1748.95</v>
      </c>
      <c r="D237" s="2">
        <v>1730.25</v>
      </c>
      <c r="E237" s="2">
        <v>1745.4</v>
      </c>
    </row>
    <row r="238" spans="1:5" x14ac:dyDescent="0.35">
      <c r="A238" s="1">
        <v>43817</v>
      </c>
      <c r="B238" s="2">
        <v>1749.25</v>
      </c>
      <c r="C238" s="2">
        <v>1782</v>
      </c>
      <c r="D238" s="2">
        <v>1733.65</v>
      </c>
      <c r="E238" s="2">
        <v>1778.45</v>
      </c>
    </row>
    <row r="239" spans="1:5" x14ac:dyDescent="0.35">
      <c r="A239" s="1">
        <v>43818</v>
      </c>
      <c r="B239" s="2">
        <v>1778.8</v>
      </c>
      <c r="C239" s="2">
        <v>1807.8</v>
      </c>
      <c r="D239" s="2">
        <v>1775.6</v>
      </c>
      <c r="E239" s="2">
        <v>1803.1</v>
      </c>
    </row>
    <row r="240" spans="1:5" x14ac:dyDescent="0.35">
      <c r="A240" s="1">
        <v>43819</v>
      </c>
      <c r="B240" s="2">
        <v>1804.95</v>
      </c>
      <c r="C240" s="2">
        <v>1809</v>
      </c>
      <c r="D240" s="2">
        <v>1795</v>
      </c>
      <c r="E240" s="2">
        <v>1799.25</v>
      </c>
    </row>
    <row r="241" spans="1:5" x14ac:dyDescent="0.35">
      <c r="A241" s="1">
        <v>43822</v>
      </c>
      <c r="B241" s="2">
        <v>1795.8</v>
      </c>
      <c r="C241" s="2">
        <v>1814.6</v>
      </c>
      <c r="D241" s="2">
        <v>1786.2</v>
      </c>
      <c r="E241" s="2">
        <v>1807.55</v>
      </c>
    </row>
    <row r="242" spans="1:5" x14ac:dyDescent="0.35">
      <c r="A242" s="1">
        <v>43823</v>
      </c>
      <c r="B242" s="2">
        <v>1812</v>
      </c>
      <c r="C242" s="2">
        <v>1826</v>
      </c>
      <c r="D242" s="2">
        <v>1799.05</v>
      </c>
      <c r="E242" s="2">
        <v>1803.45</v>
      </c>
    </row>
    <row r="243" spans="1:5" x14ac:dyDescent="0.35">
      <c r="A243" s="1">
        <v>43825</v>
      </c>
      <c r="B243" s="2">
        <v>1799.4</v>
      </c>
      <c r="C243" s="2">
        <v>1819.7</v>
      </c>
      <c r="D243" s="2">
        <v>1797.05</v>
      </c>
      <c r="E243" s="2">
        <v>1809.6</v>
      </c>
    </row>
    <row r="244" spans="1:5" x14ac:dyDescent="0.35">
      <c r="A244" s="1">
        <v>43826</v>
      </c>
      <c r="B244" s="2">
        <v>1811</v>
      </c>
      <c r="C244" s="2">
        <v>1826</v>
      </c>
      <c r="D244" s="2">
        <v>1800.6</v>
      </c>
      <c r="E244" s="2">
        <v>1812.25</v>
      </c>
    </row>
    <row r="245" spans="1:5" x14ac:dyDescent="0.35">
      <c r="A245" s="1">
        <v>43829</v>
      </c>
      <c r="B245" s="2">
        <v>1810</v>
      </c>
      <c r="C245" s="2">
        <v>1818.45</v>
      </c>
      <c r="D245" s="2">
        <v>1798.7</v>
      </c>
      <c r="E245" s="2">
        <v>1802.3</v>
      </c>
    </row>
    <row r="246" spans="1:5" x14ac:dyDescent="0.35">
      <c r="A246" s="1">
        <v>43830</v>
      </c>
      <c r="B246" s="2">
        <v>1805</v>
      </c>
      <c r="C246" s="2">
        <v>1805</v>
      </c>
      <c r="D246" s="2">
        <v>1781.1</v>
      </c>
      <c r="E246" s="2">
        <v>1784.95</v>
      </c>
    </row>
  </sheetData>
  <mergeCells count="1">
    <mergeCell ref="J1:A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9D7C-5B2A-4E19-BDBC-6ABEF3A23EBC}">
  <dimension ref="C1:K56"/>
  <sheetViews>
    <sheetView topLeftCell="A24" zoomScaleNormal="100" workbookViewId="0">
      <selection activeCell="E58" sqref="E58"/>
    </sheetView>
  </sheetViews>
  <sheetFormatPr defaultRowHeight="14.5" x14ac:dyDescent="0.35"/>
  <cols>
    <col min="3" max="3" width="18.7265625" bestFit="1" customWidth="1"/>
    <col min="4" max="4" width="8.81640625" bestFit="1" customWidth="1"/>
    <col min="5" max="5" width="18.7265625" bestFit="1" customWidth="1"/>
    <col min="6" max="6" width="14.6328125" bestFit="1" customWidth="1"/>
    <col min="7" max="7" width="14.26953125" bestFit="1" customWidth="1"/>
    <col min="8" max="8" width="11.81640625" bestFit="1" customWidth="1"/>
    <col min="9" max="9" width="12.453125" bestFit="1" customWidth="1"/>
  </cols>
  <sheetData>
    <row r="1" spans="3:11" x14ac:dyDescent="0.35">
      <c r="D1" s="16" t="s">
        <v>31</v>
      </c>
      <c r="E1" s="16"/>
      <c r="F1" s="16"/>
      <c r="G1" s="16"/>
      <c r="H1" s="16"/>
      <c r="I1" s="16"/>
      <c r="J1" s="16"/>
    </row>
    <row r="4" spans="3:11" ht="14.5" customHeight="1" x14ac:dyDescent="0.35">
      <c r="C4" s="9" t="s">
        <v>21</v>
      </c>
      <c r="D4" s="9"/>
      <c r="E4" s="9"/>
      <c r="F4" s="9"/>
      <c r="G4" s="9"/>
      <c r="H4" s="9"/>
      <c r="I4" s="9"/>
      <c r="J4" s="9"/>
      <c r="K4" s="9"/>
    </row>
    <row r="5" spans="3:11" x14ac:dyDescent="0.35">
      <c r="C5" s="9"/>
      <c r="D5" s="9"/>
      <c r="E5" s="9"/>
      <c r="F5" s="9"/>
      <c r="G5" s="9"/>
      <c r="H5" s="9"/>
      <c r="I5" s="9"/>
      <c r="J5" s="9"/>
      <c r="K5" s="9"/>
    </row>
    <row r="6" spans="3:11" x14ac:dyDescent="0.35">
      <c r="C6" s="9"/>
      <c r="D6" s="9"/>
      <c r="E6" s="9"/>
      <c r="F6" s="9"/>
      <c r="G6" s="9"/>
      <c r="H6" s="9"/>
      <c r="I6" s="9"/>
      <c r="J6" s="9"/>
      <c r="K6" s="9"/>
    </row>
    <row r="7" spans="3:11" x14ac:dyDescent="0.35">
      <c r="C7" s="9"/>
      <c r="D7" s="9"/>
      <c r="E7" s="9"/>
      <c r="F7" s="9"/>
      <c r="G7" s="9"/>
      <c r="H7" s="9"/>
      <c r="I7" s="9"/>
      <c r="J7" s="9"/>
      <c r="K7" s="9"/>
    </row>
    <row r="8" spans="3:11" x14ac:dyDescent="0.35">
      <c r="C8" s="9"/>
      <c r="D8" s="9"/>
      <c r="E8" s="9"/>
      <c r="F8" s="9"/>
      <c r="G8" s="9"/>
      <c r="H8" s="9"/>
      <c r="I8" s="9"/>
      <c r="J8" s="9"/>
      <c r="K8" s="9"/>
    </row>
    <row r="9" spans="3:11" x14ac:dyDescent="0.35">
      <c r="C9" s="9"/>
      <c r="D9" s="9"/>
      <c r="E9" s="9"/>
      <c r="F9" s="9"/>
      <c r="G9" s="9"/>
      <c r="H9" s="9"/>
      <c r="I9" s="9"/>
      <c r="J9" s="9"/>
      <c r="K9" s="9"/>
    </row>
    <row r="10" spans="3:11" x14ac:dyDescent="0.35">
      <c r="C10" s="9"/>
      <c r="D10" s="9"/>
      <c r="E10" s="9"/>
      <c r="F10" s="9"/>
      <c r="G10" s="9"/>
      <c r="H10" s="9"/>
      <c r="I10" s="9"/>
      <c r="J10" s="9"/>
      <c r="K10" s="9"/>
    </row>
    <row r="11" spans="3:11" x14ac:dyDescent="0.35">
      <c r="C11" s="9"/>
      <c r="D11" s="9"/>
      <c r="E11" s="9"/>
      <c r="F11" s="9"/>
      <c r="G11" s="9"/>
      <c r="H11" s="9"/>
      <c r="I11" s="9"/>
      <c r="J11" s="9"/>
      <c r="K11" s="9"/>
    </row>
    <row r="12" spans="3:11" x14ac:dyDescent="0.35">
      <c r="C12" s="9"/>
      <c r="D12" s="9"/>
      <c r="E12" s="9"/>
      <c r="F12" s="9"/>
      <c r="G12" s="9"/>
      <c r="H12" s="9"/>
      <c r="I12" s="9"/>
      <c r="J12" s="9"/>
      <c r="K12" s="9"/>
    </row>
    <row r="13" spans="3:11" x14ac:dyDescent="0.35">
      <c r="C13" s="9"/>
      <c r="D13" s="9"/>
      <c r="E13" s="9"/>
      <c r="F13" s="9"/>
      <c r="G13" s="9"/>
      <c r="H13" s="9"/>
      <c r="I13" s="9"/>
      <c r="J13" s="9"/>
      <c r="K13" s="9"/>
    </row>
    <row r="14" spans="3:11" x14ac:dyDescent="0.35">
      <c r="C14" s="9"/>
      <c r="D14" s="9"/>
      <c r="E14" s="9"/>
      <c r="F14" s="9"/>
      <c r="G14" s="9"/>
      <c r="H14" s="9"/>
      <c r="I14" s="9"/>
      <c r="J14" s="9"/>
      <c r="K14" s="9"/>
    </row>
    <row r="15" spans="3:11" x14ac:dyDescent="0.35">
      <c r="C15" s="10"/>
      <c r="D15" s="10"/>
      <c r="E15" s="10"/>
      <c r="F15" s="10"/>
      <c r="G15" s="10"/>
      <c r="H15" s="10"/>
      <c r="I15" s="10"/>
      <c r="J15" s="10"/>
      <c r="K15" s="10"/>
    </row>
    <row r="16" spans="3:11" x14ac:dyDescent="0.35">
      <c r="C16" s="10"/>
      <c r="D16" s="10"/>
      <c r="E16" s="10"/>
      <c r="F16" s="10"/>
      <c r="G16" s="10"/>
      <c r="H16" s="10"/>
      <c r="I16" s="10"/>
      <c r="J16" s="10"/>
      <c r="K16" s="10"/>
    </row>
    <row r="17" spans="3:11" x14ac:dyDescent="0.35">
      <c r="C17" s="10"/>
      <c r="D17" s="10"/>
      <c r="E17" s="10"/>
      <c r="F17" s="10"/>
      <c r="G17" s="10"/>
      <c r="H17" s="10"/>
      <c r="I17" s="10"/>
      <c r="J17" s="10"/>
      <c r="K17" s="10"/>
    </row>
    <row r="18" spans="3:11" x14ac:dyDescent="0.35">
      <c r="C18" s="10"/>
      <c r="D18" s="10"/>
      <c r="E18" s="10"/>
      <c r="F18" s="10"/>
      <c r="G18" s="10"/>
      <c r="H18" s="10"/>
      <c r="I18" s="10"/>
    </row>
    <row r="19" spans="3:11" x14ac:dyDescent="0.35">
      <c r="C19" s="10"/>
      <c r="F19" s="12" t="s">
        <v>22</v>
      </c>
      <c r="G19" s="11" t="s">
        <v>23</v>
      </c>
      <c r="H19" s="10"/>
      <c r="I19" s="10"/>
    </row>
    <row r="20" spans="3:11" x14ac:dyDescent="0.35">
      <c r="C20" s="10"/>
      <c r="F20" s="12" t="s">
        <v>24</v>
      </c>
      <c r="G20" s="11" t="s">
        <v>25</v>
      </c>
      <c r="H20" s="10"/>
      <c r="I20" s="10"/>
    </row>
    <row r="42" spans="5:9" x14ac:dyDescent="0.35">
      <c r="E42" s="3" t="s">
        <v>6</v>
      </c>
      <c r="F42" s="3" t="s">
        <v>7</v>
      </c>
      <c r="G42" s="3" t="s">
        <v>8</v>
      </c>
      <c r="H42" s="3" t="s">
        <v>9</v>
      </c>
      <c r="I42" s="3" t="s">
        <v>27</v>
      </c>
    </row>
    <row r="43" spans="5:9" x14ac:dyDescent="0.35">
      <c r="E43" t="s">
        <v>10</v>
      </c>
      <c r="F43" t="s">
        <v>11</v>
      </c>
      <c r="G43">
        <v>1445.6</v>
      </c>
      <c r="H43">
        <v>1000000</v>
      </c>
    </row>
    <row r="44" spans="5:9" x14ac:dyDescent="0.35">
      <c r="E44" t="s">
        <v>12</v>
      </c>
      <c r="F44" t="s">
        <v>13</v>
      </c>
      <c r="G44">
        <v>1443.35</v>
      </c>
      <c r="H44">
        <f>H43*G44/G43</f>
        <v>998443.55285002769</v>
      </c>
      <c r="I44" s="4">
        <f>(H44-H43)/H43*100</f>
        <v>-0.15564471499723151</v>
      </c>
    </row>
    <row r="45" spans="5:9" x14ac:dyDescent="0.35">
      <c r="E45" t="s">
        <v>14</v>
      </c>
      <c r="F45" t="s">
        <v>11</v>
      </c>
      <c r="G45">
        <v>1421.5</v>
      </c>
      <c r="H45">
        <f>H44</f>
        <v>998443.55285002769</v>
      </c>
    </row>
    <row r="46" spans="5:9" x14ac:dyDescent="0.35">
      <c r="E46" t="s">
        <v>15</v>
      </c>
      <c r="F46" t="s">
        <v>13</v>
      </c>
      <c r="G46">
        <v>1361.4</v>
      </c>
      <c r="H46">
        <f>H45*G46/G45</f>
        <v>956230.07587057888</v>
      </c>
      <c r="I46" s="4">
        <f>(H46-H45)/H45*100</f>
        <v>-4.2279282448118058</v>
      </c>
    </row>
    <row r="47" spans="5:9" x14ac:dyDescent="0.35">
      <c r="E47" t="s">
        <v>16</v>
      </c>
      <c r="F47" t="s">
        <v>11</v>
      </c>
      <c r="G47">
        <v>1483.4</v>
      </c>
      <c r="H47">
        <f>H46</f>
        <v>956230.07587057888</v>
      </c>
    </row>
    <row r="48" spans="5:9" x14ac:dyDescent="0.35">
      <c r="E48" t="s">
        <v>17</v>
      </c>
      <c r="F48" t="s">
        <v>13</v>
      </c>
      <c r="G48">
        <v>1548.2</v>
      </c>
      <c r="H48">
        <f>H47*G48/G47</f>
        <v>998001.48541379953</v>
      </c>
      <c r="I48" s="5">
        <f>(H48-H47)/H47*100</f>
        <v>4.368342995820413</v>
      </c>
    </row>
    <row r="49" spans="3:11" x14ac:dyDescent="0.35">
      <c r="E49" t="s">
        <v>18</v>
      </c>
      <c r="F49" t="s">
        <v>11</v>
      </c>
      <c r="G49">
        <v>1765.9</v>
      </c>
      <c r="H49">
        <f>H48</f>
        <v>998001.48541379953</v>
      </c>
    </row>
    <row r="50" spans="3:11" x14ac:dyDescent="0.35">
      <c r="E50" t="s">
        <v>19</v>
      </c>
      <c r="F50" t="s">
        <v>13</v>
      </c>
      <c r="G50">
        <v>1816.75</v>
      </c>
      <c r="H50">
        <f>H49*G50/G49</f>
        <v>1026739.4521918116</v>
      </c>
      <c r="I50" s="5">
        <f>(H50-H49)/H49*100</f>
        <v>2.8795515034826367</v>
      </c>
    </row>
    <row r="52" spans="3:11" x14ac:dyDescent="0.35">
      <c r="H52" s="6" t="s">
        <v>20</v>
      </c>
      <c r="I52" s="6">
        <f>I50+I48+I46+I44</f>
        <v>2.864321539494012</v>
      </c>
    </row>
    <row r="53" spans="3:11" x14ac:dyDescent="0.35">
      <c r="H53" t="s">
        <v>55</v>
      </c>
      <c r="I53">
        <f>H50</f>
        <v>1026739.4521918116</v>
      </c>
    </row>
    <row r="55" spans="3:11" x14ac:dyDescent="0.35">
      <c r="C55" s="14" t="s">
        <v>56</v>
      </c>
      <c r="D55" s="14"/>
      <c r="E55" s="14"/>
      <c r="F55" s="14"/>
      <c r="G55" s="14"/>
      <c r="H55" s="14"/>
      <c r="I55" s="14"/>
      <c r="J55" s="14"/>
      <c r="K55" s="14"/>
    </row>
    <row r="56" spans="3:11" x14ac:dyDescent="0.35">
      <c r="C56" s="14"/>
      <c r="D56" s="14"/>
      <c r="E56" s="14"/>
      <c r="F56" s="14"/>
      <c r="G56" s="14"/>
      <c r="H56" s="14"/>
      <c r="I56" s="14"/>
      <c r="J56" s="14"/>
      <c r="K56" s="14"/>
    </row>
  </sheetData>
  <mergeCells count="3">
    <mergeCell ref="C55:K56"/>
    <mergeCell ref="C4:K14"/>
    <mergeCell ref="D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Topsheet</vt:lpstr>
      <vt:lpstr>Step 1</vt:lpstr>
      <vt:lpstr>Step 2</vt:lpstr>
      <vt:lpstr>Step 3</vt:lpstr>
      <vt:lpstr>Step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Nagle</dc:creator>
  <cp:lastModifiedBy>Harsh Nagle</cp:lastModifiedBy>
  <dcterms:created xsi:type="dcterms:W3CDTF">2021-11-26T18:09:38Z</dcterms:created>
  <dcterms:modified xsi:type="dcterms:W3CDTF">2021-11-27T17:35:27Z</dcterms:modified>
</cp:coreProperties>
</file>